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ehrig/Desktop/Gehrig_et_al_sequencing_comparison/input_files/"/>
    </mc:Choice>
  </mc:AlternateContent>
  <xr:revisionPtr revIDLastSave="0" documentId="13_ncr:1_{818E51E1-3F4B-A541-864E-DE5AFF7C4000}" xr6:coauthVersionLast="47" xr6:coauthVersionMax="47" xr10:uidLastSave="{00000000-0000-0000-0000-000000000000}"/>
  <bookViews>
    <workbookView xWindow="700" yWindow="1280" windowWidth="31640" windowHeight="16440" activeTab="3" xr2:uid="{00000000-000D-0000-FFFF-FFFF00000000}"/>
  </bookViews>
  <sheets>
    <sheet name="all bins - Illumina" sheetId="1" r:id="rId1"/>
    <sheet name="all bins - PacBio" sheetId="3" r:id="rId2"/>
    <sheet name="summaries" sheetId="4" r:id="rId3"/>
    <sheet name="PacBio vs. Illumin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I4" i="4"/>
  <c r="J3" i="4"/>
  <c r="I3" i="4"/>
  <c r="J2" i="4"/>
  <c r="I2" i="4"/>
  <c r="F17" i="4"/>
  <c r="F16" i="4"/>
  <c r="F15" i="4"/>
  <c r="C17" i="4"/>
  <c r="C16" i="4"/>
  <c r="C15" i="4"/>
  <c r="F14" i="4" l="1"/>
  <c r="C14" i="4"/>
  <c r="D6" i="2"/>
  <c r="D23" i="2"/>
  <c r="D18" i="2"/>
  <c r="D12" i="2"/>
  <c r="D17" i="2"/>
  <c r="D15" i="2"/>
  <c r="D36" i="2"/>
  <c r="D5" i="2"/>
  <c r="D3" i="2"/>
  <c r="D56" i="2"/>
  <c r="D57" i="2"/>
  <c r="D65" i="2"/>
  <c r="D58" i="2"/>
  <c r="D33" i="2"/>
  <c r="D59" i="2"/>
  <c r="D37" i="2"/>
  <c r="D38" i="2"/>
  <c r="D66" i="2"/>
  <c r="D67" i="2"/>
  <c r="D60" i="2"/>
  <c r="D21" i="2"/>
  <c r="D39" i="2"/>
  <c r="D61" i="2"/>
  <c r="D22" i="2"/>
  <c r="D8" i="2"/>
  <c r="D16" i="2"/>
  <c r="D19" i="2"/>
  <c r="D10" i="2"/>
  <c r="D62" i="2"/>
  <c r="D35" i="2"/>
  <c r="D50" i="2"/>
  <c r="D13" i="2"/>
  <c r="D29" i="2"/>
  <c r="D9" i="2"/>
  <c r="D4" i="2"/>
  <c r="D40" i="2"/>
  <c r="D14" i="2"/>
  <c r="D7" i="2"/>
  <c r="D24" i="2"/>
  <c r="D27" i="2"/>
  <c r="D51" i="2"/>
  <c r="D63" i="2"/>
  <c r="D64" i="2"/>
  <c r="D11" i="2"/>
  <c r="D55" i="2"/>
  <c r="D41" i="2"/>
  <c r="D30" i="2"/>
  <c r="D34" i="2"/>
  <c r="D25" i="2"/>
  <c r="D42" i="2"/>
  <c r="D68" i="2"/>
  <c r="D52" i="2"/>
  <c r="D20" i="2"/>
  <c r="D43" i="2"/>
  <c r="D2" i="2"/>
  <c r="D31" i="2"/>
  <c r="D44" i="2"/>
  <c r="D45" i="2"/>
  <c r="D53" i="2"/>
  <c r="D32" i="2"/>
  <c r="D54" i="2"/>
  <c r="D46" i="2"/>
  <c r="D47" i="2"/>
  <c r="D26" i="2"/>
  <c r="D48" i="2"/>
  <c r="D49" i="2"/>
  <c r="D69" i="2"/>
  <c r="D28" i="2"/>
  <c r="C71" i="2"/>
  <c r="C73" i="2" s="1"/>
  <c r="B71" i="2"/>
</calcChain>
</file>

<file path=xl/sharedStrings.xml><?xml version="1.0" encoding="utf-8"?>
<sst xmlns="http://schemas.openxmlformats.org/spreadsheetml/2006/main" count="4122" uniqueCount="2418">
  <si>
    <t>BinName</t>
  </si>
  <si>
    <t>NumberContigs</t>
  </si>
  <si>
    <t>Content</t>
  </si>
  <si>
    <t>ContigLengths</t>
  </si>
  <si>
    <t>ContigDepths</t>
  </si>
  <si>
    <t>BinCompleteness</t>
  </si>
  <si>
    <t>BinContamination</t>
  </si>
  <si>
    <t>BinStrainHeterogeneity</t>
  </si>
  <si>
    <t>BinGenomeSize</t>
  </si>
  <si>
    <t>GTDB_Species</t>
  </si>
  <si>
    <t>GTDB_Taxonomy</t>
  </si>
  <si>
    <t>ReferenceGenome</t>
  </si>
  <si>
    <t>AvgNucleotideIdentity</t>
  </si>
  <si>
    <t>ClassificationMethod</t>
  </si>
  <si>
    <t>other_related_references(genome_id,species_name,radius,ANI,AF)</t>
  </si>
  <si>
    <t>GTDB_warnings</t>
  </si>
  <si>
    <t>S1_bin.17</t>
  </si>
  <si>
    <t>NODE_1006_length_22564_cov_21.740282, NODE_1010_length_22404_cov_19.466867, NODE_1055_length_21305_cov_19.311765, NODE_1068_length_20938_cov_23.044294, NODE_1071_length_20884_cov_17.978588, NODE_1082_length_20696_cov_19.379536, NODE_1086_length_20650_cov_20.818791, NODE_1121_length_19842_cov_21.757821, NODE_1148_length_19409_cov_18.286297, NODE_1165_length_19078_cov_19.944699, NODE_116_length_87296_cov_18.438177, NODE_1203_length_18524_cov_19.673182, NODE_1230_length_17909_cov_19.649266, NODE_1289_length_16967_cov_22.693354, NODE_1302_length_16708_cov_21.051222, NODE_1304_length_16697_cov_17.804891, NODE_1339_length_16238_cov_20.707471, NODE_1365_length_15950_cov_20.155269, NODE_1398_length_15568_cov_19.170696, NODE_143_length_77034_cov_22.662311, NODE_1487_length_14475_cov_18.164286, NODE_1783_length_11780_cov_18.811002, NODE_178_length_69148_cov_19.500630, NODE_1790_length_11744_cov_19.986141, NODE_1792_length_11700_cov_20.527265, NODE_1820_length_11511_cov_17.002095, NODE_1876_length_11063_cov_18.633903, NODE_1883_length_11023_cov_21.873541, NODE_1908_length_10859_cov_18.219548, NODE_1979_length_10422_cov_24.708787, NODE_2003_length_10273_cov_19.413877, NODE_2024_length_10127_cov_20.882446, NODE_2044_length_9986_cov_19.902427, NODE_2049_length_9971_cov_19.540641, NODE_2059_length_9920_cov_23.757324, NODE_2066_length_9894_cov_17.689806, NODE_2076_length_9848_cov_18.681814, NODE_2226_length_9058_cov_23.145951, NODE_2231_length_9009_cov_19.713536, NODE_2242_length_8976_cov_18.786907, NODE_225_length_60910_cov_20.396927, NODE_2274_length_8807_cov_19.975663, NODE_2302_length_8681_cov_24.693717, NODE_2350_length_8475_cov_21.803444, NODE_2384_length_8333_cov_21.419425, NODE_2443_length_8085_cov_23.073350, NODE_2467_length_8027_cov_19.582413, NODE_2494_length_7929_cov_17.901321, NODE_2496_length_7912_cov_20.956726, NODE_254_length_57478_cov_21.453198, NODE_2559_length_7604_cov_17.786197, NODE_2646_length_7311_cov_22.697767, NODE_2673_length_7194_cov_23.667320, NODE_271_length_56041_cov_19.474958, NODE_2733_length_7021_cov_18.169251, NODE_2763_length_6912_cov_16.543970, NODE_2834_length_6673_cov_19.898308, NODE_2972_length_6304_cov_17.671467, NODE_297_length_53267_cov_17.289972, NODE_2984_length_6259_cov_17.152160, NODE_299_length_53104_cov_20.712869, NODE_3059_length_6115_cov_22.961551, NODE_3136_length_5907_cov_16.399863, NODE_3296_length_5556_cov_23.131612, NODE_3354_length_5447_cov_20.177856, NODE_3451_length_5279_cov_18.941233, NODE_3716_length_4776_cov_20.170091, NODE_373_length_47277_cov_17.535428, NODE_3745_length_4727_cov_18.910745, NODE_3759_length_4702_cov_22.339574, NODE_3781_length_4673_cov_18.330446, NODE_3890_length_4522_cov_17.323707, NODE_406_length_45129_cov_22.577362, NODE_4199_length_4079_cov_18.267147, NODE_4313_length_3968_cov_21.449016, NODE_436_length_43974_cov_19.093194, NODE_437_length_43801_cov_21.271728, NODE_442_length_43562_cov_19.670214, NODE_443_length_43467_cov_19.954229, NODE_444_length_43114_cov_21.662510, NODE_453_length_42793_cov_21.135617, NODE_4542_length_3716_cov_21.098061, NODE_4634_length_3637_cov_17.763261, NODE_4774_length_3523_cov_23.862168, NODE_4840_length_3470_cov_24.172182, NODE_517_length_38180_cov_19.835436, NODE_524_length_37901_cov_22.080643, NODE_557_length_36177_cov_24.271054, NODE_560_length_35944_cov_21.613085, NODE_564_length_35795_cov_17.750644, NODE_577_length_35188_cov_25.246890, NODE_5804_length_2768_cov_21.240693, NODE_5893_length_2722_cov_21.389576, NODE_599_length_33863_cov_17.254082, NODE_6039_length_2651_cov_19.135208, NODE_632_length_32775_cov_22.378973, NODE_641_length_32442_cov_17.419273, NODE_657_length_31534_cov_19.099971, NODE_705_length_29932_cov_18.525153, NODE_721_length_29586_cov_21.359283, NODE_737_length_28907_cov_21.136975, NODE_778_length_27773_cov_18.485316, NODE_827_length_26205_cov_19.829446, NODE_843_length_25808_cov_19.938260, NODE_887_length_24872_cov_19.317605, NODE_959_length_23425_cov_18.755541</t>
  </si>
  <si>
    <t>22564, 22404, 21305, 20938, 20884, 20696, 20650, 19842, 19409, 19078, 87296, 18524, 17909, 16967, 16708, 16697, 16238, 15950, 15568, 77034, 14475, 11780, 69148, 11744, 11700, 11511, 11063, 11023, 10859, 10422, 10273, 10127, 9986, 9971, 9920, 9894, 9848, 9058, 9009, 8976, 60910, 8807, 8681, 8475, 8333, 8085, 8027, 7929, 7912, 57478, 7604, 7311, 7194, 56041, 7021, 6912, 6673, 6304, 53267, 6259, 53104, 6115, 5907, 5556, 5447, 5279, 4776, 47277, 4727, 4702, 4673, 4522, 45129, 4079, 3968, 43974, 43801, 43562, 43467, 43114, 42793, 3716, 3637, 3523, 3470, 38180, 37901, 36177, 35944, 35795, 35188, 2768, 2722, 33863, 2651, 32775, 32442, 31534, 29932, 29586, 28907, 27773, 26205, 25808, 24872, 23425</t>
  </si>
  <si>
    <t>34, 31, 31, 36, 29, 31, 33, 35, 29, 32, 27, 31, 31, 35, 34, 28, 29, 32, 30, 34, 29, 29, 30, 32, 33, 27, 29, 35, 29, 31, 31, 33, 30, 31, 32, 28, 30, 34, 31, 29, 31, 32, 31, 34, 34, 36, 31, 28, 27, 34, 28, 37, 35, 31, 29, 27, 31, 28, 27, 27, 30, 32, 26, 37, 32, 30, 32, 28, 31, 36, 30, 26, 34, 28, 34, 30, 34, 31, 32, 33, 33, 34, 29, 38, 38, 32, 34, 33, 35, 28, 36, 35, 34, 27, 31, 32, 28, 30, 27, 32, 34, 29, 29, 32, 31, 28</t>
  </si>
  <si>
    <t>s__Gemmiger formicilis</t>
  </si>
  <si>
    <t>d__Bacteria;p__Firmicutes_A;c__Clostridia;o__Oscillospirales;f__Ruminococcaceae;g__Gemmiger;s__Gemmiger formicilis</t>
  </si>
  <si>
    <t>GCF_900167555.1</t>
  </si>
  <si>
    <t>taxonomic classification defined by topology and ANI</t>
  </si>
  <si>
    <t>GCA_900540595.1, s__Gemmiger sp900540595, 95.0, 87.0, 0.85; GCA_900540775.1, s__Gemmiger sp900540775, 95.0, 86.96, 0.81; GCA_900554145.1, s__Gemmiger sp900554145, 95.0, 85.56, 0.75; GCA_900539695.1, s__Gemmiger sp900539695, 95.0, 83.22, 0.71; GCA_004554775.1, s__Gemmiger variabilis_B, 95.0, 83.21, 0.76; GCA_004552305.1, s__Gemmiger variabilis_A, 95.0, 81.64, 0.63; GCA_900545545.1, s__Gemmiger sp900545545, 95.0, 81.08, 0.52; GCF_000157955.1, s__Gemmiger variabilis, 95.0, 80.94, 0.53; GCA_003343905.1, s__Gemmiger variabilis_C, 95.0, 80.83, 0.58; GCA_900556255.1, s__Gemmiger sp900556255, 95.0, 80.73, 0.67; GCF_003324125.1, s__Gemmiger qucibialis, 95.0, 80.2, 0.52; GCA_004561545.1, s__Gemmiger sp004561545, 95.0, 80.11, 0.46; GCA_002306375.1, s__Gemmiger sp002306375, 95.0, 79.97, 0.44; GCA_900548355.1, s__Gemmiger sp900548355, 95.0, 78.55, 0.38; GCA_004555405.1, s__Gemmiger sp004555405, 95.0, 78.0, 0.21</t>
  </si>
  <si>
    <t>N/A</t>
  </si>
  <si>
    <t>S1_bin.2</t>
  </si>
  <si>
    <t>NODE_1019_length_22283_cov_19.559070, NODE_1033_length_21884_cov_21.366485, NODE_1042_length_21655_cov_18.005602, NODE_1115_length_20040_cov_24.004303, NODE_1145_length_19434_cov_17.761649, NODE_114_length_87466_cov_19.004176, NODE_1172_length_18941_cov_20.033358, NODE_1175_length_18887_cov_20.607317, NODE_1179_length_18854_cov_23.248417, NODE_1252_length_17629_cov_21.964664, NODE_128_length_83114_cov_16.120156, NODE_1320_length_16513_cov_23.526613, NODE_135_length_81300_cov_24.890282, NODE_1443_length_15085_cov_16.640852, NODE_1475_length_14626_cov_20.302587, NODE_1509_length_14251_cov_26.451183, NODE_1518_length_14163_cov_16.695705, NODE_1526_length_14079_cov_22.019110, NODE_1527_length_14078_cov_21.526492, NODE_1546_length_13846_cov_25.580886, NODE_1667_length_12821_cov_26.731161, NODE_1802_length_11602_cov_18.932537, NODE_1906_length_10861_cov_23.036924, NODE_2004_length_10270_cov_25.301517, NODE_200_length_64784_cov_24.180738, NODE_2063_length_9911_cov_23.441863, NODE_210_length_63505_cov_25.620725, NODE_2181_length_9301_cov_26.259680, NODE_222_length_61174_cov_20.371374, NODE_2252_length_8924_cov_25.627692, NODE_226_length_60900_cov_23.662273, NODE_228_length_60767_cov_18.135838, NODE_231_length_60436_cov_19.100975, NODE_2380_length_8344_cov_16.740982, NODE_242_length_59361_cov_23.427832, NODE_253_length_57737_cov_21.116934, NODE_2587_length_7508_cov_19.186100, NODE_2593_length_7474_cov_20.747136, NODE_2612_length_7416_cov_23.223611, NODE_2684_length_7159_cov_27.727900, NODE_2865_length_6594_cov_24.534180, NODE_2887_length_6531_cov_19.820105, NODE_293_length_53746_cov_26.002626, NODE_302_length_52822_cov_16.015047, NODE_3048_length_6138_cov_20.987835, NODE_3133_length_5909_cov_20.626922, NODE_314_length_51885_cov_16.956107, NODE_323_length_50986_cov_23.922523, NODE_3364_length_5428_cov_21.358831, NODE_3383_length_5394_cov_22.046825, NODE_341_length_49645_cov_17.320649, NODE_397_length_46055_cov_26.475174, NODE_399_length_45912_cov_24.705105, NODE_4166_length_4122_cov_19.187362, NODE_420_length_44559_cov_18.260426, NODE_4233_length_4054_cov_23.635659, NODE_432_length_44144_cov_23.743768, NODE_433_length_44138_cov_16.312343, NODE_4409_length_3866_cov_18.484125, NODE_4453_length_3798_cov_23.531392, NODE_4511_length_3738_cov_25.818626, NODE_458_length_42176_cov_17.888037, NODE_4706_length_3576_cov_23.670832, NODE_4873_length_3430_cov_16.529481, NODE_505_length_38822_cov_24.234375, NODE_511_length_38398_cov_25.551261, NODE_526_length_37848_cov_22.677321, NODE_5502_length_2936_cov_19.982992, NODE_5588_length_2883_cov_12.413366, NODE_584_length_34669_cov_20.463079, NODE_722_length_29564_cov_24.963570, NODE_736_length_28909_cov_25.492133, NODE_742_length_28807_cov_22.534432, NODE_74_length_102040_cov_18.769721, NODE_788_length_27549_cov_23.037172, NODE_789_length_27536_cov_23.948000, NODE_807_length_26784_cov_24.126716, NODE_812_length_26572_cov_22.135837, NODE_81_length_100117_cov_19.280496, NODE_82_length_99448_cov_20.915688, NODE_837_length_25975_cov_20.793866, NODE_838_length_25971_cov_22.359739, NODE_876_length_25124_cov_23.006821, NODE_879_length_25002_cov_16.986852, NODE_880_length_25001_cov_19.141786, NODE_88_length_96858_cov_20.942089, NODE_951_length_23591_cov_23.212610, NODE_968_length_23302_cov_24.533273</t>
  </si>
  <si>
    <t>22283, 21884, 21655, 20040, 19434, 87466, 18941, 18887, 18854, 17629, 83114, 16513, 81300, 15085, 14626, 14251, 14163, 14079, 14078, 13846, 12821, 11602, 10861, 10270, 64784, 9911, 63505, 9301, 61174, 8924, 60900, 60767, 60436, 8344, 59361, 57737, 7508, 7474, 7416, 7159, 6594, 6531, 53746, 52822, 6138, 5909, 51885, 50986, 5428, 5394, 49645, 46055, 45912, 4122, 44559, 4054, 44144, 44138, 3866, 3798, 3738, 42176, 3576, 3430, 38822, 38398, 37848, 2936, 2883, 34669, 29564, 28909, 28807, 102040, 27549, 27536, 26784, 26572, 100117, 99448, 25975, 25971, 25124, 25002, 25001, 96858, 23591, 23302</t>
  </si>
  <si>
    <t>31, 34, 29, 36, 28, 30, 32, 33, 37, 35, 26, 37, 40, 27, 32, 42, 26, 36, 34, 41, 43, 30, 37, 41, 20, 38, 21, 42, 33, 41, 38, 28, 30, 27, 37, 34, 29, 33, 37, 44, 39, 32, 41, 26, 34, 33, 27, 38, 34, 35, 28, 43, 40, 30, 29, 33, 38, 26, 29, 38, 38, 29, 38, 26, 39, 41, 36, 32, 20, 33, 40, 41, 36, 30, 37, 38, 39, 35, 31, 33, 33, 36, 37, 27, 31, 33, 37, 39</t>
  </si>
  <si>
    <t>s__Erysipelatoclostridium sp000752095</t>
  </si>
  <si>
    <t>d__Bacteria;p__Firmicutes;c__Bacilli;o__Erysipelotrichales;f__Erysipelatoclostridiaceae;g__Erysipelatoclostridium;s__Erysipelatoclostridium sp000752095</t>
  </si>
  <si>
    <t>GCF_000752095.2</t>
  </si>
  <si>
    <t>GCA_900544435.1, s__Erysipelatoclostridium sp900544435, 95.0, 93.2, 0.76; GCF_003024675.1, s__Erysipelatoclostridium sp003024675, 95.0, 90.34, 0.7; GCF_003480255.1, s__Erysipelatoclostridium sp003480255, 95.0, 80.57, 0.52; GCF_002160495.1, s__Erysipelatoclostridium sp002160495, 95.0, 78.54, 0.29; GCF_000154805.1, s__Erysipelatoclostridium spiroforme, 95.0, 78.35, 0.27; GCF_000154485.1, s__Erysipelatoclostridium ramosum, 95.0, 78.15, 0.25; GCF_000508865.1, s__Erysipelatoclostridium sp000508865, 95.0, 78.1, 0.24; GCF_900102365.1, s__Erysipelatoclostridium cocleatum, 95.0, 78.1, 0.26; GCF_000686665.1, s__Erysipelatoclostridium saccharogumia, 95.0, 78.04, 0.25</t>
  </si>
  <si>
    <t>S1_bin.21</t>
  </si>
  <si>
    <t>NODE_1011_length_22395_cov_21.276052, NODE_1040_length_21699_cov_24.573461, NODE_1060_length_21278_cov_26.762805, NODE_1072_length_20883_cov_24.684415, NODE_1125_length_19686_cov_23.028272, NODE_1147_length_19415_cov_21.892510, NODE_1158_length_19225_cov_19.561972, NODE_1279_length_17099_cov_21.747360, NODE_1314_length_16571_cov_20.747639, NODE_1370_length_15914_cov_24.426004, NODE_1410_length_15397_cov_26.414092, NODE_1442_length_15087_cov_23.043042, NODE_1463_length_14794_cov_20.732818, NODE_1506_length_14284_cov_25.928315, NODE_1529_length_14071_cov_21.808647, NODE_152_length_74002_cov_26.797233, NODE_1590_length_13386_cov_26.013127, NODE_1639_length_12981_cov_25.452267, NODE_1643_length_12965_cov_19.635554, NODE_1697_length_12556_cov_20.486681, NODE_1701_length_12535_cov_28.006490, NODE_1716_length_12381_cov_28.140597, NODE_1767_length_11899_cov_23.868288, NODE_1823_length_11490_cov_23.559160, NODE_1889_length_10961_cov_22.578397, NODE_1901_length_10903_cov_27.565265, NODE_1909_length_10856_cov_24.599389, NODE_1928_length_10730_cov_21.551475, NODE_1933_length_10685_cov_27.550329, NODE_2017_length_10187_cov_24.956968, NODE_2028_length_10084_cov_25.041480, NODE_2038_length_9995_cov_19.924547, NODE_2046_length_9976_cov_25.069146, NODE_2102_length_9709_cov_24.366066, NODE_2116_length_9621_cov_22.404035, NODE_2147_length_9495_cov_19.890148, NODE_2154_length_9471_cov_27.377974, NODE_2228_length_9035_cov_18.429733, NODE_2264_length_8861_cov_22.770611, NODE_2268_length_8830_cov_24.899487, NODE_2376_length_8356_cov_22.719311, NODE_2391_length_8298_cov_22.217154, NODE_2410_length_8219_cov_23.515679, NODE_2461_length_8039_cov_25.405060, NODE_2512_length_7808_cov_25.943119, NODE_2613_length_7414_cov_21.835847, NODE_2647_length_7307_cov_24.101351, NODE_2722_length_7060_cov_25.243969, NODE_279_length_55120_cov_22.535785, NODE_2802_length_6779_cov_24.491969, NODE_2979_length_6272_cov_34.592569, NODE_2990_length_6248_cov_25.428548, NODE_3035_length_6165_cov_25.255810, NODE_3106_length_5997_cov_17.964995, NODE_3183_length_5798_cov_19.405363, NODE_3185_length_5792_cov_27.972111, NODE_3202_length_5764_cov_24.608163, NODE_3210_length_5744_cov_24.344349, NODE_3306_length_5542_cov_22.998542, NODE_3558_length_5038_cov_24.145695, NODE_360_length_48302_cov_19.368334, NODE_3614_length_4932_cov_19.219397, NODE_3623_length_4918_cov_23.228665, NODE_364_length_47842_cov_26.224308, NODE_372_length_47340_cov_22.879856, NODE_3741_length_4738_cov_22.911168, NODE_3776_length_4683_cov_25.737035, NODE_385_length_46686_cov_26.608973, NODE_3879_length_4532_cov_26.310029, NODE_3931_length_4459_cov_27.104905, NODE_398_length_45917_cov_26.207994, NODE_4098_length_4213_cov_21.717412, NODE_4104_length_4200_cov_32.272135, NODE_410_length_44969_cov_24.588413, NODE_4318_length_3964_cov_20.819903, NODE_4361_length_3914_cov_20.017103, NODE_4366_length_3907_cov_19.723261, NODE_4407_length_3867_cov_24.665268, NODE_462_length_41722_cov_24.203518, NODE_480_length_40988_cov_19.925415, NODE_492_length_40082_cov_22.187249, NODE_5213_length_3142_cov_27.417881, NODE_5366_length_3031_cov_27.496976, NODE_536_length_37413_cov_21.151694, NODE_5599_length_2877_cov_25.050319, NODE_6159_length_2596_cov_24.433294, NODE_6245_length_2563_cov_22.676236, NODE_628_length_32826_cov_22.020689, NODE_6386_length_2500_cov_21.296524, NODE_700_length_30079_cov_24.498934, NODE_701_length_30055_cov_20.885600, NODE_704_length_29932_cov_20.727918, NODE_725_length_29515_cov_21.601799, NODE_802_length_26889_cov_26.675151, NODE_832_length_26112_cov_20.556933, NODE_835_length_26021_cov_22.127628, NODE_861_length_25480_cov_24.857817, NODE_871_length_25242_cov_20.069719, NODE_885_length_24899_cov_26.805104, NODE_973_length_23179_cov_24.378395, NODE_981_length_22969_cov_21.022388, NODE_993_length_22763_cov_23.370354</t>
  </si>
  <si>
    <t>22395, 21699, 21278, 20883, 19686, 19415, 19225, 17099, 16571, 15914, 15397, 15087, 14794, 14284, 14071, 74002, 13386, 12981, 12965, 12556, 12535, 12381, 11899, 11490, 10961, 10903, 10856, 10730, 10685, 10187, 10084, 9995, 9976, 9709, 9621, 9495, 9471, 9035, 8861, 8830, 8356, 8298, 8219, 8039, 7808, 7414, 7307, 7060, 55120, 6779, 6272, 6248, 6165, 5997, 5798, 5792, 5764, 5744, 5542, 5038, 48302, 4932, 4918, 47842, 47340, 4738, 4683, 46686, 4532, 4459, 45917, 4213, 4200, 44969, 3964, 3914, 3907, 3867, 41722, 40988, 40082, 3142, 3031, 37413, 2877, 2596, 2563, 32826, 2500, 30079, 30055, 29932, 29515, 26889, 26112, 26021, 25480, 25242, 24899, 23179, 22969, 22763</t>
  </si>
  <si>
    <t>34, 38, 41, 39, 35, 34, 31, 34, 33, 37, 41, 36, 32, 38, 34, 41, 42, 41, 30, 32, 40, 41, 36, 35, 36, 44, 39, 34, 42, 37, 40, 32, 39, 39, 35, 31, 44, 30, 36, 38, 34, 34, 37, 41, 41, 35, 35, 40, 36, 39, 54, 39, 39, 28, 30, 39, 39, 39, 37, 36, 31, 31, 37, 41, 36, 34, 39, 39, 41, 41, 42, 35, 49, 38, 33, 32, 32, 39, 38, 32, 34, 44, 44, 34, 38, 39, 36, 33, 34, 38, 33, 33, 33, 41, 33, 34, 38, 32, 41, 37, 33, 37</t>
  </si>
  <si>
    <t>s__Faecalibacterium prausnitzii_C</t>
  </si>
  <si>
    <t>d__Bacteria;p__Firmicutes_A;c__Clostridia;o__Oscillospirales;f__Ruminococcaceae;g__Faecalibacterium;s__Faecalibacterium prausnitzii_C</t>
  </si>
  <si>
    <t>GCF_000162015.1</t>
  </si>
  <si>
    <t>GCF_002550035.1, s__Faecalibacterium prausnitzii_E, 95.0, 85.49, 0.85; GCF_002549975.1, s__Faecalibacterium prausnitzii_H, 95.0, 85.38, 0.86; GCF_003287495.1, s__Faecalibacterium prausnitzii_I, 95.0, 84.55, 0.81; GCF_002549775.1, s__Faecalibacterium prausnitzii_F, 95.0, 84.4, 0.8; GCA_900539945.1, s__Faecalibacterium sp900539945, 95.0, 84.35, 0.76; GCA_900539885.1, s__Faecalibacterium sp900539885, 95.0, 84.23, 0.76; GCF_002549755.1, s__Faecalibacterium prausnitzii_D, 95.0, 84.16, 0.78; GCF_003287405.1, s__Faecalibacterium prausnitzii_J, 95.0, 84.14, 0.77; GCF_003324185.1, s__Faecalibacterium prausnitzii, 95.06, 84.06, 0.77; GCA_900551435.1, s__Faecalibacterium sp900551435, 95.0, 83.86, 0.76; GCA_003293635.1, s__Faecalibacterium prausnitzii_G, 95.0, 83.82, 0.79; GCF_002550015.1, s__Faecalibacterium prausnitzii_A, 95.06, 83.68, 0.77; GCA_003449675.1, s__Faecalibacterium sp003449675, 95.0, 83.55, 0.56; GCA_002313795.1, s__Faecalibacterium prausnitzii_L, 95.0, 83.08, 0.59; GCA_004558805.1, s__Faecalibacterium prausnitzii_M, 95.0, 82.47, 0.74; GCA_900540455.1, s__Faecalibacterium sp900540455, 95.0, 81.12, 0.59; GCF_002160895.1, s__Faecalibacterium sp002160895, 95.0, 80.82, 0.61; GCF_002160915.1, s__Faecalibacterium sp002160915, 95.0, 80.34, 0.59</t>
  </si>
  <si>
    <t>S1_bin.22</t>
  </si>
  <si>
    <t>NODE_1009_length_22448_cov_7.145313, NODE_1024_length_22156_cov_7.577214, NODE_1059_length_21292_cov_6.833169, NODE_1117_length_20020_cov_7.501327, NODE_1131_length_19603_cov_7.238081, NODE_1164_length_19083_cov_6.490803, NODE_1170_length_18944_cov_6.475356, NODE_1188_length_18771_cov_7.249679, NODE_1196_length_18652_cov_7.534065, NODE_1198_length_18651_cov_6.732362, NODE_1222_length_18054_cov_6.716929, NODE_1233_length_17887_cov_7.863448, NODE_1269_length_17254_cov_6.075063, NODE_1334_length_16289_cov_6.671800, NODE_1349_length_16106_cov_6.494611, NODE_1387_length_15694_cov_6.916683, NODE_1412_length_15373_cov_6.673913, NODE_1419_length_15291_cov_7.660935, NODE_1427_length_15191_cov_6.499604, NODE_1430_length_15171_cov_8.106642, NODE_1465_length_14740_cov_7.037045, NODE_1470_length_14685_cov_7.268763, NODE_1505_length_14290_cov_6.687882, NODE_1549_length_13810_cov_7.314649, NODE_1594_length_13341_cov_6.442571, NODE_1602_length_13254_cov_8.079097, NODE_1650_length_12923_cov_6.774712, NODE_1652_length_12918_cov_7.014227, NODE_1664_length_12838_cov_6.293984, NODE_1681_length_12712_cov_8.269100, NODE_1686_length_12643_cov_7.836829, NODE_1752_length_12028_cov_6.526351, NODE_1758_length_11973_cov_6.371791, NODE_1777_length_11821_cov_7.225225, NODE_1781_length_11785_cov_6.957374, NODE_1811_length_11569_cov_7.799201, NODE_1828_length_11456_cov_6.561442, NODE_1837_length_11417_cov_7.543742, NODE_1854_length_11284_cov_6.454983, NODE_1893_length_10948_cov_7.087579, NODE_1902_length_10901_cov_7.278259, NODE_1913_length_10828_cov_7.559083, NODE_1969_length_10505_cov_6.306699, NODE_1970_length_10503_cov_7.587289, NODE_1977_length_10452_cov_6.652496, NODE_2128_length_9573_cov_6.017336, NODE_2133_length_9557_cov_6.900758, NODE_2168_length_9394_cov_6.975907, NODE_2198_length_9168_cov_6.722155, NODE_2211_length_9110_cov_7.564440, NODE_2223_length_9071_cov_6.289485, NODE_2230_length_9012_cov_6.704030, NODE_2240_length_8984_cov_7.664688, NODE_2259_length_8883_cov_6.660625, NODE_2262_length_8868_cov_7.839555, NODE_2272_length_8814_cov_7.550976, NODE_2389_length_8306_cov_6.269543, NODE_2402_length_8240_cov_7.635675, NODE_2407_length_8222_cov_6.652504, NODE_2417_length_8182_cov_8.204134, NODE_2479_length_7978_cov_6.193109, NODE_2481_length_7965_cov_7.073451, NODE_2488_length_7946_cov_6.931441, NODE_2504_length_7861_cov_6.233410, NODE_2508_length_7832_cov_5.798766, NODE_2526_length_7732_cov_6.167774, NODE_2530_length_7713_cov_6.238052, NODE_2554_length_7609_cov_7.305401, NODE_2565_length_7598_cov_5.958637, NODE_2576_length_7546_cov_5.464157, NODE_2581_length_7521_cov_5.876105, NODE_2594_length_7469_cov_6.932155, NODE_2657_length_7282_cov_7.415525, NODE_2661_length_7263_cov_6.036210, NODE_2711_length_7094_cov_6.942321, NODE_2719_length_7073_cov_7.777999, NODE_2731_length_7029_cov_6.487095, NODE_2734_length_7016_cov_7.135182, NODE_2768_length_6904_cov_6.970799, NODE_2773_length_6895_cov_6.195029, NODE_2805_length_6770_cov_6.090097, NODE_2838_length_6660_cov_5.697502, NODE_2853_length_6624_cov_6.252550, NODE_2868_length_6588_cov_6.622226, NODE_2896_length_6505_cov_6.601240, NODE_2921_length_6430_cov_7.437020, NODE_2949_length_6347_cov_6.172600, NODE_2960_length_6334_cov_7.496098, NODE_2962_length_6334_cov_5.919414, NODE_3015_length_6194_cov_5.266330, NODE_3022_length_6179_cov_6.144350, NODE_3043_length_6150_cov_8.414930, NODE_3079_length_6064_cov_6.597604, NODE_3198_length_5771_cov_6.172498, NODE_3235_length_5697_cov_7.355370, NODE_3238_length_5689_cov_7.601704, NODE_3298_length_5553_cov_7.112405, NODE_3329_length_5501_cov_6.713368, NODE_3337_length_5484_cov_7.133542, NODE_3351_length_5449_cov_7.391175, NODE_3380_length_5406_cov_5.184825, NODE_3391_length_5381_cov_6.499624, NODE_3395_length_5379_cov_5.266717, NODE_3432_length_5307_cov_5.933740, NODE_3498_length_5174_cov_7.192616, NODE_3499_length_5174_cov_7.093768, NODE_3550_length_5057_cov_7.218713, NODE_3620_length_4922_cov_7.555578, NODE_3757_length_4704_cov_7.276619, NODE_3765_length_4696_cov_6.137686, NODE_3773_length_4688_cov_6.284049, NODE_3784_length_4670_cov_5.324810, NODE_3793_length_4662_cov_6.809203, NODE_3894_length_4516_cov_5.209370, NODE_3944_length_4433_cov_7.247602, NODE_3947_length_4431_cov_5.726234, NODE_4014_length_4338_cov_6.431473, NODE_4053_length_4275_cov_5.327251, NODE_4057_length_4268_cov_7.714218, NODE_4214_length_4071_cov_7.064492, NODE_4240_length_4042_cov_6.119388, NODE_4305_length_3980_cov_6.742675, NODE_4384_length_3894_cov_6.390727, NODE_4402_length_3870_cov_7.099869, NODE_4420_length_3853_cov_7.209321, NODE_4439_length_3821_cov_7.552045, NODE_4451_length_3803_cov_8.520811, NODE_4468_length_3790_cov_5.742972, NODE_454_length_42752_cov_7.789517, NODE_4587_length_3676_cov_7.136426, NODE_4599_length_3663_cov_5.572894, NODE_4689_length_3589_cov_7.940577, NODE_4812_length_3495_cov_6.373256, NODE_4832_length_3475_cov_6.392398, NODE_4898_length_3411_cov_5.082837, NODE_4938_length_3371_cov_5.791616, NODE_4944_length_3367_cov_7.127114, NODE_5004_length_3309_cov_7.164413, NODE_5036_length_3286_cov_6.384092, NODE_5047_length_3275_cov_4.887267, NODE_5151_length_3193_cov_6.901530, NODE_529_length_37742_cov_7.613952, NODE_5318_length_3066_cov_5.962139, NODE_5456_length_2963_cov_6.053645, NODE_5593_length_2881_cov_6.657820, NODE_5714_length_2808_cov_5.455140, NODE_5776_length_2782_cov_6.246425, NODE_5807_length_2767_cov_7.093289, NODE_5917_length_2708_cov_8.197512, NODE_6043_length_2649_cov_6.454125, NODE_653_length_31693_cov_6.994563, NODE_727_length_29379_cov_8.133781, NODE_770_length_28033_cov_7.341375, NODE_818_length_26386_cov_7.610801, NODE_852_length_25610_cov_7.908394, NODE_989_length_22846_cov_7.619367</t>
  </si>
  <si>
    <t>22448, 22156, 21292, 20020, 19603, 19083, 18944, 18771, 18652, 18651, 18054, 17887, 17254, 16289, 16106, 15694, 15373, 15291, 15191, 15171, 14740, 14685, 14290, 13810, 13341, 13254, 12923, 12918, 12838, 12712, 12643, 12028, 11973, 11821, 11785, 11569, 11456, 11417, 11284, 10948, 10901, 10828, 10505, 10503, 10452, 9573, 9557, 9394, 9168, 9110, 9071, 9012, 8984, 8883, 8868, 8814, 8306, 8240, 8222, 8182, 7978, 7965, 7946, 7861, 7832, 7732, 7713, 7609, 7598, 7546, 7521, 7469, 7282, 7263, 7094, 7073, 7029, 7016, 6904, 6895, 6770, 6660, 6624, 6588, 6505, 6430, 6347, 6334, 6334, 6194, 6179, 6150, 6064, 5771, 5697, 5689, 5553, 5501, 5484, 5449, 5406, 5381, 5379, 5307, 5174, 5174, 5057, 4922, 4704, 4696, 4688, 4670, 4662, 4516, 4433, 4431, 4338, 4275, 4268, 4071, 4042, 3980, 3894, 3870, 3853, 3821, 3803, 3790, 42752, 3676, 3663, 3589, 3495, 3475, 3411, 3371, 3367, 3309, 3286, 3275, 3193, 37742, 3066, 2963, 2881, 2808, 2782, 2767, 2708, 2649, 31693, 29379, 28033, 26386, 25610, 22846</t>
  </si>
  <si>
    <t>11, 12, 11, 12, 11, 10, 10, 11, 12, 10, 10, 12, 9, 10, 10, 11, 10, 12, 10, 13, 11, 11, 10, 11, 10, 13, 10, 11, 10, 13, 12, 10, 10, 11, 11, 12, 10, 12, 10, 11, 11, 12, 10, 12, 10, 9, 11, 11, 10, 12, 10, 10, 12, 10, 12, 12, 10, 12, 10, 13, 10, 11, 11, 10, 9, 10, 10, 11, 9, 8, 9, 11, 12, 9, 11, 12, 10, 11, 11, 10, 9, 9, 10, 10, 10, 12, 10, 12, 9, 8, 10, 13, 10, 10, 11, 12, 11, 10, 11, 11, 8, 10, 8, 9, 11, 11, 11, 12, 11, 10, 10, 8, 11, 8, 11, 9, 10, 8, 12, 11, 9, 11, 10, 11, 11, 12, 13, 9, 12, 11, 9, 13, 10, 10, 8, 9, 11, 11, 10, 7, 11, 12, 9, 9, 10, 9, 10, 11, 13, 10, 11, 13, 11, 12, 12, 12</t>
  </si>
  <si>
    <t>s__CAG-1427 sp900539675</t>
  </si>
  <si>
    <t>d__Bacteria;p__Actinobacteriota;c__Coriobacteriia;o__Coriobacteriales;f__Eggerthellaceae;g__CAG-1427;s__CAG-1427 sp900539675</t>
  </si>
  <si>
    <t>GCA_900539675.1</t>
  </si>
  <si>
    <t>GCA_900542065.1, s__CAG-1427 sp000431675, 95.0, 78.54, 0.27; GCA_900556585.1, s__CAG-1427 sp900556585, 95.0, 78.42, 0.19; GCA_000435475.1, s__CAG-1427 sp000435475, 95.0, 78.26, 0.24; GCA_900555755.1, s__CAG-1427 sp900555755, 95.0, 78.14, 0.19; GCA_900547965.1, s__CAG-1427 sp900547965, 95.0, 77.87, 0.18; GCA_900551155.1, s__CAG-1427 sp900551155, 95.0, 77.85, 0.21; GCA_900544455.1, s__CAG-1427 sp900544455, 95.0, 77.83, 0.17; GCA_900548955.1, s__CAG-1427 sp900548955, 95.0, 77.82, 0.23; GCA_000436075.1, s__CAG-1427 sp000436075, 95.0, 77.71, 0.18; GCA_000435675.1, s__CAG-1427 sp000435675, 95.0, 77.61, 0.07; GCA_900553605.1, s__CAG-1427 sp900553605, 95.0, 77.57, 0.15; GCA_900546175.1, s__CAG-1427 sp900546175, 95.0, 77.38, 0.07; GCA_000434775.1, s__CAG-1427 sp000434775, 95.0, 77.23, 0.1; GCA_900542525.1, s__CAG-1427 sp900542525, 95.0, 77.06, 0.07; GCA_900538545.1, s__CAG-1427 sp900538545, 95.0, 77.03, 0.07; GCA_900554685.1, s__CAG-1427 sp900554685, 95.0, 76.79, 0.17; GCA_900542265.1, s__CAG-1427 sp900542265, 95.0, 76.75, 0.08; GCA_900540345.1, s__CAG-1427 sp900540345, 95.0, 76.63, 0.07</t>
  </si>
  <si>
    <t>S1_bin.25</t>
  </si>
  <si>
    <t>NODE_1062_length_21270_cov_14.541834, NODE_1103_length_20321_cov_14.214645, NODE_1199_length_18648_cov_15.535470, NODE_1209_length_18473_cov_13.818873, NODE_1265_length_17399_cov_14.347094, NODE_1327_length_16432_cov_16.484155, NODE_134_length_82254_cov_14.984647, NODE_1396_length_15610_cov_15.238444, NODE_1414_length_15362_cov_13.727314, NODE_1472_length_14677_cov_15.507865, NODE_1521_length_14135_cov_14.419957, NODE_161_length_72120_cov_15.672754, NODE_163_length_71504_cov_14.393721, NODE_165_length_70993_cov_16.696820, NODE_208_length_63553_cov_15.797505, NODE_221_length_61240_cov_14.967051, NODE_2298_length_8686_cov_14.373074, NODE_22_length_154913_cov_15.707558, NODE_2412_length_8204_cov_14.225917, NODE_2629_length_7357_cov_12.580663, NODE_281_length_55076_cov_15.148034, NODE_3077_length_6068_cov_14.215866, NODE_33_length_131762_cov_14.857191, NODE_354_length_48832_cov_15.426595, NODE_3688_length_4822_cov_14.868681, NODE_39_length_126932_cov_15.481253, NODE_407_length_45118_cov_16.039567, NODE_40_length_126072_cov_15.042185, NODE_463_length_41720_cov_16.355238, NODE_486_length_40372_cov_15.247737, NODE_503_length_39080_cov_15.378424, NODE_520_length_38112_cov_16.173266, NODE_548_length_36925_cov_15.829753, NODE_554_length_36341_cov_15.148597, NODE_5_length_221956_cov_14.307957, NODE_650_length_31846_cov_15.083734, NODE_720_length_29593_cov_15.341255, NODE_80_length_100432_cov_15.164888, NODE_858_length_25498_cov_17.590378, NODE_94_length_94245_cov_14.291422, NODE_994_length_22750_cov_15.336462</t>
  </si>
  <si>
    <t>21270, 20321, 18648, 18473, 17399, 16432, 82254, 15610, 15362, 14677, 14135, 72120, 71504, 70993, 63553, 61240, 8686, 154913, 8204, 7357, 55076, 6068, 131762, 48832, 4822, 126932, 45118, 126072, 41720, 40372, 39080, 38112, 36925, 36341, 221956, 31846, 29593, 100432, 25498, 94245, 22750</t>
  </si>
  <si>
    <t>23, 23, 24, 21, 23, 26, 24, 24, 22, 25, 23, 25, 23, 25, 25, 24, 23, 25, 23, 20, 24, 23, 24, 24, 23, 24, 25, 24, 26, 24, 24, 26, 25, 24, 23, 24, 24, 24, 27, 23, 24</t>
  </si>
  <si>
    <t>s__Megasphaera sp001546855</t>
  </si>
  <si>
    <t>d__Bacteria;p__Firmicutes_C;c__Negativicutes;o__Veillonellales;f__Megasphaeraceae;g__Megasphaera;s__Megasphaera sp001546855</t>
  </si>
  <si>
    <t>GCF_001546855.1</t>
  </si>
  <si>
    <t>GCF_000455225.1, s__Megasphaera massiliensis, 95.0, 90.19, 0.91; GCA_002319965.1, s__Megasphaera sp002319965, 95.0, 90.18, 0.79; GCA_900539295.1, s__Megasphaera sp900539295, 95.0, 88.98, 0.84; GCF_000417505.1, s__Megasphaera sp000417505, 95.0, 82.94, 0.71; GCF_003010495.1, s__Megasphaera elsdenii, 95.0, 82.64, 0.7; GCA_900548635.1, s__Megasphaera sp900548635, 95.0, 82.32, 0.72; GCF_003367905.1, s__Megasphaera stantonii, 95.0, 78.95, 0.41; GCA_900554215.1, s__Megasphaera sp900554215, 95.0, 78.72, 0.35; GCA_002431345.1, s__Megasphaera sp002431345, 95.0, 78.22, 0.26; GCA_900540735.1, s__Megasphaera sp900540735, 95.0, 77.85, 0.25; GCF_001045675.1, s__Megasphaera cerevisiae, 95.0, 77.56, 0.16</t>
  </si>
  <si>
    <t>S1_bin.28</t>
  </si>
  <si>
    <t>NODE_1008_length_22548_cov_13.589339, NODE_1036_length_21823_cov_20.147556, NODE_109_length_90525_cov_16.139649, NODE_1114_length_20045_cov_14.118459, NODE_1133_length_19559_cov_16.048913, NODE_1154_length_19315_cov_17.370249, NODE_1218_length_18167_cov_19.245417, NODE_1240_length_17831_cov_18.604298, NODE_1278_length_17126_cov_14.285162, NODE_1348_length_16123_cov_19.346216, NODE_1358_length_16007_cov_21.957497, NODE_137_length_79966_cov_14.292438, NODE_1446_length_14990_cov_18.052226, NODE_1510_length_14244_cov_20.162027, NODE_1581_length_13466_cov_12.449556, NODE_15_length_176083_cov_13.218965, NODE_1609_length_13213_cov_24.782794, NODE_1616_length_13149_cov_24.895296, NODE_164_length_71044_cov_18.985603, NODE_1651_length_12919_cov_13.473492, NODE_1671_length_12814_cov_19.873893, NODE_1730_length_12272_cov_18.549398, NODE_179_length_68773_cov_14.194098, NODE_1917_length_10817_cov_14.621632, NODE_2097_length_9747_cov_16.613702, NODE_2100_length_9724_cov_17.146551, NODE_2120_length_9605_cov_14.760314, NODE_2127_length_9578_cov_20.944240, NODE_216_length_62393_cov_14.164025, NODE_2188_length_9248_cov_19.505820, NODE_2351_length_8475_cov_13.168052, NODE_238_length_59617_cov_12.857392, NODE_2436_length_8112_cov_17.198089, NODE_2507_length_7839_cov_24.495375, NODE_2523_length_7736_cov_12.980471, NODE_260_length_57021_cov_13.534722, NODE_2611_length_7419_cov_26.683053, NODE_2674_length_7193_cov_22.888484, NODE_26_length_143663_cov_17.993468, NODE_270_length_56097_cov_14.458549, NODE_2807_length_6759_cov_17.668407, NODE_291_length_53870_cov_17.294620, NODE_2924_length_6415_cov_15.597170, NODE_29_length_138149_cov_15.914594, NODE_3005_length_6208_cov_13.560215, NODE_3075_length_6084_cov_16.320783, NODE_313_length_51946_cov_15.947467, NODE_3143_length_5894_cov_17.693783, NODE_3227_length_5715_cov_15.489753, NODE_3294_length_5558_cov_16.204979, NODE_3422_length_5322_cov_18.579077, NODE_3436_length_5303_cov_15.875762, NODE_3484_length_5201_cov_14.267975, NODE_3570_length_5015_cov_17.281855, NODE_357_length_48653_cov_18.665912, NODE_363_length_48183_cov_12.432680, NODE_3687_length_4823_cov_18.462039, NODE_36_length_130073_cov_16.961705, NODE_3805_length_4650_cov_20.661153, NODE_3856_length_4574_cov_15.044921, NODE_3933_length_4453_cov_21.183038, NODE_3988_length_4381_cov_21.409154, NODE_4350_length_3924_cov_12.476867, NODE_438_length_43712_cov_13.124883, NODE_447_length_43043_cov_16.904136, NODE_475_length_41255_cov_17.418447, NODE_478_length_41084_cov_18.684443, NODE_485_length_40680_cov_12.242806, NODE_509_length_38620_cov_17.462025, NODE_522_length_37977_cov_17.971916, NODE_5331_length_3054_cov_14.534845, NODE_5412_length_2998_cov_16.276589, NODE_542_length_37284_cov_18.424696, NODE_549_length_36895_cov_15.250109, NODE_573_length_35545_cov_14.566103, NODE_5880_length_2727_cov_23.556512, NODE_607_length_33450_cov_16.530109, NODE_609_length_33420_cov_23.013787, NODE_614_length_33326_cov_17.858075, NODE_634_length_32627_cov_13.867923, NODE_63_length_110143_cov_18.608341, NODE_648_length_31940_cov_20.391344, NODE_670_length_31072_cov_12.958313, NODE_671_length_31011_cov_23.323104, NODE_71_length_103625_cov_17.209675, NODE_724_length_29540_cov_20.208140, NODE_735_length_29000_cov_18.750631, NODE_77_length_100976_cov_14.681642, NODE_816_length_26499_cov_20.121805, NODE_864_length_25385_cov_25.269009, NODE_882_length_24910_cov_22.452384, NODE_919_length_24176_cov_14.412711, NODE_952_length_23583_cov_18.184291, NODE_962_length_23342_cov_15.958045</t>
  </si>
  <si>
    <t>22548, 21823, 90525, 20045, 19559, 19315, 18167, 17831, 17126, 16123, 16007, 79966, 14990, 14244, 13466, 176083, 13213, 13149, 71044, 12919, 12814, 12272, 68773, 10817, 9747, 9724, 9605, 9578, 62393, 9248, 8475, 59617, 8112, 7839, 7736, 57021, 7419, 7193, 143663, 56097, 6759, 53870, 6415, 138149, 6208, 6084, 51946, 5894, 5715, 5558, 5322, 5303, 5201, 5015, 48653, 48183, 4823, 130073, 4650, 4574, 4453, 4381, 3924, 43712, 43043, 41255, 41084, 40680, 38620, 37977, 3054, 2998, 37284, 36895, 35545, 2727, 33450, 33420, 33326, 32627, 110143, 31940, 31072, 31011, 103625, 29540, 29000, 100976, 26499, 25385, 24910, 24176, 23583, 23342</t>
  </si>
  <si>
    <t>22, 32, 26, 22, 26, 28, 30, 30, 22, 31, 35, 23, 27, 32, 20, 21, 30, 33, 30, 21, 32, 30, 22, 23, 22, 25, 23, 33, 22, 31, 21, 20, 27, 38, 19, 21, 24, 37, 27, 23, 28, 27, 24, 25, 21, 26, 25, 29, 23, 25, 29, 25, 23, 27, 29, 20, 29, 26, 33, 23, 34, 30, 20, 21, 26, 28, 30, 19, 28, 29, 23, 26, 29, 24, 23, 38, 24, 32, 28, 22, 30, 33, 20, 37, 27, 32, 30, 23, 31, 34, 32, 23, 27, 25</t>
  </si>
  <si>
    <t>s__Blautia_A obeum</t>
  </si>
  <si>
    <t>d__Bacteria;p__Firmicutes_A;c__Clostridia;o__Lachnospirales;f__Lachnospiraceae;g__Blautia_A;s__Blautia_A obeum</t>
  </si>
  <si>
    <t>GCF_000153905.1</t>
  </si>
  <si>
    <t>GCF_900120195.1, s__Blautia_A sp900120195, 95.0, 83.47, 0.62; GCA_900066355.1, s__Blautia_A sp900066355, 95.0, 83.46, 0.63; GCA_000210015.1, s__Blautia_A obeum_B, 95.0, 83.41, 0.64; GCF_001487165.1, s__Blautia_A massiliensis, 95.0, 82.85, 0.33; GCF_003461245.1, s__Blautia_A sp000436615, 95.0, 82.43, 0.59; GCA_900548245.1, s__Blautia_A sp900548245, 95.0, 81.71, 0.54; GCA_900551715.1, s__Blautia_A sp900551715, 95.0, 81.09, 0.49; GCF_003461955.1, s__Blautia_A sp900066335, 95.0, 80.37, 0.32; GCA_900066205.1, s__Blautia_A sp900066205, 95.0, 80.26, 0.34; GCF_003474435.1, s__Blautia_A sp003474435, 95.0, 80.23, 0.32; GCF_003477525.1, s__Blautia_A sp003477525, 95.0, 80.01, 0.33; GCF_003478765.1, s__Blautia_A sp003478765, 95.0, 79.61, 0.29; GCF_003471165.1, s__Blautia_A sp003471165, 95.0, 79.38, 0.33; GCA_000285855.2, s__Blautia_A sp000285855, 95.0, 79.38, 0.3; GCF_003480185.1, s__Blautia_A sp003480185, 95.0, 79.27, 0.33; GCF_003480145.1, s__Blautia_A sp900066165, 95.0, 79.2, 0.27; GCF_000484655.1, s__Blautia_A wexlerae, 95.0, 79.15, 0.33; GCF_003460605.1, s__Blautia_A sp900066145, 95.0, 79.02, 0.23; GCA_900541985.1, s__Blautia_A sp900541985, 95.0, 78.95, 0.3; GCF_005844445.1, s__Blautia_A sp000433815, 95.0, 78.87, 0.3; GCA_900551465.1, s__Blautia_A sp900551465, 95.0, 78.5, 0.31; GCA_900553515.1, s__Blautia_A sp900553515, 95.0, 78.4, 0.26; GCA_900066505.1, s__Blautia_A sp900066505, 95.0, 78.19, 0.22; GCA_900316115.1, s__Blautia_A sp900316115, 95.0, 77.99, 0.21; GCA_900549015.1, s__Blautia_A sp900549015, 95.0, 77.96, 0.2; GCA_900540785.1, s__Blautia_A sp900540785, 95.0, 77.92, 0.19; GCA_900541345.1, s__Blautia_A sp900541345, 95.0, 77.8, 0.2; GCA_900551075.1, s__Blautia_A sp900551075, 95.0, 77.75, 0.21; GCA_900547615.1, s__Blautia_A sp900547615, 95.0, 77.7, 0.16; GCF_000702025.1, s__Blautia_A schinkii, 95.0, 77.46, 0.15; GCF_002159835.1, s__Blautia_A sp002159835, 95.0, 77.12, 0.1; GCA_900542045.1, s__Blautia_A sp900542045, 95.0, 77.04, 0.1; GCF_000157975.1, s__Blautia_A hydrogenotrophica, 95.0, 76.89, 0.07</t>
  </si>
  <si>
    <t>Genome has more than 15.8% of markers with multiple hits</t>
  </si>
  <si>
    <t>S1_bin.3</t>
  </si>
  <si>
    <t>NODE_1035_length_21850_cov_29.842257, NODE_1053_length_21359_cov_29.494039, NODE_1061_length_21277_cov_50.850532, NODE_1067_length_21015_cov_35.165267, NODE_1069_length_20932_cov_25.043062, NODE_1091_length_20520_cov_45.981236, NODE_1099_length_20350_cov_30.599803, NODE_1100_length_20341_cov_27.659470, NODE_1112_length_20096_cov_30.160671, NODE_1140_length_19518_cov_25.613986, NODE_1204_length_18522_cov_29.066443, NODE_124_length_85039_cov_32.932870, NODE_129_length_83031_cov_24.418458, NODE_1301_length_16779_cov_32.154987, NODE_1303_length_16698_cov_30.383344, NODE_1318_length_16529_cov_33.233884, NODE_1341_length_16222_cov_23.720480, NODE_1371_length_15913_cov_28.255959, NODE_1374_length_15812_cov_34.482516, NODE_1392_length_15654_cov_25.327136, NODE_141_length_77390_cov_30.297007, NODE_1441_length_15090_cov_27.028334, NODE_1447_length_14979_cov_24.310507, NODE_145_length_76772_cov_30.917880, NODE_1493_length_14387_cov_33.171923, NODE_1514_length_14193_cov_30.902461, NODE_1574_length_13549_cov_24.973321, NODE_1575_length_13534_cov_31.473477, NODE_1593_length_13347_cov_33.061014, NODE_1595_length_13318_cov_24.753299, NODE_1597_length_13284_cov_32.864918, NODE_1615_length_13172_cov_33.340550, NODE_1620_length_13119_cov_32.402557, NODE_1626_length_13053_cov_30.531313, NODE_1676_length_12743_cov_37.473282, NODE_1680_length_12712_cov_23.329541, NODE_1689_length_12612_cov_25.866210, NODE_1708_length_12468_cov_22.088536, NODE_1754_length_12021_cov_28.975848, NODE_1757_length_11976_cov_25.817884, NODE_1775_length_11847_cov_25.934956, NODE_1796_length_11682_cov_30.297841, NODE_1832_length_11440_cov_29.396574, NODE_1852_length_11324_cov_63.987133, NODE_1877_length_11052_cov_30.473675, NODE_1884_length_11002_cov_32.911574, NODE_1986_length_10416_cov_27.751182, NODE_2037_length_10001_cov_30.869093, NODE_2084_length_9813_cov_24.938819, NODE_2086_length_9792_cov_28.732977, NODE_2093_length_9756_cov_26.333471, NODE_2110_length_9657_cov_24.393356, NODE_2125_length_9579_cov_31.156657, NODE_2207_length_9122_cov_22.232602, NODE_2235_length_8997_cov_26.474279, NODE_2249_length_8946_cov_32.898662, NODE_2251_length_8924_cov_29.616417, NODE_2253_length_8922_cov_42.762941, NODE_2273_length_8807_cov_27.762454, NODE_2313_length_8640_cov_28.125801, NODE_232_length_60410_cov_24.088327, NODE_2357_length_8450_cov_24.768910, NODE_2406_length_8222_cov_29.655565, NODE_2408_length_8220_cov_27.523209, NODE_2597_length_7463_cov_29.641739, NODE_2615_length_7400_cov_27.977127, NODE_2667_length_7214_cov_33.099455, NODE_2669_length_7209_cov_25.848197, NODE_266_length_56351_cov_20.147897, NODE_2705_length_7103_cov_29.915011, NODE_2718_length_7079_cov_30.509681, NODE_2810_length_6748_cov_49.060212, NODE_2829_length_6687_cov_29.077352, NODE_2879_length_6560_cov_29.705765, NODE_2917_length_6443_cov_28.109111, NODE_2918_length_6436_cov_20.854882, NODE_3001_length_6216_cov_34.636260, NODE_3083_length_6043_cov_35.247495, NODE_3149_length_5862_cov_26.916825, NODE_3205_length_5756_cov_33.165410, NODE_3349_length_5454_cov_25.205038, NODE_3473_length_5235_cov_30.621236, NODE_3522_length_5124_cov_35.994476, NODE_3537_length_5092_cov_22.203693, NODE_3624_length_4918_cov_22.468024, NODE_3648_length_4883_cov_31.615162, NODE_3655_length_4874_cov_25.007055, NODE_3659_length_4865_cov_33.106237, NODE_3668_length_4850_cov_26.608759, NODE_409_length_45103_cov_27.785873, NODE_418_length_44618_cov_25.335749, NODE_4220_length_4066_cov_27.440539, NODE_4242_length_4038_cov_26.606327, NODE_424_length_44393_cov_28.992309, NODE_4265_length_4020_cov_31.139723, NODE_4382_length_3895_cov_70.368490, NODE_43_length_123311_cov_27.666832, NODE_4495_length_3752_cov_25.393021, NODE_4521_length_3731_cov_44.881121, NODE_4666_length_3608_cov_31.088095, NODE_4710_length_3575_cov_25.758523, NODE_4800_length_3502_cov_51.645489, NODE_4821_length_3486_cov_33.162926, NODE_493_length_40051_cov_30.159591, NODE_498_length_39364_cov_23.672314, NODE_4999_length_3314_cov_28.595581, NODE_4_length_252878_cov_22.687888, NODE_5017_length_3296_cov_28.397717, NODE_510_length_38565_cov_30.268943, NODE_525_length_37867_cov_35.963054, NODE_576_length_35218_cov_25.794955, NODE_578_length_35168_cov_29.680175, NODE_5869_length_2732_cov_37.678745, NODE_6111_length_2618_cov_27.499805, NODE_619_length_33229_cov_27.195032, NODE_642_length_32323_cov_28.165055, NODE_645_length_32175_cov_27.595890, NODE_658_length_31504_cov_26.528570, NODE_676_length_30803_cov_30.084591, NODE_685_length_30578_cov_32.885857, NODE_717_length_29627_cov_27.020154, NODE_740_length_28898_cov_26.478730, NODE_755_length_28409_cov_33.615363, NODE_756_length_28384_cov_31.025098, NODE_775_length_27893_cov_24.510453, NODE_863_length_25428_cov_32.618807, NODE_890_length_24768_cov_25.851131, NODE_899_length_24607_cov_23.164508, NODE_930_length_24107_cov_23.739398, NODE_941_length_23823_cov_27.429569</t>
  </si>
  <si>
    <t>21850, 21359, 21277, 21015, 20932, 20520, 20350, 20341, 20096, 19518, 18522, 85039, 83031, 16779, 16698, 16529, 16222, 15913, 15812, 15654, 77390, 15090, 14979, 76772, 14387, 14193, 13549, 13534, 13347, 13318, 13284, 13172, 13119, 13053, 12743, 12712, 12612, 12468, 12021, 11976, 11847, 11682, 11440, 11324, 11052, 11002, 10416, 10001, 9813, 9792, 9756, 9657, 9579, 9122, 8997, 8946, 8924, 8922, 8807, 8640, 60410, 8450, 8222, 8220, 7463, 7400, 7214, 7209, 56351, 7103, 7079, 6748, 6687, 6560, 6443, 6436, 6216, 6043, 5862, 5756, 5454, 5235, 5124, 5092, 4918, 4883, 4874, 4865, 4850, 45103, 44618, 4066, 4038, 44393, 4020, 3895, 123311, 3752, 3731, 3608, 3575, 3502, 3486, 40051, 39364, 3314, 252878, 3296, 38565, 37867, 35218, 35168, 2732, 2618, 33229, 32323, 32175, 31504, 30803, 30578, 29627, 28898, 28409, 28384, 27893, 25428, 24768, 24607, 24107, 23823</t>
  </si>
  <si>
    <t>48, 46, 82, 54, 39, 60, 48, 42, 48, 40, 45, 52, 38, 50, 49, 52, 38, 45, 52, 40, 47, 44, 38, 49, 35, 49, 39, 45, 50, 39, 50, 48, 52, 47, 54, 36, 41, 36, 44, 41, 40, 48, 45, 78, 47, 52, 45, 48, 38, 46, 42, 39, 50, 34, 41, 48, 46, 56, 44, 42, 38, 40, 48, 42, 47, 45, 53, 41, 32, 44, 49, 42, 46, 43, 44, 32, 53, 53, 41, 53, 39, 49, 50, 35, 36, 51, 39, 53, 41, 45, 38, 41, 43, 45, 49, 93, 43, 41, 62, 46, 41, 58, 53, 47, 37, 46, 36, 39, 47, 52, 40, 38, 61, 44, 41, 38, 42, 42, 47, 52, 41, 41, 52, 48, 38, 51, 41, 37, 36, 43</t>
  </si>
  <si>
    <t>s__Faecalibacterium prausnitzii_D</t>
  </si>
  <si>
    <t>d__Bacteria;p__Firmicutes_A;c__Clostridia;o__Oscillospirales;f__Ruminococcaceae;g__Faecalibacterium;s__Faecalibacterium prausnitzii_D</t>
  </si>
  <si>
    <t>GCF_002549755.1</t>
  </si>
  <si>
    <t>GCA_900539885.1, s__Faecalibacterium sp900539885, 95.0, 92.11, 0.72; GCF_002549775.1, s__Faecalibacterium prausnitzii_F, 95.0, 88.26, 0.69; GCF_000162015.1, s__Faecalibacterium prausnitzii_C, 95.0, 86.44, 0.65; GCA_900539945.1, s__Faecalibacterium sp900539945, 95.0, 86.4, 0.67; GCF_002550015.1, s__Faecalibacterium prausnitzii_A, 95.06, 86.11, 0.71; GCF_003287405.1, s__Faecalibacterium prausnitzii_J, 95.0, 86.06, 0.68; GCF_003324185.1, s__Faecalibacterium prausnitzii, 95.06, 86.0, 0.69; GCA_003449675.1, s__Faecalibacterium sp003449675, 95.0, 85.42, 0.7; GCF_002549975.1, s__Faecalibacterium prausnitzii_H, 95.0, 84.61, 0.66; GCF_002550035.1, s__Faecalibacterium prausnitzii_E, 95.0, 84.51, 0.64; GCF_003287495.1, s__Faecalibacterium prausnitzii_I, 95.0, 84.11, 0.64; GCA_004558805.1, s__Faecalibacterium prausnitzii_M, 95.0, 84.01, 0.65; GCA_003293635.1, s__Faecalibacterium prausnitzii_G, 95.0, 83.88, 0.64; GCA_900551435.1, s__Faecalibacterium sp900551435, 95.0, 83.11, 0.6; GCA_002313795.1, s__Faecalibacterium prausnitzii_L, 95.0, 82.66, 0.58; GCA_900540455.1, s__Faecalibacterium sp900540455, 95.0, 81.59, 0.49; GCF_002160895.1, s__Faecalibacterium sp002160895, 95.0, 80.41, 0.44; GCF_002160915.1, s__Faecalibacterium sp002160915, 95.0, 79.9, 0.43</t>
  </si>
  <si>
    <t>Genome has more than 10.0% of markers with multiple hits</t>
  </si>
  <si>
    <t>S1_bin.33</t>
  </si>
  <si>
    <t>NODE_1021_length_22216_cov_53.331393, NODE_1048_length_21538_cov_39.292743, NODE_1088_length_20613_cov_48.977478, NODE_1234_length_17868_cov_47.789536, NODE_1245_length_17720_cov_40.247778, NODE_1287_length_17020_cov_56.542470, NODE_1323_length_16475_cov_47.309622, NODE_1330_length_16360_cov_52.410488, NODE_1393_length_15645_cov_53.997049, NODE_1583_length_13446_cov_43.231872, NODE_1610_length_13209_cov_67.474837, NODE_1645_length_12949_cov_43.326431, NODE_166_length_70806_cov_55.494509, NODE_1700_length_12544_cov_43.387541, NODE_1891_length_10957_cov_44.374243, NODE_1899_length_10928_cov_39.881817, NODE_191_length_66053_cov_39.207734, NODE_1937_length_10675_cov_52.114878, NODE_2036_length_10017_cov_48.178177, NODE_2157_length_9463_cov_63.840880, NODE_2171_length_9375_cov_54.923498, NODE_218_length_62068_cov_42.162595, NODE_230_length_60587_cov_53.245027, NODE_2398_length_8253_cov_56.575628, NODE_2416_length_8188_cov_63.695315, NODE_2464_length_8035_cov_56.624185, NODE_2478_length_7983_cov_60.529894, NODE_247_length_58914_cov_43.137957, NODE_25_length_144111_cov_58.650296, NODE_2796_length_6791_cov_45.190321, NODE_284_length_54792_cov_52.505874, NODE_3249_length_5653_cov_40.008396, NODE_3278_length_5594_cov_46.523560, NODE_32_length_132769_cov_42.560649, NODE_350_length_49248_cov_50.622162, NODE_371_length_47351_cov_56.445027, NODE_377_length_47129_cov_64.089646, NODE_38_length_127008_cov_46.913803, NODE_46_length_121267_cov_40.837986, NODE_5016_length_3296_cov_55.674175, NODE_528_length_37759_cov_53.000743, NODE_538_length_37387_cov_45.577708, NODE_593_length_34080_cov_47.672270, NODE_594_length_33952_cov_39.733133, NODE_627_length_32909_cov_45.092013, NODE_637_length_32523_cov_53.653628, NODE_672_length_30976_cov_46.461790, NODE_752_length_28461_cov_41.362670, NODE_765_length_28165_cov_40.531555, NODE_766_length_28146_cov_45.726140, NODE_78_length_100818_cov_50.784911, NODE_793_length_27307_cov_61.294914, NODE_799_length_27010_cov_44.170135, NODE_819_length_26385_cov_52.332055, NODE_84_length_99002_cov_53.788685, NODE_850_length_25612_cov_66.009821, NODE_854_length_25594_cov_42.676495, NODE_918_length_24191_cov_47.458527, NODE_971_length_23251_cov_40.993706</t>
  </si>
  <si>
    <t>22216, 21538, 20613, 17868, 17720, 17020, 16475, 16360, 15645, 13446, 13209, 12949, 70806, 12544, 10957, 10928, 66053, 10675, 10017, 9463, 9375, 62068, 60587, 8253, 8188, 8035, 7983, 58914, 144111, 6791, 54792, 5653, 5594, 132769, 49248, 47351, 47129, 127008, 121267, 3296, 37759, 37387, 34080, 33952, 32909, 32523, 30976, 28461, 28165, 28146, 100818, 27307, 27010, 26385, 99002, 25612, 25594, 24191, 23251</t>
  </si>
  <si>
    <t>86, 63, 79, 77, 64, 91, 76, 83, 87, 70, 94, 69, 88, 69, 72, 62, 63, 84, 80, 103, 87, 67, 85, 91, 88, 91, 97, 69, 94, 73, 84, 64, 74, 68, 82, 91, 93, 75, 65, 90, 83, 73, 77, 64, 73, 86, 75, 66, 65, 74, 82, 99, 71, 84, 86, 106, 68, 76, 66</t>
  </si>
  <si>
    <t>s__Dorea longicatena</t>
  </si>
  <si>
    <t>d__Bacteria;p__Firmicutes_A;c__Clostridia;o__Lachnospirales;f__Lachnospiraceae;g__Dorea;s__Dorea longicatena</t>
  </si>
  <si>
    <t>GCF_000154065.1</t>
  </si>
  <si>
    <t>GCF_001404875.1, s__Dorea longicatena_B, 95.0, 90.9, 0.83; GCA_900550865.1, s__Dorea sp900550865, 95.0, 90.04, 0.76; GCF_003435815.1, s__Dorea sp000433215, 95.0, 79.1, 0.4; GCA_900543415.1, s__Dorea sp900543415, 95.0, 78.86, 0.24; GCF_000169235.1, s__Dorea formicigenerans, 95.0, 78.86, 0.31; GCF_900240315.1, s__Dorea sp900240315, 95.0, 78.74, 0.26; GCF_000509125.1, s__Dorea sp000509125, 95.0, 78.47, 0.23; GCA_000433535.1, s__Dorea sp000433535, 95.0, 78.4, 0.25; GCF_003477705.1, s__Dorea sp900066555, 95.0, 78.33, 0.26; GCF_004295125.1, s__Dorea scindens, 95.0, 78.26, 0.23; GCF_001754075.1, s__Dorea faecis, 95.0, 78.05, 0.21; GCA_900553355.1, s__Dorea sp900553355, 95.0, 78.01, 0.21; GCF_000156515.1, s__Dorea hylemonae, 95.0, 77.99, 0.17; GCA_900543315.1, s__Dorea sp900543315, 95.0, 77.96, 0.17; GCA_900066765.1, s__Dorea sp900066765, 95.0, 77.9, 0.18; GCF_001185345.1, s__Dorea sp001185345, 95.0, 77.83, 0.18; GCF_004345005.1, s__Dorea muris, 95.0, 77.79, 0.16; GCA_002492335.1, s__Dorea sp002492335, 95.0, 77.78, 0.17; GCF_000403455.2, s__Dorea sp000403455, 95.0, 77.66, 0.2; GCF_002160985.1, s__Dorea sp002160985, 95.0, 77.62, 0.12; GCF_000403475.2, s__Dorea sp000403475, 95.0, 77.54, 0.14; GCF_900312975.1, s__Dorea sp900312975, 95.0, 77.48, 0.14; GCF_900120345.1, s__Dorea phocaeensis, 95.0, 77.45, 0.15; GCF_000765215.1, s__Dorea sp000765215, 95.0, 77.19, 0.13</t>
  </si>
  <si>
    <t>S1_bin.35</t>
  </si>
  <si>
    <t>NODE_12_length_185174_cov_71.557879, NODE_1635_length_12994_cov_70.822320, NODE_167_length_70739_cov_66.787618, NODE_2210_length_9117_cov_70.020746, NODE_27_length_140838_cov_59.381609, NODE_3026_length_6176_cov_61.529162, NODE_336_length_49918_cov_64.264485, NODE_428_length_44284_cov_59.128287, NODE_439_length_43703_cov_64.671256, NODE_460_length_42068_cov_67.984124, NODE_468_length_41602_cov_68.966375, NODE_499_length_39341_cov_63.015909, NODE_49_length_118678_cov_67.391948, NODE_566_length_35776_cov_67.727387, NODE_629_length_32793_cov_66.914931, NODE_62_length_111654_cov_70.682542, NODE_703_length_29994_cov_62.609773, NODE_741_length_28858_cov_68.982571, NODE_782_length_27704_cov_57.712576, NODE_97_length_93029_cov_63.692936</t>
  </si>
  <si>
    <t>185174, 12994, 70739, 9117, 140838, 6176, 49918, 44284, 43703, 42068, 41602, 39341, 118678, 35776, 32793, 111654, 29994, 28858, 27704, 93029</t>
  </si>
  <si>
    <t>115, 112, 107, 112, 95, 99, 103, 95, 104, 109, 111, 101, 105, 109, 107, 113, 99, 111, 93, 102</t>
  </si>
  <si>
    <t>s__Collinsella sp003459245</t>
  </si>
  <si>
    <t>d__Bacteria;p__Actinobacteriota;c__Coriobacteriia;o__Coriobacteriales;f__Coriobacteriaceae;g__Collinsella;s__Collinsella sp003459245</t>
  </si>
  <si>
    <t>GCF_003459245.1</t>
  </si>
  <si>
    <t>ANI</t>
  </si>
  <si>
    <t>GCF_003459245.1, s__Collinsella sp003459245, 95.0, 95.79, 0.9; GCF_002232035.1, s__Collinsella sp002232035, 95.0, 95.38, 0.89; GCA_900541645.1, s__Collinsella sp900541645, 95.0, 95.26, 0.86; GCF_003436275.1, s__Collinsella sp003436275, 95.0, 95.23, 0.9; GCA_900540875.1, s__Collinsella sp900540875, 95.0, 95.06, 0.88; GCA_900544095.1, s__Collinsella sp900544095, 95.0, 95.02, 0.87; GCF_003465825.1, s__Collinsella sp003465825, 95.0, 95.0, 0.85; GCA_900540855.1, s__Collinsella sp900540855, 95.0, 94.97, 0.91; GCA_900549245.1, s__Collinsella sp900549245, 95.0, 94.95, 0.62; GCF_003471585.1, s__Collinsella sp003471585, 95.0, 94.94, 0.88; GCA_900542325.1, s__Collinsella sp900542325, 95.0, 94.93, 0.87; GCA_900548255.1, s__Collinsella sp900548255, 95.0, 94.91, 0.71; GCA_900544875.1, s__Collinsella sp900544875, 95.0, 94.9, 0.86; GCA_900545555.1, s__Collinsella sp900545555, 95.0, 94.87, 0.78; GCF_003439125.1, s__Collinsella sp003439125, 95.0, 94.86, 0.89; GCF_003469205.1, s__Collinsella sp003469205, 95.0, 94.79, 0.85; GCA_900546115.1, s__Collinsella sp900546115, 95.0, 94.73, 0.85; GCA_900552425.1, s__Collinsella sp900552425, 95.0, 94.71, 0.57; GCA_900547765.1, s__Collinsella sp900547765, 95.0, 94.69, 0.84; GCF_003470665.1, s__Collinsella sp003470665, 95.0, 94.65, 0.89; GCF_003462685.1, s__Collinsella sp003462685, 95.0, 94.65, 0.92; GCA_900551015.1, s__Collinsella sp900551015, 95.0, 94.61, 0.74; GCA_900547835.1, s__Collinsella sp900547835, 95.0, 94.6, 0.67; GCA_900550415.1, s__Collinsella sp900550415, 95.0, 94.56, 0.77; GCA_900542945.1, s__Collinsella sp900542945, 95.0, 94.56, 0.8; GCA_900542275.1, s__Collinsella sp900542275, 95.0, 94.54, 0.79; GCA_900546105.1, s__Collinsella sp900546105, 95.0, 94.49, 0.75; GCA_900554645.1, s__Collinsella sp900554645, 95.0, 94.48, 0.77; GCA_900553165.1, s__Collinsella sp900553165, 95.0, 94.37, 0.47; GCA_900542905.1, s__Collinsella sp900542905, 95.0, 94.36, 0.88; GCA_900540995.1, s__Collinsella sp900540995, 95.0, 94.3, 0.87; GCA_900540905.1, s__Collinsella sp900540905, 95.0, 94.2, 0.84; GCF_003458415.1, s__Collinsella sp003458415, 95.0, 94.18, 0.87; GCA_900541175.1, s__Collinsella sp900541175, 95.0, 94.05, 0.86; GCA_900544065.1, s__Collinsella sp900544065, 95.0, 94.03, 0.74; GCA_900552995.1, s__Collinsella sp900552995, 95.0, 93.98, 0.41; GCA_900547805.1, s__Collinsella sp900547805, 95.0, 93.97, 0.69; GCA_900545905.1, s__Collinsella sp900545905, 95.0, 93.97, 0.62; GCA_900542635.1, s__Collinsella sp900542635, 95.0, 93.96, 0.83; GCA_900554465.1, s__Collinsella sp900554465, 95.0, 93.95, 0.49; GCF_001405375.1, s__Collinsella aerofaciens_F, 95.0, 93.94, 0.89; GCF_005845035.1, s__Collinsella aerofaciens_I, 95.0, 93.93, 0.91; GCA_900545055.1, s__Collinsella sp900545055, 95.0, 93.92, 0.75; GCA_900544845.1, s__Collinsella sp900544845, 95.0, 93.88, 0.81; GCA_900549335.1, s__Collinsella sp900549335, 95.0, 93.88, 0.57; GCA_900541885.1, s__Collinsella sp900541885, 95.0, 93.86, 0.86; GCA_900554665.1, s__Collinsella sp900554665, 95.0, 93.86, 0.75; GCA_900541725.1, s__Collinsella sp900541725, 95.0, 93.83, 0.86; GCA_900541235.1, s__Collinsella sp900541235, 95.0, 93.83, 0.86; GCA_900549025.1, s__Collinsella sp900549025, 95.0, 93.83, 0.84; GCA_900541135.1, s__Collinsella sp900541135, 95.0, 93.82, 0.83; GCA_900541035.1, s__Collinsella sp900541035, 95.0, 93.81, 0.88; GCA_900544645.1, s__Collinsella sp900544645, 95.0, 93.8, 0.82; GCF_003438495.1, s__Collinsella sp003438495, 95.0, 93.78, 0.87; GCA_900541145.1, s__Collinsella sp900541145, 95.0, 93.78, 0.86; GCA_900541245.1, s__Collinsella sp900541245, 95.0, 93.77, 0.83; GCA_900542555.1, s__Collinsella sp900542555, 95.0, 93.77, 0.81; GCA_900540095.1, s__Collinsella sp900540095, 95.0, 93.76, 0.76; GCA_900550355.1, s__Collinsella sp900550355, 95.0, 93.76, 0.62; GCA_900544995.1, s__Collinsella sp900544995, 95.0, 93.74, 0.78; GCA_900541285.1, s__Collinsella sp900541285, 95.0, 93.73, 0.7; GCA_900539735.1, s__Collinsella sp900539735, 95.0, 93.71, 0.83; GCF_000169035.1, s__Collinsella aerofaciens, 95.0, 93.71, 0.9; GCA_900543515.1, s__Collinsella sp900543515, 95.0, 93.7, 0.81; GCA_900541875.1, s__Collinsella sp900541875, 95.0, 93.69, 0.87; GCA_900552755.1, s__Collinsella sp900552755, 95.0, 93.68, 0.69; GCA_900545165.1, s__Collinsella sp900545165, 95.0, 93.65, 0.76; GCA_900539035.1, s__Collinsella sp900539035, 95.0, 93.63, 0.83; GCA_900550825.1, s__Collinsella sp900550825, 95.0, 93.63, 0.66; GCA_900548565.1, s__Collinsella sp900548565, 95.0, 93.62, 0.62; GCA_900541205.1, s__Collinsella sp900541205, 95.0, 93.62, 0.88; GCA_900544865.1, s__Collinsella sp900544865, 95.0, 93.62, 0.86; GCA_900552145.1, s__Collinsella sp900552145, 95.0, 93.61, 0.68; GCF_000763055.1, s__Collinsella sp000763055, 95.0, 93.56, 0.88; GCA_003487125.1, s__Collinsella sp003487125, 95.0, 93.56, 0.6; GCA_900549535.1, s__Collinsella sp900549535, 95.0, 93.55, 0.7; GCA_900540935.1, s__Collinsella sp900540935, 95.0, 93.55, 0.83; GCA_900544235.1, s__Collinsella sp900544235, 95.0, 93.54, 0.81; GCA_900543605.1, s__Collinsella sp900543605, 95.0, 93.52, 0.78; GCF_005844325.1, s__Collinsella aerofaciens_G, 95.0, 93.51, 0.88; GCA_900542305.1, s__Collinsella sp900542305, 95.0, 93.51, 0.86; GCA_900541025.1, s__Collinsella sp900541025, 95.0, 93.5, 0.87; GCA_900545605.1, s__Collinsella sp900545605, 95.0, 93.48, 0.78; GCA_900545995.1, s__Collinsella sp900545995, 95.0, 93.44, 0.7; GCA_900555515.1, s__Collinsella sp900555515, 95.0, 93.4, 0.58; GCA_900545615.1, s__Collinsella sp900545615, 95.0, 93.4, 0.8; GCA_900547025.1, s__Collinsella sp900547025, 95.0, 93.34, 0.7; GCA_900544205.1, s__Collinsella sp900544205, 95.0, 93.33, 0.79; GCA_900543025.1, s__Collinsella sp900543025, 95.0, 93.31, 0.83; GCA_900549185.1, s__Collinsella sp900549185, 95.0, 93.29, 0.66; GCA_900547345.1, s__Collinsella sp900547345, 95.0, 93.24, 0.73; GCA_900554495.1, s__Collinsella sp900554495, 95.0, 93.22, 0.61; GCA_900551635.1, s__Collinsella sp900551635, 95.0, 93.22, 0.49; GCA_900551605.1, s__Collinsella sp900551605, 95.0, 93.18, 0.54; GCA_900548815.1, s__Collinsella sp900548815, 95.0, 93.15, 0.79; GCA_900555745.1, s__Collinsella sp900555745, 95.0, 93.09, 0.58; GCA_900556515.1, s__Collinsella sp900556515, 95.0, 93.08, 0.44; GCA_900544425.1, s__Collinsella sp900544425, 95.0, 92.94, 0.64; GCA_900556705.1, s__Collinsella sp900556705, 95.0, 92.87, 0.53; GCA_900556205.1, s__Collinsella sp900556205, 95.0, 92.65, 0.47</t>
  </si>
  <si>
    <t>S1_bin.38</t>
  </si>
  <si>
    <t>NODE_1032_length_21920_cov_41.569220, NODE_1039_length_21719_cov_36.549252, NODE_103_length_91309_cov_40.053609, NODE_122_length_86055_cov_36.930616, NODE_126_length_84322_cov_32.871053, NODE_140_length_77599_cov_46.305349, NODE_1435_length_15143_cov_42.503844, NODE_1438_length_15120_cov_49.303087, NODE_147_length_75466_cov_42.436408, NODE_1515_length_14189_cov_40.005731, NODE_1541_length_13892_cov_36.975139, NODE_157_length_73454_cov_44.500756, NODE_1709_length_12456_cov_33.637691, NODE_176_length_69622_cov_35.264968, NODE_177_length_69322_cov_33.972021, NODE_1844_length_11377_cov_42.148207, NODE_184_length_67725_cov_31.058593, NODE_1895_length_10935_cov_35.781893, NODE_193_length_65880_cov_43.067725, NODE_2033_length_10039_cov_34.856771, NODE_214_length_62951_cov_44.328399, NODE_2276_length_8785_cov_32.001489, NODE_2493_length_7929_cov_84.136652, NODE_2502_length_7869_cov_32.114922, NODE_2534_length_7696_cov_33.586311, NODE_2698_length_7124_cov_44.567690, NODE_3194_length_5777_cov_33.524467, NODE_3276_length_5596_cov_33.859953, NODE_342_length_49636_cov_41.683467, NODE_35_length_131043_cov_35.883905, NODE_366_length_47660_cov_33.368197, NODE_368_length_47551_cov_42.898034, NODE_376_length_47170_cov_41.403353, NODE_3774_length_4685_cov_26.896976, NODE_37_length_127504_cov_35.427473, NODE_388_length_46641_cov_43.066672, NODE_389_length_46619_cov_33.820935, NODE_421_length_44546_cov_39.228833, NODE_450_length_42874_cov_32.925384, NODE_494_length_39915_cov_31.926267, NODE_495_length_39856_cov_31.091254, NODE_5064_length_3261_cov_32.772614, NODE_512_length_38395_cov_46.387376, NODE_537_length_37401_cov_30.278664, NODE_555_length_36337_cov_45.973265, NODE_575_length_35259_cov_40.802437, NODE_58_length_113159_cov_33.846071, NODE_591_length_34124_cov_46.597728, NODE_5930_length_2704_cov_38.232918, NODE_603_length_33597_cov_36.475732, NODE_616_length_33263_cov_41.775536, NODE_688_length_30448_cov_45.667818, NODE_689_length_30439_cov_40.840706, NODE_709_length_29813_cov_39.954970, NODE_719_length_29606_cov_38.554296, NODE_748_length_28632_cov_33.683592, NODE_769_length_28074_cov_33.572754, NODE_801_length_26912_cov_40.508918, NODE_845_length_25769_cov_37.174146, NODE_886_length_24887_cov_37.215166, NODE_8_length_207959_cov_34.616265, NODE_933_length_24029_cov_34.627638, NODE_936_length_23902_cov_41.770663, NODE_95_length_94077_cov_35.178373, NODE_98_length_92889_cov_38.865911</t>
  </si>
  <si>
    <t>21920, 21719, 91309, 86055, 84322, 77599, 15143, 15120, 75466, 14189, 13892, 73454, 12456, 69622, 69322, 11377, 67725, 10935, 65880, 10039, 62951, 8785, 7929, 7869, 7696, 7124, 5777, 5596, 49636, 131043, 47660, 47551, 47170, 4685, 127504, 46641, 46619, 44546, 42874, 39915, 39856, 3261, 38395, 37401, 36337, 35259, 113159, 34124, 2704, 33597, 33263, 30448, 30439, 29813, 29606, 28632, 28074, 26912, 25769, 24887, 207959, 24029, 23902, 94077, 92889</t>
  </si>
  <si>
    <t>62, 58, 59, 58, 50, 73, 66, 62, 65, 64, 58, 69, 54, 56, 54, 68, 49, 57, 68, 56, 61, 52, 85, 48, 54, 64, 54, 53, 65, 57, 51, 69, 60, 43, 56, 69, 53, 61, 51, 51, 50, 52, 73, 48, 69, 63, 52, 73, 62, 56, 64, 68, 65, 63, 61, 54, 53, 65, 59, 51, 54, 54, 67, 54, 60</t>
  </si>
  <si>
    <t>s__Ruminococcus_A sp003011855</t>
  </si>
  <si>
    <t>d__Bacteria;p__Firmicutes_A;c__Clostridia;o__Lachnospirales;f__Lachnospiraceae;g__Ruminococcus_A;s__Ruminococcus_A sp003011855</t>
  </si>
  <si>
    <t>GCF_003011855.2</t>
  </si>
  <si>
    <t>GCF_004123145.1, s__Ruminococcus_A sp000437095, 95.0, 91.67, 0.85; GCA_002361775.1, s__Ruminococcus_A sp002361775, 95.0, 79.98, 0.26; GCA_004556655.1, s__Ruminococcus_A sp004556655, 95.0, 79.42, 0.23; GCA_004562915.1, s__Ruminococcus_A sp004562915, 95.0, 79.05, 0.23; GCA_000432335.1, s__Ruminococcus_A sp000432335, 95.0, 79.02, 0.24</t>
  </si>
  <si>
    <t>S1_bin.41</t>
  </si>
  <si>
    <t>NODE_1005_length_22572_cov_7.969179, NODE_1027_length_22118_cov_7.135476, NODE_1030_length_22007_cov_6.199982, NODE_1050_length_21474_cov_7.392082, NODE_1220_length_18116_cov_9.517856, NODE_1232_length_17890_cov_6.890104, NODE_1296_length_16805_cov_7.022687, NODE_1298_length_16799_cov_7.919075, NODE_1352_length_16069_cov_7.205320, NODE_1354_length_16044_cov_8.066296, NODE_1369_length_15930_cov_7.761890, NODE_1386_length_15695_cov_6.589898, NODE_1402_length_15543_cov_9.254972, NODE_1416_length_15342_cov_7.657487, NODE_1462_length_14798_cov_7.001289, NODE_1532_length_13979_cov_9.405271, NODE_1536_length_13956_cov_7.210848, NODE_1542_length_13884_cov_7.510304, NODE_1560_length_13679_cov_7.105843, NODE_1568_length_13612_cov_7.699565, NODE_1578_length_13497_cov_6.788648, NODE_1592_length_13352_cov_6.226517, NODE_1599_length_13271_cov_6.874470, NODE_1601_length_13261_cov_7.070120, NODE_1665_length_12831_cov_6.569192, NODE_1666_length_12823_cov_8.011983, NODE_1685_length_12658_cov_7.860271, NODE_1732_length_12261_cov_7.798624, NODE_1744_length_12095_cov_7.893937, NODE_1761_length_11967_cov_8.751007, NODE_1765_length_11923_cov_7.242922, NODE_1773_length_11861_cov_6.532611, NODE_1788_length_11768_cov_6.404252, NODE_1801_length_11603_cov_8.390197, NODE_1826_length_11463_cov_7.239569, NODE_1857_length_11250_cov_6.635730, NODE_1896_length_10932_cov_7.853452, NODE_1943_length_10654_cov_6.622134, NODE_1985_length_10418_cov_7.188845, NODE_2000_length_10302_cov_7.879379, NODE_2021_length_10143_cov_8.625397, NODE_202_length_64404_cov_9.024895, NODE_2030_length_10080_cov_6.329476, NODE_204_length_64257_cov_9.686412, NODE_2054_length_9941_cov_7.761582, NODE_2061_length_9917_cov_8.412391, NODE_2065_length_9903_cov_8.058083, NODE_2089_length_9779_cov_7.693028, NODE_2129_length_9568_cov_6.479029, NODE_2166_length_9405_cov_7.807594, NODE_2189_length_9242_cov_6.401001, NODE_2221_length_9072_cov_7.107131, NODE_2257_length_8900_cov_6.850989, NODE_2300_length_8683_cov_6.817687, NODE_2312_length_8649_cov_5.369095, NODE_2377_length_8355_cov_7.606747, NODE_2435_length_8116_cov_6.257164, NODE_2463_length_8036_cov_6.775341, NODE_2543_length_7664_cov_9.145223, NODE_2551_length_7628_cov_6.602799, NODE_2552_length_7625_cov_7.306209, NODE_2564_length_7598_cov_7.412701, NODE_2574_length_7553_cov_6.577487, NODE_2618_length_7395_cov_8.232153, NODE_2662_length_7246_cov_8.076624, NODE_2845_length_6643_cov_5.998179, NODE_2851_length_6628_cov_7.085349, NODE_2869_length_6586_cov_6.796356, NODE_2878_length_6563_cov_7.960817, NODE_2883_length_6540_cov_7.248419, NODE_2915_length_6444_cov_8.170136, NODE_2959_length_6336_cov_6.815475, NODE_3046_length_6145_cov_7.204105, NODE_3067_length_6108_cov_7.251280, NODE_307_length_52233_cov_9.644237, NODE_3101_length_6005_cov_7.047563, NODE_3190_length_5782_cov_6.238345, NODE_3199_length_5770_cov_6.179003, NODE_3231_length_5704_cov_6.962648, NODE_3245_length_5675_cov_7.495552, NODE_3308_length_5538_cov_7.276673, NODE_3310_length_5537_cov_5.573148, NODE_3312_length_5534_cov_6.224128, NODE_334_length_50029_cov_10.303698, NODE_3425_length_5314_cov_5.926982, NODE_3449_length_5284_cov_5.825397, NODE_3482_length_5204_cov_6.731404, NODE_3494_length_5180_cov_7.461659, NODE_3503_length_5168_cov_7.798357, NODE_3504_length_5168_cov_6.939566, NODE_3554_length_5040_cov_7.147442, NODE_3584_length_4984_cov_6.951106, NODE_3646_length_4884_cov_8.348312, NODE_3649_length_4883_cov_7.894573, NODE_3661_length_4859_cov_7.766028, NODE_3710_length_4788_cov_5.333826, NODE_3711_length_4787_cov_5.800719, NODE_3747_length_4726_cov_8.047955, NODE_3826_length_4620_cov_6.430887, NODE_3832_length_4611_cov_5.987928, NODE_383_length_46813_cov_9.008982, NODE_3866_length_4560_cov_5.412209, NODE_3887_length_4525_cov_6.979866, NODE_3917_length_4480_cov_7.117062, NODE_3958_length_4421_cov_6.470683, NODE_3976_length_4404_cov_5.804323, NODE_3989_length_4381_cov_6.005548, NODE_4097_length_4216_cov_6.688777, NODE_4177_length_4112_cov_6.137047, NODE_4223_length_4066_cov_5.836200, NODE_4224_length_4065_cov_6.821197, NODE_4239_length_4046_cov_5.552243, NODE_4254_length_4030_cov_6.640503, NODE_4297_length_3993_cov_7.074149, NODE_4299_length_3989_cov_8.087189, NODE_4458_length_3795_cov_7.782086, NODE_4462_length_3792_cov_8.197217, NODE_4478_length_3771_cov_4.891012, NODE_4523_length_3729_cov_7.066685, NODE_4615_length_3648_cov_7.991929, NODE_461_length_41777_cov_11.946863, NODE_464_length_41707_cov_8.380582, NODE_4664_length_3611_cov_5.840832, NODE_4680_length_3596_cov_6.598701, NODE_4700_length_3579_cov_8.386209, NODE_4738_length_3551_cov_5.630435, NODE_479_length_41014_cov_7.855856, NODE_4977_length_3339_cov_5.564251, NODE_4987_length_3322_cov_7.368534, NODE_5056_length_3266_cov_6.593896, NODE_5110_length_3225_cov_5.680126, NODE_515_length_38346_cov_10.007182, NODE_5164_length_3182_cov_5.627119, NODE_5259_length_3115_cov_6.027124, NODE_5315_length_3068_cov_8.783604, NODE_5403_length_3004_cov_6.643947, NODE_5428_length_2983_cov_7.984631, NODE_5519_length_2926_cov_5.726576, NODE_5781_length_2779_cov_7.416667, NODE_5810_length_2766_cov_6.295463, NODE_5838_length_2753_cov_5.906227, NODE_5839_length_2752_cov_5.824620, NODE_5943_length_2698_cov_5.710178, NODE_605_length_33517_cov_8.461479, NODE_621_length_33185_cov_9.049170, NODE_6276_length_2551_cov_5.349760, NODE_738_length_28905_cov_8.773969, NODE_777_length_27779_cov_8.270091, NODE_783_length_27648_cov_8.003842, NODE_810_length_26666_cov_9.390027, NODE_828_length_26185_cov_10.658668, NODE_857_length_25531_cov_8.350762, NODE_866_length_25367_cov_8.426675, NODE_873_length_25214_cov_8.602488, NODE_87_length_97261_cov_9.570541, NODE_896_length_24648_cov_7.981092, NODE_900_length_24592_cov_8.250846, NODE_907_length_24414_cov_7.393202, NODE_944_length_23755_cov_7.687004, NODE_948_length_23653_cov_6.925587</t>
  </si>
  <si>
    <t>22572, 22118, 22007, 21474, 18116, 17890, 16805, 16799, 16069, 16044, 15930, 15695, 15543, 15342, 14798, 13979, 13956, 13884, 13679, 13612, 13497, 13352, 13271, 13261, 12831, 12823, 12658, 12261, 12095, 11967, 11923, 11861, 11768, 11603, 11463, 11250, 10932, 10654, 10418, 10302, 10143, 64404, 10080, 64257, 9941, 9917, 9903, 9779, 9568, 9405, 9242, 9072, 8900, 8683, 8649, 8355, 8116, 8036, 7664, 7628, 7625, 7598, 7553, 7395, 7246, 6643, 6628, 6586, 6563, 6540, 6444, 6336, 6145, 6108, 52233, 6005, 5782, 5770, 5704, 5675, 5538, 5537, 5534, 50029, 5314, 5284, 5204, 5180, 5168, 5168, 5040, 4984, 4884, 4883, 4859, 4788, 4787, 4726, 4620, 4611, 46813, 4560, 4525, 4480, 4421, 4404, 4381, 4216, 4112, 4066, 4065, 4046, 4030, 3993, 3989, 3795, 3792, 3771, 3729, 3648, 41777, 41707, 3611, 3596, 3579, 3551, 41014, 3339, 3322, 3266, 3225, 38346, 3182, 3115, 3068, 3004, 2983, 2926, 2779, 2766, 2753, 2752, 2698, 33517, 33185, 2551, 28905, 27779, 27648, 26666, 26185, 25531, 25367, 25214, 97261, 24648, 24592, 24414, 23755, 23653</t>
  </si>
  <si>
    <t>12, 11, 10, 12, 15, 11, 11, 12, 11, 13, 12, 10, 14, 12, 11, 15, 11, 12, 11, 12, 11, 10, 11, 11, 10, 13, 12, 12, 12, 14, 11, 10, 10, 13, 11, 10, 12, 10, 11, 12, 14, 14, 10, 15, 12, 13, 13, 12, 10, 12, 10, 11, 11, 11, 8, 12, 10, 10, 14, 10, 11, 11, 10, 13, 13, 9, 11, 11, 12, 11, 13, 11, 11, 11, 15, 11, 10, 10, 11, 12, 11, 9, 10, 16, 9, 9, 10, 12, 12, 11, 11, 11, 13, 12, 12, 8, 9, 13, 10, 9, 14, 8, 11, 11, 10, 9, 9, 11, 9, 9, 11, 9, 10, 11, 13, 12, 13, 7, 11, 13, 15, 13, 9, 10, 14, 9, 12, 9, 12, 10, 9, 16, 9, 9, 14, 10, 13, 9, 12, 10, 9, 9, 9, 13, 14, 8, 14, 13, 13, 15, 17, 13, 13, 14, 15, 13, 13, 11, 12, 11</t>
  </si>
  <si>
    <t>s__Ruminococcus_H sp003531055</t>
  </si>
  <si>
    <t>d__Bacteria;p__Firmicutes_A;c__Clostridia;o__Oscillospirales;f__Acutalibacteraceae;g__Ruminococcus_H;s__Ruminococcus_H sp003531055</t>
  </si>
  <si>
    <t>GCA_003531055.1</t>
  </si>
  <si>
    <t>GCA_004555625.1, s__Ruminococcus_H bromii_A, 95.0, 80.09, 0.5; GCA_900549945.1, s__Ruminococcus_H sp900549945, 95.0, 79.93, 0.42; GCA_900552925.1, s__Ruminococcus_H sp900552925, 95.0, 79.68, 0.5; GCA_002305575.1, s__Ruminococcus_H sp002305575, 95.0, 79.1, 0.43</t>
  </si>
  <si>
    <t>S1_bin.42</t>
  </si>
  <si>
    <t>NODE_1003_length_22607_cov_9.411626, NODE_110_length_90243_cov_10.314033, NODE_1171_length_18942_cov_10.557156, NODE_1186_length_18782_cov_7.964223, NODE_1212_length_18304_cov_8.289934, NODE_1236_length_17855_cov_8.331966, NODE_1336_length_16284_cov_10.727278, NODE_1434_length_15144_cov_7.854861, NODE_1458_length_14843_cov_8.848999, NODE_1471_length_14680_cov_7.830427, NODE_1477_length_14620_cov_7.630347, NODE_1503_length_14313_cov_9.107028, NODE_151_length_74336_cov_9.644902, NODE_1582_length_13463_cov_9.238216, NODE_1659_length_12865_cov_12.305699, NODE_1670_length_12816_cov_8.077658, NODE_1751_length_12034_cov_7.605727, NODE_175_length_70032_cov_8.646698, NODE_1763_length_11941_cov_8.110634, NODE_1780_length_11791_cov_8.900392, NODE_1810_length_11575_cov_8.509809, NODE_1825_length_11474_cov_11.298538, NODE_1830_length_11455_cov_11.862368, NODE_1898_length_10931_cov_8.826131, NODE_1939_length_10663_cov_10.260370, NODE_1944_length_10653_cov_7.248443, NODE_1950_length_10596_cov_8.669007, NODE_1984_length_10418_cov_8.060600, NODE_1991_length_10371_cov_10.743796, NODE_1996_length_10324_cov_7.728795, NODE_2096_length_9748_cov_7.734138, NODE_2164_length_9423_cov_8.742208, NODE_2219_length_9082_cov_8.552232, NODE_2232_length_9005_cov_8.242011, NODE_223_length_61100_cov_7.377770, NODE_2255_length_8917_cov_7.070526, NODE_2307_length_8666_cov_8.368250, NODE_2332_length_8548_cov_9.130225, NODE_2422_length_8161_cov_8.403158, NODE_2480_length_7966_cov_7.256099, NODE_2495_length_7924_cov_10.026306, NODE_2569_length_7576_cov_6.982715, NODE_2882_length_6540_cov_10.421280, NODE_289_length_53904_cov_11.086018, NODE_2975_length_6285_cov_10.932745, NODE_3017_length_6189_cov_7.175742, NODE_3049_length_6133_cov_7.887298, NODE_308_length_52130_cov_9.323649, NODE_3094_length_6021_cov_7.469997, NODE_3177_length_5804_cov_7.414333, NODE_3189_length_5783_cov_6.086941, NODE_3256_length_5640_cov_7.589257, NODE_3257_length_5639_cov_8.014327, NODE_326_length_50638_cov_9.661705, NODE_331_length_50315_cov_9.842618, NODE_332_length_50192_cov_10.854638, NODE_335_length_49953_cov_9.207082, NODE_340_length_49693_cov_11.656231, NODE_3443_length_5288_cov_8.807567, NODE_3457_length_5269_cov_6.757384, NODE_3533_length_5095_cov_9.448413, NODE_3585_length_4983_cov_8.254464, NODE_361_length_48258_cov_9.901687, NODE_3742_length_4738_cov_7.643391, NODE_3754_length_4714_cov_9.525435, NODE_3846_length_4588_cov_6.903596, NODE_3884_length_4526_cov_8.711027, NODE_3932_length_4456_cov_6.975460, NODE_402_length_45628_cov_10.276348, NODE_427_length_44295_cov_10.884042, NODE_4574_length_3686_cov_6.985403, NODE_459_length_42094_cov_8.969933, NODE_4844_length_3467_cov_7.522274, NODE_4957_length_3361_cov_8.252571, NODE_5019_length_3296_cov_7.380747, NODE_5028_length_3292_cov_7.522397, NODE_5177_length_3170_cov_7.857143, NODE_521_length_38063_cov_7.341875, NODE_5374_length_3026_cov_4.394817, NODE_546_length_36997_cov_9.894375, NODE_558_length_36060_cov_9.806721, NODE_5748_length_2792_cov_9.320058, NODE_5754_length_2790_cov_7.819013, NODE_5782_length_2778_cov_6.875505, NODE_5979_length_2674_cov_8.486827, NODE_620_length_33225_cov_11.560506, NODE_684_length_30628_cov_8.918654, NODE_718_length_29614_cov_8.325789, NODE_759_length_28341_cov_8.426819, NODE_773_length_27951_cov_11.810654, NODE_792_length_27378_cov_9.511986, NODE_836_length_26005_cov_11.506089, NODE_865_length_25383_cov_12.658915, NODE_902_length_24514_cov_11.248784, NODE_908_length_24402_cov_8.317780, NODE_996_length_22717_cov_11.111464</t>
  </si>
  <si>
    <t>22607, 90243, 18942, 18782, 18304, 17855, 16284, 15144, 14843, 14680, 14620, 14313, 74336, 13463, 12865, 12816, 12034, 70032, 11941, 11791, 11575, 11474, 11455, 10931, 10663, 10653, 10596, 10418, 10371, 10324, 9748, 9423, 9082, 9005, 61100, 8917, 8666, 8548, 8161, 7966, 7924, 7576, 6540, 53904, 6285, 6189, 6133, 52130, 6021, 5804, 5783, 5640, 5639, 50638, 50315, 50192, 49953, 49693, 5288, 5269, 5095, 4983, 48258, 4738, 4714, 4588, 4526, 4456, 45628, 44295, 3686, 42094, 3467, 3361, 3296, 3292, 3170, 38063, 3026, 36997, 36060, 2792, 2790, 2778, 2674, 33225, 30628, 29614, 28341, 27951, 27378, 26005, 25383, 24514, 24402, 22717</t>
  </si>
  <si>
    <t>15, 16, 16, 12, 13, 13, 17, 12, 14, 12, 12, 14, 15, 15, 19, 13, 12, 14, 13, 14, 13, 18, 19, 14, 16, 11, 14, 13, 17, 12, 12, 14, 13, 13, 12, 11, 13, 14, 13, 11, 16, 11, 16, 17, 15, 11, 12, 15, 12, 11, 10, 12, 13, 15, 16, 17, 14, 18, 14, 11, 15, 13, 16, 12, 15, 11, 14, 11, 16, 17, 11, 14, 12, 13, 12, 12, 13, 11, 7, 16, 15, 14, 12, 11, 13, 18, 14, 13, 13, 19, 15, 18, 20, 18, 13, 18</t>
  </si>
  <si>
    <t>s__Ruminococcus_B gnavus</t>
  </si>
  <si>
    <t>d__Bacteria;p__Firmicutes_A;c__Clostridia;o__Lachnospirales;f__Lachnospiraceae;g__Ruminococcus_B;s__Ruminococcus_B gnavus</t>
  </si>
  <si>
    <t>GCF_002959615.1</t>
  </si>
  <si>
    <t>GCA_900544395.1, s__Ruminococcus_B sp900544395, 95.0, 85.17, 0.75</t>
  </si>
  <si>
    <t>S1_bin.43</t>
  </si>
  <si>
    <t>NODE_1044_length_21637_cov_325.669771, NODE_105_length_91012_cov_304.751025, NODE_1087_length_20649_cov_279.245411, NODE_1089_length_20590_cov_316.580667, NODE_1094_length_20412_cov_311.844771, NODE_1106_length_20245_cov_357.664438, NODE_1116_length_20024_cov_340.751315, NODE_113_length_88529_cov_321.488177, NODE_115_length_87418_cov_314.430308, NODE_1208_length_18484_cov_317.019480, NODE_1239_length_17833_cov_306.194904, NODE_1332_length_16345_cov_374.926826, NODE_1335_length_16284_cov_364.353996, NODE_144_length_76944_cov_335.066368, NODE_1682_length_12708_cov_317.833320, NODE_1691_length_12599_cov_359.386081, NODE_16_length_174306_cov_292.338253, NODE_174_length_70359_cov_310.072812, NODE_1750_length_12043_cov_277.663080, NODE_182_length_67982_cov_352.193472, NODE_183_length_67820_cov_318.589065, NODE_1923_length_10769_cov_301.109763, NODE_201_length_64735_cov_342.944589, NODE_2130_length_9567_cov_227.874369, NODE_2183_length_9292_cov_279.924759, NODE_2186_length_9265_cov_337.024321, NODE_224_length_60922_cov_345.053083, NODE_241_length_59426_cov_326.662192, NODE_2420_length_8169_cov_372.601553, NODE_243_length_59358_cov_321.467514, NODE_251_length_58082_cov_342.433557, NODE_2617_length_7397_cov_327.121220, NODE_268_length_56337_cov_335.894798, NODE_286_length_54497_cov_309.124720, NODE_292_length_53861_cov_337.100026, NODE_2958_length_6336_cov_309.096641, NODE_3128_length_5919_cov_343.675819, NODE_3264_length_5625_cov_339.544883, NODE_3440_length_5297_cov_346.909767, NODE_346_length_49397_cov_316.916724, NODE_3481_length_5210_cov_427.477789, NODE_3487_length_5193_cov_215.848385, NODE_359_length_48560_cov_322.191279, NODE_3840_length_4597_cov_277.869441, NODE_400_length_45825_cov_330.278785, NODE_416_length_44712_cov_345.009763, NODE_422_length_44520_cov_334.133183, NODE_4360_length_3916_cov_327.597773, NODE_455_length_42700_cov_333.547919, NODE_4675_length_3600_cov_311.764175, NODE_50_length_117702_cov_310.857642, NODE_5371_length_3026_cov_194.534500, NODE_5402_length_3005_cov_334.124746, NODE_545_length_37059_cov_362.663982, NODE_552_length_36561_cov_318.589602, NODE_559_length_36059_cov_310.370042, NODE_5829_length_2757_cov_325.152480, NODE_596_length_33908_cov_337.041562, NODE_6060_length_2642_cov_230.572091, NODE_6256_length_2559_cov_177.073083, NODE_65_length_108407_cov_361.586579, NODE_692_length_30300_cov_342.956290, NODE_6_length_215631_cov_354.855522, NODE_732_length_29065_cov_343.777284, NODE_745_length_28720_cov_317.638095, NODE_761_length_28304_cov_329.911997, NODE_804_length_26858_cov_356.833713, NODE_829_length_26169_cov_328.057823, NODE_834_length_26073_cov_354.328888, NODE_9_length_197554_cov_337.237753</t>
  </si>
  <si>
    <t>21637, 91012, 20649, 20590, 20412, 20245, 20024, 88529, 87418, 18484, 17833, 16345, 16284, 76944, 12708, 12599, 174306, 70359, 12043, 67982, 67820, 10769, 64735, 9567, 9292, 9265, 60922, 59426, 8169, 59358, 58082, 7397, 56337, 54497, 53861, 6336, 5919, 5625, 5297, 49397, 5210, 5193, 48560, 4597, 45825, 44712, 44520, 3916, 42700, 3600, 117702, 3026, 3005, 37059, 36561, 36059, 2757, 33908, 2642, 2559, 108407, 30300, 215631, 29065, 28720, 28304, 26858, 26169, 26073, 197554</t>
  </si>
  <si>
    <t>528, 493, 454, 511, 506, 580, 519, 513, 501, 477, 496, 577, 547, 543, 513, 582, 472, 500, 451, 571, 499, 488, 556, 315, 431, 527, 549, 527, 562, 518, 555, 521, 534, 500, 544, 504, 528, 553, 567, 515, 522, 349, 522, 392, 523, 559, 532, 515, 534, 504, 501, 314, 403, 558, 513, 501, 528, 546, 319, 286, 584, 547, 572, 557, 512, 498, 578, 530, 571, 500</t>
  </si>
  <si>
    <t>s__Agathobacter rectalis</t>
  </si>
  <si>
    <t>d__Bacteria;p__Firmicutes_A;c__Clostridia;o__Lachnospirales;f__Lachnospiraceae;g__Agathobacter;s__Agathobacter rectalis</t>
  </si>
  <si>
    <t>GCF_000020605.1</t>
  </si>
  <si>
    <t>GCA_900317585.1, s__Agathobacter sp900317585, 95.0, 94.81, 0.71; GCA_900546625.1, s__Agathobacter sp900546625, 95.0, 94.6, 0.77; GCA_900547695.1, s__Agathobacter sp900547695, 95.0, 82.85, 0.37; GCF_001405615.1, s__Agathobacter faecis, 95.0, 81.27, 0.21; GCA_900550545.1, s__Agathobacter sp900550545, 95.0, 80.14, 0.16; GCA_900557055.1, s__Agathobacter sp900557055, 95.0, 79.85, 0.12; GCA_900550845.1, s__Agathobacter sp900550845, 95.0, 79.79, 0.28; GCA_900549895.1, s__Agathobacter sp900549895, 95.0, 78.85, 0.14; GCA_900552085.1, s__Agathobacter sp900552085, 95.0, 78.8, 0.15; GCA_900548765.1, s__Agathobacter sp900548765, 95.0, 78.67, 0.25; GCA_000434275.1, s__Agathobacter sp000434275, 95.0, 78.45, 0.15; GCF_002735305.1, s__Agathobacter ruminis, 95.0, 78.32, 0.09; GCA_002474415.1, s__Agathobacter sp002474415, 95.0, 78.21, 0.16; GCA_900543445.1, s__Agathobacter sp900543445, 95.0, 78.09, 0.14; GCA_900316805.1, s__Agathobacter sp900316805, 95.0, 77.76, 0.13</t>
  </si>
  <si>
    <t>S1_bin.44</t>
  </si>
  <si>
    <t>NODE_1001_length_22638_cov_7.892043, NODE_1007_length_22564_cov_11.332489, NODE_1046_length_21600_cov_9.352239, NODE_1058_length_21293_cov_8.265326, NODE_1081_length_20740_cov_9.218129, NODE_1084_length_20672_cov_9.500170, NODE_1096_length_20392_cov_6.678714, NODE_1134_length_19540_cov_7.426585, NODE_1135_length_19532_cov_7.115418, NODE_1136_length_19529_cov_7.779963, NODE_1138_length_19527_cov_7.192995, NODE_1141_length_19509_cov_9.307186, NODE_1169_length_18965_cov_8.633686, NODE_1191_length_18701_cov_8.683632, NODE_1256_length_17530_cov_8.284864, NODE_1257_length_17519_cov_6.938388, NODE_1285_length_17029_cov_8.341935, NODE_1295_length_16816_cov_7.637611, NODE_1322_length_16481_cov_7.009132, NODE_1343_length_16202_cov_7.853533, NODE_1372_length_15836_cov_8.423801, NODE_1376_length_15805_cov_8.146286, NODE_1383_length_15712_cov_8.537459, NODE_1390_length_15671_cov_7.715100, NODE_1426_length_15192_cov_8.348352, NODE_1481_length_14583_cov_8.726528, NODE_1485_length_14556_cov_8.164885, NODE_1491_length_14413_cov_10.437526, NODE_1537_length_13933_cov_7.805520, NODE_1585_length_13429_cov_13.890683, NODE_1587_length_13421_cov_7.169235, NODE_1628_length_13049_cov_10.290211, NODE_1641_length_12973_cov_8.226893, NODE_1647_length_12945_cov_7.254926, NODE_1678_length_12724_cov_6.993291, NODE_1712_length_12421_cov_7.567524, NODE_1771_length_11869_cov_7.878619, NODE_1779_length_11797_cov_8.395844, NODE_180_length_68579_cov_8.998614, NODE_1847_length_11361_cov_7.605342, NODE_1858_length_11247_cov_9.982934, NODE_1861_length_11219_cov_7.579631, NODE_1862_length_11215_cov_6.669534, NODE_1865_length_11200_cov_8.031943, NODE_1866_length_11191_cov_7.434357, NODE_1867_length_11187_cov_8.205444, NODE_1916_length_10820_cov_8.947701, NODE_192_length_65937_cov_10.264716, NODE_1941_length_10657_cov_9.252971, NODE_1946_length_10651_cov_7.922235, NODE_1957_length_10559_cov_6.859958, NODE_1973_length_10469_cov_8.154696, NODE_2025_length_10121_cov_7.955792, NODE_2026_length_10093_cov_11.025005, NODE_2031_length_10056_cov_10.048295, NODE_2050_length_9953_cov_9.980501, NODE_2056_length_9938_cov_8.070525, NODE_2069_length_9881_cov_6.923367, NODE_2080_length_9836_cov_7.057152, NODE_2109_length_9676_cov_8.216817, NODE_2142_length_9523_cov_8.155365, NODE_2160_length_9448_cov_7.781859, NODE_2191_length_9217_cov_8.090264, NODE_2192_length_9200_cov_7.441006, NODE_2194_length_9184_cov_8.313287, NODE_2205_length_9133_cov_7.198282, NODE_2206_length_9126_cov_7.608092, NODE_2218_length_9086_cov_6.834681, NODE_2246_length_8953_cov_7.280512, NODE_2250_length_8946_cov_8.975593, NODE_2271_length_8818_cov_7.464225, NODE_2296_length_8693_cov_7.778884, NODE_2322_length_8606_cov_7.438662, NODE_2333_length_8546_cov_6.397597, NODE_2342_length_8501_cov_7.764504, NODE_2378_length_8350_cov_9.222905, NODE_2393_length_8296_cov_7.947701, NODE_2401_length_8241_cov_6.234547, NODE_2431_length_8144_cov_10.113858, NODE_2465_length_8032_cov_8.075718, NODE_2476_length_7985_cov_9.928373, NODE_2558_length_7605_cov_6.810993, NODE_2577_length_7545_cov_9.797063, NODE_259_length_57024_cov_10.307150, NODE_2610_length_7420_cov_8.606925, NODE_2631_length_7348_cov_6.915398, NODE_2668_length_7214_cov_6.455231, NODE_2676_length_7186_cov_7.685879, NODE_2677_length_7182_cov_9.140171, NODE_2687_length_7158_cov_7.373223, NODE_2689_length_7154_cov_7.191295, NODE_2748_length_6954_cov_7.216553, NODE_2759_length_6923_cov_6.828334, NODE_2760_length_6920_cov_7.656227, NODE_2761_length_6918_cov_6.467143, NODE_2764_length_6912_cov_10.112148, NODE_2789_length_6806_cov_7.261443, NODE_2801_length_6780_cov_9.308253, NODE_2809_length_6755_cov_6.271642, NODE_2827_length_6695_cov_6.488855, NODE_2884_length_6539_cov_6.576959, NODE_2895_length_6505_cov_7.292093, NODE_2926_length_6412_cov_10.791411, NODE_2927_length_6411_cov_6.384519, NODE_2930_length_6398_cov_8.391140, NODE_2936_length_6387_cov_6.716677, NODE_2939_length_6382_cov_10.033823, NODE_2948_length_6356_cov_7.064910, NODE_2983_length_6262_cov_8.275334, NODE_3012_length_6195_cov_5.216775, NODE_3014_length_6194_cov_7.663952, NODE_3030_length_6174_cov_8.247916, NODE_3069_length_6103_cov_10.050926, NODE_3121_length_5945_cov_6.665705, NODE_3172_length_5821_cov_8.121575, NODE_3184_length_5798_cov_7.231586, NODE_3250_length_5653_cov_8.454269, NODE_327_length_50557_cov_7.912499, NODE_3316_length_5529_cov_7.803069, NODE_3320_length_5515_cov_8.900000, NODE_3333_length_5492_cov_6.632886, NODE_3355_length_5446_cov_7.025784, NODE_3361_length_5430_cov_8.490419, NODE_3370_length_5418_cov_9.511281, NODE_3381_length_5402_cov_8.698523, NODE_3424_length_5314_cov_8.226659, NODE_3497_length_5176_cov_7.880492, NODE_3538_length_5085_cov_10.038569, NODE_3557_length_5039_cov_8.023074, NODE_3607_length_4945_cov_9.198978, NODE_3640_length_4895_cov_20.866736, NODE_3662_length_4859_cov_6.907369, NODE_3683_length_4832_cov_7.033284, NODE_3702_length_4804_cov_7.355864, NODE_3746_length_4726_cov_10.126739, NODE_3762_length_4699_cov_7.746339, NODE_3769_length_4692_cov_7.487384, NODE_3837_length_4607_cov_8.710896, NODE_3874_length_4536_cov_6.491408, NODE_387_length_46653_cov_7.969913, NODE_3886_length_4525_cov_7.374497, NODE_3891_length_4521_cov_7.933945, NODE_3906_length_4494_cov_7.174138, NODE_3955_length_4424_cov_5.447242, NODE_3972_length_4407_cov_7.490809, NODE_4049_length_4279_cov_6.196496, NODE_4058_length_4268_cov_6.513411, NODE_4089_length_4226_cov_7.834093, NODE_4129_length_4174_cov_8.313426, NODE_4174_length_4115_cov_8.312315, NODE_4180_length_4110_cov_8.257707, NODE_4238_length_4046_cov_6.879479, NODE_4245_length_4038_cov_4.834547, NODE_4285_length_3998_cov_9.065432, NODE_4311_length_3972_cov_6.815675, NODE_4343_length_3931_cov_8.264190, NODE_4498_length_3749_cov_7.331890, NODE_4570_length_3690_cov_4.874278, NODE_4621_length_3642_cov_6.998885, NODE_4667_length_3608_cov_6.160991, NODE_481_length_40972_cov_8.784515, NODE_4906_length_3405_cov_9.222388, NODE_5008_length_3306_cov_9.006767, NODE_5050_length_3273_cov_7.928838, NODE_507_length_38725_cov_9.056400, NODE_5319_length_3065_cov_7.852159, NODE_5486_length_2945_cov_8.355017, NODE_553_length_36474_cov_10.096653, NODE_5564_length_2901_cov_6.098032, NODE_5872_length_2731_cov_7.570628, NODE_6033_length_2653_cov_5.857583, NODE_6153_length_2599_cov_9.747642, NODE_617_length_33263_cov_9.452180, NODE_6298_length_2542_cov_7.797346, NODE_646_length_32132_cov_8.109362, NODE_677_length_30801_cov_9.393287, NODE_696_length_30163_cov_10.753554, NODE_706_length_29920_cov_8.706245, NODE_710_length_29780_cov_9.237174, NODE_730_length_29262_cov_10.185846, NODE_733_length_29038_cov_8.627609, NODE_734_length_29027_cov_8.876260, NODE_787_length_27558_cov_7.526524, NODE_821_length_26352_cov_7.959463, NODE_830_length_26145_cov_9.563128, NODE_847_length_25660_cov_8.977583, NODE_898_length_24609_cov_9.626578, NODE_928_length_24124_cov_7.877436, NODE_931_length_24070_cov_10.047887, NODE_940_length_23851_cov_9.258153, NODE_947_length_23663_cov_7.123348, NODE_949_length_23618_cov_7.319314, NODE_950_length_23602_cov_9.002123, NODE_965_length_23321_cov_8.939654, NODE_972_length_23241_cov_9.743768</t>
  </si>
  <si>
    <t>22638, 22564, 21600, 21293, 20740, 20672, 20392, 19540, 19532, 19529, 19527, 19509, 18965, 18701, 17530, 17519, 17029, 16816, 16481, 16202, 15836, 15805, 15712, 15671, 15192, 14583, 14556, 14413, 13933, 13429, 13421, 13049, 12973, 12945, 12724, 12421, 11869, 11797, 68579, 11361, 11247, 11219, 11215, 11200, 11191, 11187, 10820, 65937, 10657, 10651, 10559, 10469, 10121, 10093, 10056, 9953, 9938, 9881, 9836, 9676, 9523, 9448, 9217, 9200, 9184, 9133, 9126, 9086, 8953, 8946, 8818, 8693, 8606, 8546, 8501, 8350, 8296, 8241, 8144, 8032, 7985, 7605, 7545, 57024, 7420, 7348, 7214, 7186, 7182, 7158, 7154, 6954, 6923, 6920, 6918, 6912, 6806, 6780, 6755, 6695, 6539, 6505, 6412, 6411, 6398, 6387, 6382, 6356, 6262, 6195, 6194, 6174, 6103, 5945, 5821, 5798, 5653, 50557, 5529, 5515, 5492, 5446, 5430, 5418, 5402, 5314, 5176, 5085, 5039, 4945, 4895, 4859, 4832, 4804, 4726, 4699, 4692, 4607, 4536, 46653, 4525, 4521, 4494, 4424, 4407, 4279, 4268, 4226, 4174, 4115, 4110, 4046, 4038, 3998, 3972, 3931, 3749, 3690, 3642, 3608, 40972, 3405, 3306, 3273, 38725, 3065, 2945, 36474, 2901, 2731, 2653, 2599, 33263, 2542, 32132, 30801, 30163, 29920, 29780, 29262, 29038, 29027, 27558, 26352, 26145, 25660, 24609, 24124, 24070, 23851, 23663, 23618, 23602, 23321, 23241</t>
  </si>
  <si>
    <t>12, 18, 15, 13, 14, 15, 10, 12, 11, 12, 11, 14, 14, 14, 13, 11, 13, 12, 11, 12, 13, 13, 13, 12, 13, 14, 13, 17, 12, 13, 11, 16, 13, 11, 11, 12, 12, 13, 14, 12, 16, 12, 10, 13, 12, 13, 14, 14, 14, 12, 11, 13, 12, 16, 15, 16, 13, 11, 11, 13, 13, 11, 13, 12, 13, 11, 12, 11, 11, 14, 12, 12, 12, 10, 12, 14, 12, 10, 16, 13, 16, 11, 16, 16, 14, 11, 10, 12, 14, 12, 11, 11, 11, 12, 10, 12, 11, 15, 10, 10, 10, 11, 13, 10, 13, 10, 16, 11, 13, 8, 12, 13, 16, 10, 13, 11, 13, 12, 12, 14, 10, 11, 13, 15, 14, 13, 12, 16, 13, 14, 17, 11, 11, 12, 16, 12, 12, 14, 10, 12, 12, 12, 11, 8, 12, 10, 10, 12, 13, 13, 13, 11, 7, 14, 11, 13, 11, 7, 11, 10, 14, 15, 14, 13, 14, 13, 12, 16, 9, 12, 9, 15, 15, 13, 13, 15, 16, 14, 15, 16, 14, 14, 12, 12, 15, 14, 15, 12, 16, 15, 11, 11, 14, 14, 15</t>
  </si>
  <si>
    <t>s__Coprococcus_A catus</t>
  </si>
  <si>
    <t>d__Bacteria;p__Firmicutes_A;c__Clostridia;o__Lachnospirales;f__Lachnospiraceae;g__Coprococcus_A;s__Coprococcus_A catus</t>
  </si>
  <si>
    <t>GCA_000210555.1</t>
  </si>
  <si>
    <t>GCA_900548825.1, s__Coprococcus_A sp900548825, 95.0, 90.17, 0.68</t>
  </si>
  <si>
    <t>S1_bin.45</t>
  </si>
  <si>
    <t>NODE_1013_length_22369_cov_7.770189, NODE_1037_length_21768_cov_7.138396, NODE_1052_length_21410_cov_8.133926, NODE_1054_length_21341_cov_8.926149, NODE_1063_length_21124_cov_8.545351, NODE_1079_length_20807_cov_6.797273, NODE_1095_length_20404_cov_7.956656, NODE_1127_length_19676_cov_6.897814, NODE_1142_length_19502_cov_8.916234, NODE_1143_length_19483_cov_8.063774, NODE_1146_length_19431_cov_10.702312, NODE_1162_length_19104_cov_8.836107, NODE_1176_length_18876_cov_8.129270, NODE_1177_length_18872_cov_7.764256, NODE_1192_length_18674_cov_6.611741, NODE_121_length_86321_cov_11.533594, NODE_1223_length_18049_cov_9.161665, NODE_1224_length_18009_cov_8.979225, NODE_123_length_85781_cov_10.893964, NODE_1243_length_17758_cov_8.529345, NODE_1248_length_17682_cov_11.461451, NODE_1260_length_17498_cov_11.542625, NODE_127_length_84081_cov_8.493109, NODE_1293_length_16847_cov_11.183063, NODE_1333_length_16296_cov_9.971861, NODE_1338_length_16256_cov_7.281649, NODE_1344_length_16178_cov_8.848229, NODE_1350_length_16091_cov_8.978548, NODE_1351_length_16086_cov_6.149523, NODE_1367_length_15936_cov_7.023235, NODE_1388_length_15681_cov_8.967938, NODE_1389_length_15674_cov_8.747039, NODE_1391_length_15668_cov_7.128547, NODE_1424_length_15223_cov_7.617748, NODE_1433_length_15147_cov_6.967731, NODE_1440_length_15107_cov_6.731066, NODE_1459_length_14829_cov_6.372140, NODE_1460_length_14819_cov_7.553170, NODE_1466_length_14733_cov_6.445224, NODE_1478_length_14606_cov_7.693561, NODE_1480_length_14596_cov_8.297916, NODE_1483_length_14576_cov_7.679361, NODE_1490_length_14427_cov_7.416156, NODE_1498_length_14339_cov_7.347312, NODE_1499_length_14334_cov_7.152532, NODE_1508_length_14256_cov_7.539469, NODE_1533_length_13975_cov_9.968678, NODE_155_length_73625_cov_10.367310, NODE_1586_length_13421_cov_10.189211, NODE_1591_length_13382_cov_8.785248, NODE_1606_length_13231_cov_9.493321, NODE_1631_length_13031_cov_8.473644, NODE_1649_length_12927_cov_8.085224, NODE_1653_length_12917_cov_8.705334, NODE_1720_length_12362_cov_7.302592, NODE_1726_length_12322_cov_8.962990, NODE_1741_length_12131_cov_7.996936, NODE_1745_length_12086_cov_6.996010, NODE_1791_length_11719_cov_7.140346, NODE_1795_length_11686_cov_7.240822, NODE_1806_length_11590_cov_7.401474, NODE_1807_length_11581_cov_9.785355, NODE_1812_length_11565_cov_10.499566, NODE_1813_length_11563_cov_8.701164, NODE_181_length_68048_cov_11.671907, NODE_1821_length_11503_cov_7.825908, NODE_1853_length_11314_cov_18.006217, NODE_1860_length_11234_cov_9.625548, NODE_1869_length_11168_cov_7.140646, NODE_1873_length_11083_cov_7.564835, NODE_1875_length_11070_cov_7.821153, NODE_1931_length_10711_cov_9.140390, NODE_1947_length_10641_cov_8.172586, NODE_197_length_65207_cov_10.199871, NODE_1980_length_10422_cov_11.371757, NODE_1987_length_10398_cov_7.459925, NODE_1993_length_10359_cov_7.645380, NODE_1998_length_10313_cov_14.107639, NODE_2012_length_10208_cov_8.814341, NODE_2041_length_9993_cov_9.448481, NODE_2043_length_9987_cov_8.583367, NODE_2052_length_9945_cov_9.557331, NODE_2088_length_9788_cov_7.037090, NODE_2091_length_9766_cov_8.361137, NODE_2101_length_9716_cov_7.687713, NODE_2140_length_9525_cov_8.319747, NODE_2163_length_9438_cov_10.996483, NODE_2173_length_9358_cov_8.386864, NODE_2177_length_9348_cov_7.021306, NODE_2190_length_9222_cov_7.460892, NODE_2199_length_9160_cov_7.423504, NODE_2217_length_9094_cov_6.181325, NODE_2233_length_9003_cov_7.226196, NODE_2244_length_8959_cov_9.506851, NODE_2245_length_8958_cov_8.637650, NODE_2260_length_8876_cov_9.239429, NODE_2278_length_8781_cov_7.904882, NODE_2326_length_8580_cov_8.109912, NODE_2368_length_8393_cov_8.690573, NODE_2395_length_8293_cov_7.481306, NODE_2433_length_8142_cov_5.950414, NODE_2438_length_8108_cov_8.038992, NODE_2444_length_8085_cov_7.869489, NODE_2454_length_8055_cov_6.781500, NODE_2514_length_7763_cov_8.326544, NODE_2533_length_7700_cov_12.367037, NODE_2535_length_7689_cov_8.296568, NODE_2588_length_7501_cov_7.605426, NODE_2590_length_7495_cov_6.740726, NODE_2626_length_7364_cov_9.514161, NODE_2660_length_7269_cov_7.611450, NODE_2730_length_7031_cov_8.727351, NODE_2776_length_6880_cov_7.454066, NODE_280_length_55100_cov_9.422691, NODE_2832_length_6678_cov_7.997282, NODE_2837_length_6663_cov_6.355024, NODE_2849_length_6632_cov_7.014140, NODE_2935_length_6388_cov_8.694931, NODE_2952_length_6344_cov_9.295754, NODE_2978_length_6280_cov_10.582169, NODE_3003_length_6211_cov_7.062053, NODE_3011_length_6195_cov_8.956840, NODE_301_length_52937_cov_9.658939, NODE_3032_length_6172_cov_6.674514, NODE_3057_length_6120_cov_7.030998, NODE_3062_length_6112_cov_8.697870, NODE_3089_length_6026_cov_8.343159, NODE_3100_length_6007_cov_8.914315, NODE_3112_length_5980_cov_5.583797, NODE_3119_length_5953_cov_10.403357, NODE_311_length_52051_cov_8.456189, NODE_3131_length_5913_cov_7.378286, NODE_3146_length_5874_cov_6.938306, NODE_3187_length_5791_cov_7.067643, NODE_3196_length_5772_cov_7.477173, NODE_31_length_136613_cov_10.275766, NODE_3215_length_5734_cov_10.560310, NODE_3254_length_5650_cov_6.880071, NODE_3265_length_5623_cov_5.867457, NODE_3283_length_5575_cov_7.639312, NODE_3289_length_5569_cov_9.527566, NODE_329_length_50490_cov_9.784852, NODE_3315_length_5531_cov_6.364134, NODE_3319_length_5521_cov_6.923344, NODE_3339_length_5479_cov_8.289823, NODE_337_length_49891_cov_9.507886, NODE_3410_length_5344_cov_8.197769, NODE_345_length_49418_cov_8.971679, NODE_3470_length_5241_cov_8.897802, NODE_348_length_49320_cov_11.337237, NODE_34_length_131166_cov_11.279000, NODE_3502_length_5170_cov_7.100293, NODE_351_length_49206_cov_10.193058, NODE_3575_length_5002_cov_6.141500, NODE_3639_length_4901_cov_8.506191, NODE_3667_length_4852_cov_7.887221, NODE_367_length_47592_cov_10.091192, NODE_3684_length_4832_cov_6.831275, NODE_3701_length_4805_cov_6.736000, NODE_370_length_47420_cov_10.518083, NODE_3717_length_4774_cov_7.969697, NODE_3720_length_4766_cov_12.092549, NODE_3722_length_4766_cov_6.964976, NODE_3749_length_4720_cov_8.570632, NODE_378_length_47067_cov_10.299647, NODE_3796_length_4658_cov_7.331306, NODE_3844_length_4592_cov_7.445669, NODE_3849_length_4587_cov_8.621359, NODE_3893_length_4516_cov_8.283793, NODE_3900_length_4504_cov_10.204765, NODE_3980_length_4398_cov_8.572415, NODE_4002_length_4369_cov_11.707464, NODE_4045_length_4285_cov_7.360757, NODE_4048_length_4280_cov_8.701065, NODE_4065_length_4259_cov_9.925309, NODE_4122_length_4182_cov_4.689847, NODE_4146_length_4149_cov_6.585979, NODE_414_length_44762_cov_10.544434, NODE_4163_length_4130_cov_8.204663, NODE_4194_length_4089_cov_8.794249, NODE_4200_length_4079_cov_6.805417, NODE_4205_length_4077_cov_7.515664, NODE_4213_length_4073_cov_7.834993, NODE_423_length_44413_cov_9.985504, NODE_4426_length_3840_cov_11.216645, NODE_4460_length_3793_cov_6.281969, NODE_4484_length_3762_cov_9.106285, NODE_4617_length_3646_cov_11.523810, NODE_4619_length_3643_cov_6.735229, NODE_4673_length_3601_cov_6.814157, NODE_4750_length_3541_cov_6.837636, NODE_4762_length_3532_cov_6.692551, NODE_4771_length_3524_cov_8.661286, NODE_4778_length_3522_cov_6.348428, NODE_4799_length_3503_cov_6.533643, NODE_4810_length_3496_cov_5.827085, NODE_4828_length_3478_cov_6.122992, NODE_483_length_40849_cov_9.212433, NODE_4867_length_3434_cov_8.023380, NODE_4966_length_3349_cov_7.362781, NODE_5009_length_3304_cov_6.212681, NODE_500_length_39332_cov_8.927057, NODE_504_length_38933_cov_10.914296, NODE_5054_length_3271_cov_9.074938, NODE_5108_length_3225_cov_6.191167, NODE_533_length_37564_cov_8.369111, NODE_534_length_37485_cov_9.632808, NODE_5353_length_3041_cov_8.098459, NODE_5367_length_3031_cov_6.724126, NODE_5385_length_3018_cov_6.480931, NODE_539_length_37367_cov_8.017287, NODE_547_length_36927_cov_8.916847, NODE_5629_length_2862_cov_8.843605, NODE_5685_length_2829_cov_6.423937, NODE_574_length_35288_cov_10.289076, NODE_581_length_35131_cov_9.131971, NODE_5847_length_2745_cov_7.404089, NODE_588_length_34476_cov_7.955289, NODE_6121_length_2613_cov_8.114543, NODE_624_length_33064_cov_8.111788, NODE_6254_length_2560_cov_5.369261, NODE_6269_length_2553_cov_7.477982, NODE_626_length_32919_cov_7.819042, NODE_633_length_32634_cov_8.473158, NODE_636_length_32530_cov_8.926097, NODE_667_length_31270_cov_9.318629, NODE_66_length_105812_cov_11.581248, NODE_693_length_30242_cov_7.743598, NODE_694_length_30229_cov_8.506429, NODE_711_length_29775_cov_11.165343, NODE_713_length_29757_cov_10.294391, NODE_715_length_29678_cov_11.167505, NODE_746_length_28707_cov_10.966285, NODE_760_length_28339_cov_7.772946, NODE_780_length_27751_cov_8.915403, NODE_791_length_27437_cov_7.148492, NODE_797_length_27024_cov_8.627609, NODE_813_length_26545_cov_10.872065, NODE_853_length_25605_cov_7.327710, NODE_869_length_25295_cov_6.940254, NODE_874_length_25199_cov_10.155107, NODE_893_length_24738_cov_9.178868, NODE_895_length_24682_cov_9.411053, NODE_909_length_24394_cov_9.745470, NODE_935_length_23961_cov_7.226889, NODE_960_length_23425_cov_7.650449, NODE_96_length_93090_cov_11.271403, NODE_974_length_23161_cov_9.122349, NODE_988_length_22863_cov_7.150079, NODE_990_length_22814_cov_10.298959</t>
  </si>
  <si>
    <t>22369, 21768, 21410, 21341, 21124, 20807, 20404, 19676, 19502, 19483, 19431, 19104, 18876, 18872, 18674, 86321, 18049, 18009, 85781, 17758, 17682, 17498, 84081, 16847, 16296, 16256, 16178, 16091, 16086, 15936, 15681, 15674, 15668, 15223, 15147, 15107, 14829, 14819, 14733, 14606, 14596, 14576, 14427, 14339, 14334, 14256, 13975, 73625, 13421, 13382, 13231, 13031, 12927, 12917, 12362, 12322, 12131, 12086, 11719, 11686, 11590, 11581, 11565, 11563, 68048, 11503, 11314, 11234, 11168, 11083, 11070, 10711, 10641, 65207, 10422, 10398, 10359, 10313, 10208, 9993, 9987, 9945, 9788, 9766, 9716, 9525, 9438, 9358, 9348, 9222, 9160, 9094, 9003, 8959, 8958, 8876, 8781, 8580, 8393, 8293, 8142, 8108, 8085, 8055, 7763, 7700, 7689, 7501, 7495, 7364, 7269, 7031, 6880, 55100, 6678, 6663, 6632, 6388, 6344, 6280, 6211, 6195, 52937, 6172, 6120, 6112, 6026, 6007, 5980, 5953, 52051, 5913, 5874, 5791, 5772, 136613, 5734, 5650, 5623, 5575, 5569, 50490, 5531, 5521, 5479, 49891, 5344, 49418, 5241, 49320, 131166, 5170, 49206, 5002, 4901, 4852, 47592, 4832, 4805, 47420, 4774, 4766, 4766, 4720, 47067, 4658, 4592, 4587, 4516, 4504, 4398, 4369, 4285, 4280, 4259, 4182, 4149, 44762, 4130, 4089, 4079, 4077, 4073, 44413, 3840, 3793, 3762, 3646, 3643, 3601, 3541, 3532, 3524, 3522, 3503, 3496, 3478, 40849, 3434, 3349, 3304, 39332, 38933, 3271, 3225, 37564, 37485, 3041, 3031, 3018, 37367, 36927, 2862, 2829, 35288, 35131, 2745, 34476, 2613, 33064, 2560, 2553, 32919, 32634, 32530, 31270, 105812, 30242, 30229, 29775, 29757, 29678, 28707, 28339, 27751, 27437, 27024, 26545, 25605, 25295, 25199, 24738, 24682, 24394, 23961, 23425, 93090, 23161, 22863, 22814</t>
  </si>
  <si>
    <t>12, 11, 13, 14, 13, 11, 12, 11, 14, 13, 17, 14, 13, 12, 10, 18, 14, 14, 17, 13, 18, 18, 13, 18, 15, 11, 14, 14, 9, 11, 14, 14, 11, 12, 11, 10, 10, 12, 10, 12, 13, 12, 11, 11, 11, 12, 16, 16, 16, 14, 15, 13, 12, 14, 11, 14, 12, 11, 11, 11, 12, 15, 17, 14, 18, 11, 29, 15, 11, 12, 12, 14, 13, 16, 18, 12, 12, 22, 14, 15, 13, 15, 11, 13, 12, 13, 17, 13, 11, 12, 12, 10, 11, 15, 14, 14, 12, 13, 14, 12, 9, 13, 12, 11, 13, 20, 13, 12, 10, 15, 12, 14, 12, 15, 13, 10, 11, 13, 14, 17, 11, 14, 15, 11, 11, 14, 13, 14, 9, 15, 13, 11, 11, 11, 12, 16, 16, 11, 9, 12, 15, 15, 10, 11, 13, 15, 13, 14, 14, 18, 18, 11, 16, 10, 13, 12, 16, 11, 11, 16, 13, 19, 11, 13, 16, 11, 12, 14, 13, 16, 13, 18, 11, 13, 15, 7, 10, 17, 13, 14, 11, 12, 12, 16, 18, 10, 14, 14, 10, 11, 11, 10, 14, 10, 10, 9, 10, 14, 13, 11, 10, 14, 17, 14, 9, 13, 15, 13, 10, 10, 12, 14, 14, 10, 16, 14, 12, 12, 13, 13, 8, 12, 12, 13, 14, 15, 18, 12, 13, 17, 16, 18, 17, 12, 14, 11, 14, 17, 11, 11, 16, 14, 15, 15, 11, 12, 18, 14, 11, 16</t>
  </si>
  <si>
    <t>s__Escherichia coli</t>
  </si>
  <si>
    <t>d__Bacteria;p__Proteobacteria;c__Gammaproteobacteria;o__Enterobacterales;f__Enterobacteriaceae;g__Escherichia;s__Escherichia coli</t>
  </si>
  <si>
    <t>GCF_003697165.2</t>
  </si>
  <si>
    <t>GCF_000026325.1, s__Escherichia coli_D, 96.95, 96.89, 0.89; GCF_002950215.1, s__Escherichia flexneri, 97.0, 96.39, 0.82; GCF_002949675.1, s__Escherichia dysenteriae, 97.0, 96.08, 0.77; GCF_003018335.1, s__Escherichia coli_C, 96.13, 95.73, 0.89; GCF_002965065.1, s__Escherichia sp002965065, 95.0, 94.19, 0.75; GCF_004211955.1, s__Escherichia sp004211955, 95.0, 92.75, 0.83; GCF_000208585.1, s__Escherichia sp000208585, 95.0, 92.72, 0.84; GCF_005843885.1, s__Escherichia sp005843885, 95.0, 92.64, 0.85; GCF_001660175.1, s__Escherichia sp001660175, 95.0, 91.8, 0.84; GCF_000026225.1, s__Escherichia fergusonii, 95.0, 91.15, 0.73; GCF_002900365.1, s__Escherichia marmotae, 95.0, 91.02, 0.84; GCF_000759775.1, s__Escherichia albertii, 95.0, 90.3, 0.73</t>
  </si>
  <si>
    <t>S1_bin.47</t>
  </si>
  <si>
    <t>NODE_1077_length_20826_cov_11.229840, NODE_1108_length_20181_cov_10.051426, NODE_1126_length_19678_cov_12.072670, NODE_1263_length_17450_cov_10.225180, NODE_1280_length_17065_cov_10.569312, NODE_1313_length_16607_cov_11.717376, NODE_1340_length_16227_cov_11.973535, NODE_1356_length_16029_cov_13.723175, NODE_1366_length_15943_cov_9.911002, NODE_1404_length_15491_cov_12.161376, NODE_1420_length_15288_cov_11.027309, NODE_1425_length_15200_cov_10.279036, NODE_1436_length_15132_cov_9.119056, NODE_1468_length_14704_cov_13.739777, NODE_1488_length_14473_cov_12.867249, NODE_1516_length_14189_cov_11.204259, NODE_1520_length_14138_cov_13.279344, NODE_1545_length_13854_cov_13.031886, NODE_1561_length_13654_cov_11.732260, NODE_1562_length_13639_cov_11.854608, NODE_1589_length_13390_cov_11.503937, NODE_1614_length_13186_cov_12.016297, NODE_1618_length_13142_cov_13.141897, NODE_1623_length_13078_cov_10.418721, NODE_1629_length_13040_cov_13.684482, NODE_1668_length_12819_cov_13.164055, NODE_1693_length_12579_cov_11.490259, NODE_1696_length_12558_cov_12.676798, NODE_1702_length_12524_cov_10.801829, NODE_1705_length_12489_cov_10.512868, NODE_1713_length_12399_cov_12.210386, NODE_1719_length_12364_cov_11.448046, NODE_1725_length_12340_cov_12.941473, NODE_1736_length_12184_cov_10.895045, NODE_1738_length_12178_cov_14.313124, NODE_1747_length_12078_cov_10.098312, NODE_1769_length_11876_cov_14.352847, NODE_1814_length_11555_cov_13.059478, NODE_1817_length_11552_cov_8.888580, NODE_1824_length_11485_cov_13.151881, NODE_1840_length_11407_cov_11.921600, NODE_1874_length_11075_cov_14.063975, NODE_1885_length_10988_cov_11.755054, NODE_1887_length_10981_cov_13.778418, NODE_1888_length_10981_cov_12.547684, NODE_1904_length_10893_cov_11.526758, NODE_1907_length_10860_cov_11.651087, NODE_1910_length_10843_cov_9.537078, NODE_1911_length_10836_cov_15.201837, NODE_1918_length_10815_cov_9.279182, NODE_1920_length_10801_cov_13.736181, NODE_1936_length_10676_cov_10.893984, NODE_1938_length_10665_cov_9.224788, NODE_1948_length_10610_cov_12.189199, NODE_1962_length_10538_cov_13.413908, NODE_1963_length_10526_cov_14.320695, NODE_1976_length_10455_cov_10.160385, NODE_1988_length_10392_cov_13.687240, NODE_1997_length_10317_cov_13.673748, NODE_2001_length_10281_cov_11.076863, NODE_2010_length_10229_cov_11.101533, NODE_2022_length_10139_cov_10.010908, NODE_2027_length_10086_cov_12.785565, NODE_2045_length_9981_cov_11.808785, NODE_2047_length_9974_cov_10.392479, NODE_2068_length_9884_cov_12.640859, NODE_2074_length_9862_cov_12.092689, NODE_2079_length_9839_cov_15.270237, NODE_2087_length_9789_cov_11.178344, NODE_2123_length_9594_cov_10.071181, NODE_2182_length_9298_cov_11.656821, NODE_2215_length_9095_cov_13.191925, NODE_2241_length_8978_cov_11.595988, NODE_2254_length_8917_cov_11.074475, NODE_2266_length_8855_cov_9.859773, NODE_2283_length_8755_cov_12.631724, NODE_2286_length_8738_cov_13.329610, NODE_2291_length_8703_cov_10.193455, NODE_2294_length_8697_cov_13.519671, NODE_2319_length_8616_cov_11.867305, NODE_2321_length_8606_cov_9.194129, NODE_2338_length_8510_cov_11.917090, NODE_2343_length_8497_cov_10.884151, NODE_2345_length_8494_cov_8.923332, NODE_2374_length_8360_cov_9.509573, NODE_2381_length_8338_cov_12.908849, NODE_2385_length_8328_cov_15.053306, NODE_2387_length_8320_cov_14.307804, NODE_2394_length_8295_cov_11.571117, NODE_2409_length_8220_cov_11.301286, NODE_2419_length_8170_cov_10.307948, NODE_2421_length_8164_cov_11.649895, NODE_2430_length_8147_cov_10.855166, NODE_2458_length_8043_cov_15.189159, NODE_2460_length_8041_cov_13.371650, NODE_2472_length_8011_cov_11.143665, NODE_2517_length_7758_cov_13.435804, NODE_2518_length_7752_cov_11.071716, NODE_2531_length_7702_cov_13.170132, NODE_2548_length_7639_cov_13.090981, NODE_2566_length_7597_cov_13.094139, NODE_2568_length_7583_cov_12.050213, NODE_2573_length_7555_cov_9.862267, NODE_2596_length_7466_cov_11.560923, NODE_2599_length_7461_cov_9.910883, NODE_2635_length_7340_cov_8.913521, NODE_2658_length_7278_cov_8.127232, NODE_2679_length_7172_cov_10.298721, NODE_2686_length_7158_cov_14.395326, NODE_2688_length_7157_cov_13.582230, NODE_2697_length_7125_cov_12.243564, NODE_2707_length_7101_cov_14.194720, NODE_2709_length_7094_cov_10.786617, NODE_2736_length_7002_cov_12.052253, NODE_2738_length_6993_cov_11.068752, NODE_2755_length_6938_cov_12.583757, NODE_2756_length_6937_cov_8.852514, NODE_2767_length_6909_cov_11.375255, NODE_2774_length_6883_cov_11.278559, NODE_2783_length_6845_cov_13.220177, NODE_2785_length_6833_cov_15.145323, NODE_2791_length_6803_cov_14.134262, NODE_2792_length_6803_cov_11.069650, NODE_2815_length_6723_cov_13.035693, NODE_2826_length_6697_cov_19.577537, NODE_2855_length_6617_cov_14.153764, NODE_2870_length_6581_cov_12.108183, NODE_2874_length_6573_cov_9.537895, NODE_2888_length_6531_cov_8.125695, NODE_2893_length_6514_cov_9.861588, NODE_2906_length_6478_cov_11.731745, NODE_2929_length_6399_cov_9.245113, NODE_2937_length_6385_cov_13.206003, NODE_2938_length_6385_cov_10.774092, NODE_2946_length_6360_cov_10.411895, NODE_2947_length_6359_cov_15.475412, NODE_2951_length_6344_cov_14.093020, NODE_2968_length_6324_cov_13.638858, NODE_2971_length_6312_cov_10.164935, NODE_2989_length_6250_cov_12.458918, NODE_2996_length_6227_cov_7.701393, NODE_2998_length_6222_cov_56.693692, NODE_2999_length_6218_cov_11.143599, NODE_3002_length_6212_cov_15.141627, NODE_3008_length_6199_cov_14.560710, NODE_3013_length_6194_cov_10.822772, NODE_3019_length_6187_cov_10.236628, NODE_3021_length_6185_cov_11.705546, NODE_3027_length_6176_cov_12.081686, NODE_3028_length_6175_cov_10.688562, NODE_3029_length_6175_cov_8.726797, NODE_3031_length_6172_cov_8.663234, NODE_3050_length_6130_cov_14.039671, NODE_3076_length_6078_cov_13.954840, NODE_3082_length_6045_cov_9.224708, NODE_3097_length_6010_cov_12.977330, NODE_3155_length_5855_cov_13.646207, NODE_3158_length_5848_cov_10.308821, NODE_3160_length_5845_cov_10.782383, NODE_3164_length_5837_cov_10.089415, NODE_3170_length_5824_cov_16.564569, NODE_3171_length_5822_cov_12.825733, NODE_3175_length_5817_cov_9.519958, NODE_3203_length_5764_cov_13.014013, NODE_3214_length_5735_cov_10.905106, NODE_3220_length_5725_cov_13.049912, NODE_3225_length_5716_cov_12.608373, NODE_3230_length_5704_cov_9.816959, NODE_3234_length_5697_cov_10.493442, NODE_3240_length_5685_cov_9.607460, NODE_3269_length_5610_cov_12.338614, NODE_3270_length_5610_cov_8.768857, NODE_3280_length_5579_cov_9.509413, NODE_3288_length_5570_cov_12.893563, NODE_3305_length_5543_cov_11.612245, NODE_3360_length_5432_cov_12.785754, NODE_3386_length_5385_cov_11.305816, NODE_3394_length_5379_cov_12.185387, NODE_3400_length_5367_cov_11.524661, NODE_3408_length_5346_cov_12.614251, NODE_3417_length_5335_cov_11.564015, NODE_3435_length_5304_cov_9.264241, NODE_3452_length_5278_cov_14.325866, NODE_3456_length_5269_cov_9.625048, NODE_3466_length_5250_cov_10.762464, NODE_3485_length_5201_cov_11.952779, NODE_3495_length_5177_cov_10.143694, NODE_3514_length_5148_cov_10.670528, NODE_3518_length_5141_cov_9.469917, NODE_3542_length_5080_cov_9.730547, NODE_3555_length_5039_cov_14.008628, NODE_3567_length_5019_cov_10.559629, NODE_3594_length_4970_cov_9.556663, NODE_3606_length_4946_cov_14.427111, NODE_3612_length_4936_cov_13.125589, NODE_3627_length_4913_cov_10.911486, NODE_3629_length_4912_cov_8.050031, NODE_3630_length_4911_cov_10.866557, NODE_3641_length_4894_cov_10.430254, NODE_3651_length_4882_cov_10.326704, NODE_3671_length_4847_cov_10.507513, NODE_3677_length_4837_cov_12.285864, NODE_3682_length_4832_cov_9.516433, NODE_3696_length_4815_cov_11.015336, NODE_3712_length_4786_cov_12.847812, NODE_3736_length_4744_cov_9.645127, NODE_3751_length_4717_cov_11.403904, NODE_3810_length_4649_cov_12.620157, NODE_3853_length_4577_cov_11.883016, NODE_3859_length_4568_cov_11.721914, NODE_3860_length_4568_cov_11.389320, NODE_3863_length_4562_cov_9.837142, NODE_3871_length_4545_cov_12.218708, NODE_3895_length_4515_cov_12.184978, NODE_3953_length_4425_cov_15.910526, NODE_3991_length_4377_cov_18.567793, NODE_4000_length_4370_cov_13.637080, NODE_4025_length_4321_cov_11.758556, NODE_4079_length_4237_cov_12.810856, NODE_4095_length_4220_cov_11.738535, NODE_4111_length_4197_cov_13.048044, NODE_4112_length_4197_cov_12.048044, NODE_4118_length_4187_cov_11.053727, NODE_4171_length_4118_cov_7.080729, NODE_4173_length_4115_cov_9.477094, NODE_4190_length_4093_cov_11.526746, NODE_4192_length_4091_cov_11.097869, NODE_4204_length_4077_cov_11.688712, NODE_4219_length_4068_cov_12.764765, NODE_4226_length_4062_cov_13.286998, NODE_4258_length_4025_cov_10.410579, NODE_4288_length_3995_cov_11.253553, NODE_4315_length_3967_cov_13.686861, NODE_4316_length_3966_cov_8.667860, NODE_4333_length_3941_cov_11.821925, NODE_4338_length_3939_cov_15.282441, NODE_4345_length_3929_cov_11.305627, NODE_4372_length_3905_cov_11.485455, NODE_4388_length_3885_cov_9.184073, NODE_4390_length_3883_cov_12.445664, NODE_4412_length_3863_cov_13.701418, NODE_4438_length_3824_cov_8.556646, NODE_4469_length_3787_cov_15.888532, NODE_4480_length_3766_cov_12.777957, NODE_4513_length_3737_cov_11.614068, NODE_4525_length_3725_cov_8.352316, NODE_4530_length_3723_cov_16.154035, NODE_4555_length_3703_cov_11.195450, NODE_4560_length_3697_cov_14.577705, NODE_4568_length_3690_cov_14.482256, NODE_457_length_42426_cov_15.464044, NODE_4624_length_3641_cov_12.558561, NODE_4632_length_3638_cov_8.729277, NODE_4683_length_3593_cov_11.112493, NODE_4696_length_3582_cov_11.535299, NODE_4697_length_3582_cov_11.074001, NODE_4704_length_3577_cov_11.592561, NODE_4707_length_3576_cov_13.079807, NODE_4722_length_3562_cov_10.578272, NODE_4726_length_3556_cov_11.180805, NODE_4728_length_3555_cov_18.444286, NODE_4745_length_3544_cov_10.969905, NODE_4798_length_3504_cov_12.385329, NODE_4811_length_3495_cov_11.119186, NODE_4814_length_3493_cov_10.710006, NODE_4924_length_3386_cov_9.752927, NODE_4935_length_3374_cov_6.807171, NODE_4961_length_3356_cov_12.033626, NODE_4975_length_3341_cov_19.365794, NODE_4990_length_3320_cov_7.090352, NODE_5000_length_3314_cov_10.184719, NODE_5011_length_3301_cov_12.002773, NODE_5049_length_3273_cov_12.660037, NODE_5097_length_3236_cov_12.001257, NODE_5139_length_3205_cov_9.291111, NODE_5146_length_3198_cov_9.028953, NODE_5166_length_3179_cov_16.648528, NODE_5229_length_3132_cov_10.375041, NODE_5261_length_3113_cov_8.621321, NODE_5342_length_3049_cov_11.445558, NODE_5349_length_3043_cov_8.952811, NODE_5355_length_3039_cov_7.821046, NODE_5383_length_3019_cov_13.974022, NODE_5415_length_2996_cov_11.132268, NODE_5427_length_2984_cov_11.106521, NODE_5471_length_2952_cov_12.972385, NODE_5491_length_2943_cov_18.669321, NODE_5518_length_2926_cov_14.306513, NODE_5534_length_2919_cov_12.947626, NODE_5558_length_2905_cov_20.816491, NODE_5641_length_2855_cov_10.384643, NODE_5643_length_2854_cov_11.562701, NODE_5660_length_2845_cov_12.753763, NODE_5671_length_2839_cov_10.308190, NODE_5675_length_2837_cov_13.881021, NODE_5721_length_2802_cov_8.838369, NODE_5738_length_2797_cov_8.668125, NODE_5759_length_2788_cov_10.393707, NODE_5827_length_2759_cov_13.286982, NODE_5841_length_2748_cov_10.741181, NODE_5862_length_2736_cov_11.427079, NODE_5870_length_2732_cov_10.778483, NODE_5913_length_2710_cov_10.934463, NODE_5968_length_2681_cov_9.086824, NODE_5984_length_2673_cov_11.853323, NODE_6003_length_2663_cov_13.302147, NODE_6015_length_2658_cov_10.993853, NODE_6056_length_2644_cov_13.725763, NODE_6140_length_2608_cov_7.147278, NODE_6166_length_2594_cov_6.810161, NODE_6190_length_2584_cov_12.034006, NODE_6226_length_2572_cov_11.440604, NODE_6230_length_2570_cov_8.341551, NODE_6258_length_2558_cov_11.872952, NODE_6278_length_2549_cov_13.248196, NODE_6359_length_2511_cov_13.787866, NODE_647_length_32063_cov_14.024775, NODE_668_length_31266_cov_11.904873, NODE_878_length_25011_cov_12.708086, NODE_903_length_24500_cov_11.689016</t>
  </si>
  <si>
    <t>20826, 20181, 19678, 17450, 17065, 16607, 16227, 16029, 15943, 15491, 15288, 15200, 15132, 14704, 14473, 14189, 14138, 13854, 13654, 13639, 13390, 13186, 13142, 13078, 13040, 12819, 12579, 12558, 12524, 12489, 12399, 12364, 12340, 12184, 12178, 12078, 11876, 11555, 11552, 11485, 11407, 11075, 10988, 10981, 10981, 10893, 10860, 10843, 10836, 10815, 10801, 10676, 10665, 10610, 10538, 10526, 10455, 10392, 10317, 10281, 10229, 10139, 10086, 9981, 9974, 9884, 9862, 9839, 9789, 9594, 9298, 9095, 8978, 8917, 8855, 8755, 8738, 8703, 8697, 8616, 8606, 8510, 8497, 8494, 8360, 8338, 8328, 8320, 8295, 8220, 8170, 8164, 8147, 8043, 8041, 8011, 7758, 7752, 7702, 7639, 7597, 7583, 7555, 7466, 7461, 7340, 7278, 7172, 7158, 7157, 7125, 7101, 7094, 7002, 6993, 6938, 6937, 6909, 6883, 6845, 6833, 6803, 6803, 6723, 6697, 6617, 6581, 6573, 6531, 6514, 6478, 6399, 6385, 6385, 6360, 6359, 6344, 6324, 6312, 6250, 6227, 6222, 6218, 6212, 6199, 6194, 6187, 6185, 6176, 6175, 6175, 6172, 6130, 6078, 6045, 6010, 5855, 5848, 5845, 5837, 5824, 5822, 5817, 5764, 5735, 5725, 5716, 5704, 5697, 5685, 5610, 5610, 5579, 5570, 5543, 5432, 5385, 5379, 5367, 5346, 5335, 5304, 5278, 5269, 5250, 5201, 5177, 5148, 5141, 5080, 5039, 5019, 4970, 4946, 4936, 4913, 4912, 4911, 4894, 4882, 4847, 4837, 4832, 4815, 4786, 4744, 4717, 4649, 4577, 4568, 4568, 4562, 4545, 4515, 4425, 4377, 4370, 4321, 4237, 4220, 4197, 4197, 4187, 4118, 4115, 4093, 4091, 4077, 4068, 4062, 4025, 3995, 3967, 3966, 3941, 3939, 3929, 3905, 3885, 3883, 3863, 3824, 3787, 3766, 3737, 3725, 3723, 3703, 3697, 3690, 42426, 3641, 3638, 3593, 3582, 3582, 3577, 3576, 3562, 3556, 3555, 3544, 3504, 3495, 3493, 3386, 3374, 3356, 3341, 3320, 3314, 3301, 3273, 3236, 3205, 3198, 3179, 3132, 3113, 3049, 3043, 3039, 3019, 2996, 2984, 2952, 2943, 2926, 2919, 2905, 2855, 2854, 2845, 2839, 2837, 2802, 2797, 2788, 2759, 2748, 2736, 2732, 2710, 2681, 2673, 2663, 2658, 2644, 2608, 2594, 2584, 2572, 2570, 2558, 2549, 2511, 32063, 31266, 25011, 24500</t>
  </si>
  <si>
    <t>17, 15, 19, 16, 16, 18, 19, 21, 15, 19, 17, 15, 14, 22, 19, 17, 20, 20, 18, 19, 18, 19, 19, 16, 21, 21, 17, 20, 17, 16, 19, 18, 19, 17, 23, 15, 22, 20, 14, 19, 17, 22, 19, 21, 17, 18, 17, 15, 22, 14, 22, 16, 14, 19, 21, 21, 16, 21, 21, 17, 17, 15, 19, 19, 16, 20, 18, 24, 17, 16, 17, 21, 18, 17, 15, 20, 21, 16, 21, 18, 14, 19, 17, 14, 15, 18, 23, 21, 17, 18, 16, 18, 16, 24, 20, 17, 21, 17, 21, 20, 20, 19, 16, 18, 15, 14, 13, 15, 22, 21, 18, 22, 17, 19, 17, 19, 14, 17, 17, 18, 23, 19, 17, 21, 30, 21, 18, 14, 13, 15, 18, 14, 19, 17, 16, 20, 22, 20, 16, 19, 12, 19, 17, 22, 23, 16, 16, 16, 17, 16, 14, 13, 20, 21, 14, 20, 20, 16, 16, 15, 19, 20, 15, 19, 15, 20, 20, 16, 16, 15, 17, 13, 15, 19, 18, 20, 17, 18, 18, 19, 16, 14, 22, 15, 16, 19, 16, 16, 14, 15, 19, 16, 14, 20, 21, 17, 13, 17, 16, 16, 17, 19, 14, 17, 20, 15, 17, 19, 19, 17, 16, 15, 19, 19, 18, 24, 20, 17, 20, 18, 20, 16, 17, 11, 13, 18, 17, 18, 19, 20, 16, 18, 20, 13, 18, 18, 18, 18, 15, 19, 19, 13, 25, 18, 17, 13, 19, 16, 17, 22, 24, 21, 14, 17, 18, 17, 18, 18, 16, 18, 21, 16, 18, 17, 18, 14, 11, 17, 22, 11, 16, 18, 19, 18, 14, 14, 25, 16, 12, 16, 14, 11, 20, 16, 17, 17, 25, 23, 20, 23, 17, 17, 20, 17, 20, 14, 13, 17, 20, 17, 17, 16, 17, 14, 18, 17, 17, 21, 11, 10, 18, 18, 13, 18, 19, 21, 22, 19, 20, 18</t>
  </si>
  <si>
    <t>s__Blautia_A sp900066165</t>
  </si>
  <si>
    <t>d__Bacteria;p__Firmicutes_A;c__Clostridia;o__Lachnospirales;f__Lachnospiraceae;g__Blautia_A;s__Blautia_A sp900066165</t>
  </si>
  <si>
    <t>GCF_003480145.1</t>
  </si>
  <si>
    <t>GCF_003460605.1, s__Blautia_A sp900066145, 95.0, 84.07, 0.73; GCF_003471165.1, s__Blautia_A sp003471165, 95.0, 79.38, 0.3; GCF_000153905.1, s__Blautia_A obeum, 95.0, 79.25, 0.27; GCA_000210015.1, s__Blautia_A obeum_B, 95.0, 79.08, 0.27; GCF_003461245.1, s__Blautia_A sp000436615, 95.0, 79.02, 0.29; GCA_900548245.1, s__Blautia_A sp900548245, 95.0, 78.94, 0.24; GCA_000285855.2, s__Blautia_A sp000285855, 95.0, 78.93, 0.32; GCF_003480185.1, s__Blautia_A sp003480185, 95.0, 78.87, 0.32; GCF_003477525.1, s__Blautia_A sp003477525, 95.0, 78.81, 0.33; GCA_900066205.1, s__Blautia_A sp900066205, 95.0, 78.71, 0.29; GCF_900120195.1, s__Blautia_A sp900120195, 95.0, 78.68, 0.23; GCA_900316115.1, s__Blautia_A sp900316115, 95.0, 78.66, 0.32; GCA_900066505.1, s__Blautia_A sp900066505, 95.0, 78.61, 0.31; GCF_001487165.1, s__Blautia_A massiliensis, 95.0, 78.6, 0.3; GCF_003474435.1, s__Blautia_A sp003474435, 95.0, 78.58, 0.28; GCF_003478765.1, s__Blautia_A sp003478765, 95.0, 78.55, 0.3; GCF_000484655.1, s__Blautia_A wexlerae, 95.0, 78.54, 0.31; GCF_003461955.1, s__Blautia_A sp900066335, 95.0, 78.54, 0.31; GCA_900066355.1, s__Blautia_A sp900066355, 95.0, 78.22, 0.25; GCA_900551715.1, s__Blautia_A sp900551715, 95.0, 78.01, 0.19; GCA_900540785.1, s__Blautia_A sp900540785, 95.0, 77.8, 0.2; GCA_900553515.1, s__Blautia_A sp900553515, 95.0, 77.78, 0.19; GCA_900541985.1, s__Blautia_A sp900541985, 95.0, 77.71, 0.2; GCA_900541345.1, s__Blautia_A sp900541345, 95.0, 77.57, 0.18; GCF_000702025.1, s__Blautia_A schinkii, 95.0, 77.56, 0.22; GCA_900549015.1, s__Blautia_A sp900549015, 95.0, 77.47, 0.19; GCA_900547615.1, s__Blautia_A sp900547615, 95.0, 77.45, 0.19; GCF_005844445.1, s__Blautia_A sp000433815, 95.0, 77.44, 0.23; GCA_900551075.1, s__Blautia_A sp900551075, 95.0, 77.3, 0.17; GCA_900551465.1, s__Blautia_A sp900551465, 95.0, 77.26, 0.15; GCA_900542045.1, s__Blautia_A sp900542045, 95.0, 76.2, 0.09; GCF_002159835.1, s__Blautia_A sp002159835, 95.0, 76.15, 0.08; GCF_000157975.1, s__Blautia_A hydrogenotrophica, 95.0, 75.55, 0.07</t>
  </si>
  <si>
    <t>S1_bin.48</t>
  </si>
  <si>
    <t>NODE_1014_length_22364_cov_20.081761, NODE_1018_length_22302_cov_19.045534, NODE_1031_length_21999_cov_21.302588, NODE_1043_length_21638_cov_20.336515, NODE_108_length_90624_cov_19.367366, NODE_1128_length_19641_cov_23.723782, NODE_1130_length_19626_cov_18.117827, NODE_1157_length_19242_cov_23.090269, NODE_1173_length_18935_cov_23.065254, NODE_1174_length_18895_cov_21.742675, NODE_118_length_86917_cov_22.150423, NODE_1200_length_18634_cov_22.105280, NODE_1231_length_17897_cov_16.739771, NODE_1249_length_17667_cov_25.021917, NODE_1299_length_16791_cov_20.657027, NODE_1328_length_16429_cov_26.920362, NODE_1345_length_16170_cov_25.670679, NODE_1357_length_16007_cov_22.764794, NODE_1378_length_15783_cov_22.144074, NODE_1409_length_15410_cov_17.132074, NODE_1429_length_15179_cov_18.543309, NODE_1432_length_15158_cov_23.897967, NODE_149_length_74479_cov_20.251035, NODE_150_length_74374_cov_26.535462, NODE_1517_length_14166_cov_17.998583, NODE_1524_length_14113_cov_22.862996, NODE_1525_length_14110_cov_16.930843, NODE_1528_length_14072_cov_16.493686, NODE_153_length_73827_cov_16.954237, NODE_1552_length_13761_cov_19.005764, NODE_156_length_73528_cov_16.115172, NODE_1577_length_13527_cov_20.676366, NODE_162_length_71591_cov_18.168782, NODE_1661_length_12859_cov_20.210403, NODE_1679_length_12722_cov_24.302834, NODE_1714_length_12395_cov_21.707374, NODE_1740_length_12135_cov_24.105298, NODE_1787_length_11769_cov_18.094588, NODE_1822_length_11491_cov_17.595138, NODE_1838_length_11413_cov_24.675295, NODE_1864_length_11200_cov_21.542485, NODE_188_length_66706_cov_17.560082, NODE_1892_length_10950_cov_22.251400, NODE_1914_length_10826_cov_16.804104, NODE_196_length_65252_cov_21.098041, NODE_2019_length_10153_cov_23.640226, NODE_2035_length_10019_cov_25.396628, NODE_205_length_64085_cov_17.080150, NODE_209_length_63513_cov_18.450912, NODE_2124_length_9588_cov_17.715619, NODE_2139_length_9529_cov_17.343889, NODE_2153_length_9474_cov_25.427222, NODE_21_length_157720_cov_29.790956, NODE_2213_length_9099_cov_14.544560, NODE_2248_length_8950_cov_13.476560, NODE_2303_length_8679_cov_15.125348, NODE_234_length_60234_cov_22.771050, NODE_2475_length_7985_cov_25.805801, NODE_256_length_57321_cov_20.569588, NODE_2580_length_7531_cov_27.116239, NODE_2591_length_7494_cov_16.000941, NODE_2605_length_7435_cov_23.304065, NODE_2609_length_7429_cov_15.868186, NODE_2628_length_7359_cov_19.071194, NODE_2648_length_7307_cov_18.945119, NODE_2690_length_7152_cov_16.024236, NODE_2693_length_7145_cov_24.914669, NODE_2720_length_7066_cov_26.512766, NODE_2727_length_7041_cov_17.015459, NODE_2808_length_6756_cov_18.258320, NODE_2871_length_6580_cov_27.050268, NODE_2873_length_6573_cov_27.213716, NODE_288_length_54119_cov_21.516554, NODE_2902_length_6488_cov_21.504430, NODE_2941_length_6378_cov_25.057726, NODE_295_length_53452_cov_23.937843, NODE_2967_length_6328_cov_22.944684, NODE_298_length_53131_cov_18.485681, NODE_2992_length_6236_cov_17.415790, NODE_300_length_53009_cov_23.564244, NODE_304_length_52449_cov_17.628622, NODE_3061_length_6112_cov_36.551098, NODE_3120_length_5951_cov_14.688263, NODE_3174_length_5818_cov_18.117300, NODE_318_length_51325_cov_19.522547, NODE_3213_length_5736_cov_24.620841, NODE_3311_length_5534_cov_22.447162, NODE_3385_length_5390_cov_14.908341, NODE_3434_length_5305_cov_25.181905, NODE_343_length_49561_cov_20.446734, NODE_3448_length_5284_cov_15.603748, NODE_3500_length_5172_cov_22.576705, NODE_3508_length_5163_cov_17.108066, NODE_356_length_48666_cov_15.352204, NODE_3596_length_4968_cov_23.629961, NODE_3657_length_4870_cov_18.570093, NODE_3703_length_4801_cov_22.486936, NODE_379_length_47027_cov_20.070148, NODE_3802_length_4652_cov_17.018273, NODE_381_length_46964_cov_23.361103, NODE_3935_length_4450_cov_24.203413, NODE_4036_length_4306_cov_19.350741, NODE_4086_length_4229_cov_26.258505, NODE_4091_length_4225_cov_30.045324, NODE_4096_length_4216_cov_20.602980, NODE_4198_length_4080_cov_20.930932, NODE_4248_length_4033_cov_28.781297, NODE_4419_length_3854_cov_18.418531, NODE_4584_length_3680_cov_22.202207, NODE_4600_length_3662_cov_15.876074, NODE_472_length_41398_cov_19.175967, NODE_4734_length_3552_cov_33.899056, NODE_4735_length_3551_cov_24.166762, NODE_476_length_41149_cov_24.561590, NODE_4775_length_3523_cov_21.253749, NODE_4784_length_3514_cov_18.776814, NODE_4793_length_3507_cov_26.858633, NODE_4825_length_3480_cov_18.169051, NODE_4846_length_3466_cov_22.411023, NODE_4909_length_3403_cov_41.354839, NODE_490_length_40184_cov_25.552643, NODE_496_length_39494_cov_22.525926, NODE_5045_length_3275_cov_25.917391, NODE_5046_length_3275_cov_15.007143, NODE_5067_length_3256_cov_25.882537, NODE_5077_length_3251_cov_22.388611, NODE_5142_length_3203_cov_16.743647, NODE_5207_length_3146_cov_24.283080, NODE_5245_length_3123_cov_15.864733, NODE_527_length_37788_cov_23.196963, NODE_535_length_37441_cov_23.767935, NODE_5387_length_3017_cov_25.341323, NODE_5418_length_2993_cov_27.162355, NODE_5620_length_2865_cov_9.867616, NODE_5689_length_2827_cov_23.602814, NODE_568_length_35708_cov_19.176030, NODE_571_length_35691_cov_28.017286, NODE_5794_length_2773_cov_20.630979, NODE_5858_length_2737_cov_21.956003, NODE_5964_length_2683_cov_16.326865, NODE_598_length_33863_cov_18.265322, NODE_6234_length_2567_cov_19.805732, NODE_651_length_31794_cov_16.852547, NODE_652_length_31708_cov_19.072852, NODE_655_length_31616_cov_15.584329, NODE_661_length_31431_cov_24.485307, NODE_662_length_31385_cov_20.950367, NODE_665_length_31361_cov_25.872932, NODE_669_length_31110_cov_18.857672, NODE_687_length_30479_cov_25.990698, NODE_690_length_30382_cov_25.251030, NODE_697_length_30146_cov_17.906484, NODE_729_length_29275_cov_24.152156, NODE_744_length_28729_cov_20.152054, NODE_764_length_28169_cov_14.024223, NODE_772_length_27957_cov_23.677837, NODE_7_length_210484_cov_25.073664, NODE_808_length_26774_cov_22.560201, NODE_814_length_26544_cov_26.401940, NODE_848_length_25659_cov_25.442353, NODE_855_length_25589_cov_27.795449, NODE_92_length_95148_cov_21.813320, NODE_934_length_23997_cov_25.629647, NODE_975_length_23139_cov_16.698796</t>
  </si>
  <si>
    <t>22364, 22302, 21999, 21638, 90624, 19641, 19626, 19242, 18935, 18895, 86917, 18634, 17897, 17667, 16791, 16429, 16170, 16007, 15783, 15410, 15179, 15158, 74479, 74374, 14166, 14113, 14110, 14072, 73827, 13761, 73528, 13527, 71591, 12859, 12722, 12395, 12135, 11769, 11491, 11413, 11200, 66706, 10950, 10826, 65252, 10153, 10019, 64085, 63513, 9588, 9529, 9474, 157720, 9099, 8950, 8679, 60234, 7985, 57321, 7531, 7494, 7435, 7429, 7359, 7307, 7152, 7145, 7066, 7041, 6756, 6580, 6573, 54119, 6488, 6378, 53452, 6328, 53131, 6236, 53009, 52449, 6112, 5951, 5818, 51325, 5736, 5534, 5390, 5305, 49561, 5284, 5172, 5163, 48666, 4968, 4870, 4801, 47027, 4652, 46964, 4450, 4306, 4229, 4225, 4216, 4080, 4033, 3854, 3680, 3662, 41398, 3552, 3551, 41149, 3523, 3514, 3507, 3480, 3466, 3403, 40184, 39494, 3275, 3275, 3256, 3251, 3203, 3146, 3123, 37788, 37441, 3017, 2993, 2865, 2827, 35708, 35691, 2773, 2737, 2683, 33863, 2567, 31794, 31708, 31616, 31431, 31385, 31361, 31110, 30479, 30382, 30146, 29275, 28729, 28169, 27957, 210484, 26774, 26544, 25659, 25589, 95148, 23997, 23139</t>
  </si>
  <si>
    <t>32, 30, 34, 32, 31, 38, 29, 36, 36, 33, 34, 34, 26, 40, 29, 41, 41, 36, 33, 27, 30, 36, 32, 42, 29, 36, 27, 26, 27, 29, 26, 32, 29, 31, 39, 34, 38, 29, 28, 37, 34, 28, 36, 27, 33, 38, 40, 27, 29, 29, 28, 40, 48, 23, 21, 23, 34, 38, 29, 42, 25, 37, 24, 28, 29, 25, 38, 43, 27, 28, 42, 41, 34, 33, 40, 38, 37, 29, 28, 38, 28, 41, 23, 29, 31, 40, 36, 24, 28, 31, 25, 33, 27, 22, 38, 29, 36, 32, 26, 36, 39, 31, 39, 35, 28, 33, 34, 30, 36, 25, 30, 30, 39, 39, 33, 30, 41, 28, 36, 45, 41, 36, 41, 24, 27, 34, 26, 38, 25, 37, 38, 36, 44, 15, 36, 30, 44, 33, 35, 24, 29, 29, 27, 29, 24, 39, 33, 41, 30, 41, 40, 28, 37, 31, 22, 38, 40, 36, 39, 39, 43, 35, 41, 26</t>
  </si>
  <si>
    <t>s__Anaerobutyricum hallii</t>
  </si>
  <si>
    <t>d__Bacteria;p__Firmicutes_A;c__Clostridia;o__Lachnospirales;f__Lachnospiraceae;g__Anaerobutyricum;s__Anaerobutyricum hallii</t>
  </si>
  <si>
    <t>GCF_000173975.1</t>
  </si>
  <si>
    <t>GCA_900554965.1, s__Anaerobutyricum sp900554965, 95.0, 98.11, 0.56; GCF_900209925.1, s__Anaerobutyricum hallii_A, 95.0, 86.34, 0.58; GCF_900016875.1, s__Anaerobutyricum sp900016875, 95.0, 78.36, 0.13; GCF_002161065.1, s__Anaerobutyricum sp002161065, 95.0, 78.0, 0.11; GCA_002494165.1, s__Anaerobutyricum sp002494165, 95.0, 77.6, 0.04</t>
  </si>
  <si>
    <t>S1_bin.49</t>
  </si>
  <si>
    <t>NODE_1075_length_20852_cov_10.875415, NODE_1118_length_19922_cov_11.891730, NODE_1119_length_19910_cov_10.989675, NODE_1189_length_18754_cov_10.062196, NODE_1246_length_17715_cov_10.980691, NODE_1272_length_17169_cov_9.632348, NODE_1292_length_16906_cov_10.332206, NODE_154_length_73796_cov_12.600900, NODE_160_length_72269_cov_10.794458, NODE_1632_length_13030_cov_10.909133, NODE_1637_length_12987_cov_9.795855, NODE_1644_length_12952_cov_11.017446, NODE_1660_length_12863_cov_12.237039, NODE_1683_length_12700_cov_15.518861, NODE_1711_length_12430_cov_10.360485, NODE_1798_length_11664_cov_10.798691, NODE_1846_length_11369_cov_12.003535, NODE_1964_length_10525_cov_11.895511, NODE_199_length_64893_cov_9.296107, NODE_2136_length_9537_cov_10.037756, NODE_2138_length_9530_cov_12.052243, NODE_215_length_62845_cov_11.644211, NODE_219_length_61804_cov_11.694181, NODE_2236_length_8995_cov_10.055481, NODE_2355_length_8460_cov_10.414039, NODE_2371_length_8375_cov_10.829447, NODE_2413_length_8196_cov_11.479179, NODE_2619_length_7394_cov_11.753917, NODE_2671_length_7206_cov_10.613341, NODE_2770_length_6898_cov_9.521993, NODE_278_length_55188_cov_12.278889, NODE_2804_length_6772_cov_11.563347, NODE_2821_length_6707_cov_11.708809, NODE_2867_length_6590_cov_10.153175, NODE_2943_length_6374_cov_9.026270, NODE_3124_length_5937_cov_11.211323, NODE_315_length_51742_cov_10.421653, NODE_3165_length_5834_cov_9.996539, NODE_319_length_51243_cov_9.970384, NODE_322_length_51048_cov_11.448316, NODE_3453_length_5278_cov_11.070649, NODE_3583_length_4985_cov_10.192495, NODE_3658_length_4867_cov_14.942436, NODE_365_length_47738_cov_11.889038, NODE_3737_length_4742_cov_12.353744, NODE_4179_length_4110_cov_9.940074, NODE_4184_length_4101_cov_11.705141, NODE_425_length_44328_cov_11.098186, NODE_429_length_44277_cov_10.026390, NODE_452_length_42797_cov_10.149782, NODE_4640_length_3630_cov_8.609510, NODE_466_length_41618_cov_11.475591, NODE_474_length_41308_cov_10.151165, NODE_477_length_41099_cov_11.869165, NODE_4876_length_3429_cov_11.797570, NODE_487_length_40365_cov_10.866857, NODE_4989_length_3321_cov_11.132578, NODE_5292_length_3087_cov_12.177111, NODE_565_length_35784_cov_10.611828, NODE_582_length_34761_cov_11.693799, NODE_589_length_34458_cov_11.712816, NODE_592_length_34103_cov_10.439115, NODE_601_length_33770_cov_12.012131, NODE_602_length_33617_cov_10.536976, NODE_613_length_33327_cov_10.987647, NODE_625_length_32956_cov_10.709006, NODE_644_length_32207_cov_11.582265, NODE_678_length_30771_cov_10.964969, NODE_68_length_105119_cov_10.737522, NODE_714_length_29712_cov_11.069764, NODE_749_length_28604_cov_11.509265, NODE_776_length_27808_cov_11.496054, NODE_779_length_27768_cov_12.560784, NODE_796_length_27166_cov_11.595884, NODE_820_length_26353_cov_10.035668, NODE_840_length_25923_cov_10.953108, NODE_875_length_25177_cov_10.843404, NODE_90_length_96607_cov_10.726013, NODE_929_length_24121_cov_11.894332, NODE_942_length_23814_cov_11.212846, NODE_946_length_23703_cov_10.825736</t>
  </si>
  <si>
    <t>20852, 19922, 19910, 18754, 17715, 17169, 16906, 73796, 72269, 13030, 12987, 12952, 12863, 12700, 12430, 11664, 11369, 10525, 64893, 9537, 9530, 62845, 61804, 8995, 8460, 8375, 8196, 7394, 7206, 6898, 55188, 6772, 6707, 6590, 6374, 5937, 51742, 5834, 51243, 51048, 5278, 4985, 4867, 47738, 4742, 4110, 4101, 44328, 44277, 42797, 3630, 41618, 41308, 41099, 3429, 40365, 3321, 3087, 35784, 34761, 34458, 34103, 33770, 33617, 33327, 32956, 32207, 30771, 105119, 29712, 28604, 27808, 27768, 27166, 26353, 25923, 25177, 96607, 24121, 23814, 23703</t>
  </si>
  <si>
    <t>17, 19, 17, 16, 17, 15, 16, 20, 17, 17, 16, 17, 19, 25, 16, 17, 19, 19, 15, 16, 19, 18, 19, 16, 16, 17, 17, 19, 17, 15, 19, 18, 17, 16, 14, 18, 16, 16, 16, 18, 18, 16, 24, 19, 20, 16, 19, 18, 16, 16, 13, 18, 16, 19, 19, 17, 18, 19, 17, 19, 19, 16, 19, 17, 17, 17, 18, 17, 17, 18, 18, 18, 20, 18, 16, 17, 17, 17, 19, 18, 17</t>
  </si>
  <si>
    <t>s__Acidaminococcus intestini</t>
  </si>
  <si>
    <t>d__Bacteria;p__Firmicutes_C;c__Negativicutes;o__Acidaminococcales;f__Acidaminococcaceae;g__Acidaminococcus;s__Acidaminococcus intestini</t>
  </si>
  <si>
    <t>GCF_000425045.1</t>
  </si>
  <si>
    <t>GCA_900538365.1, s__Acidaminococcus sp900538365, 95.0, 92.24, 0.85; GCA_004555735.1, s__Acidaminococcus fermentans_A, 95.0, 77.85, 0.16; GCA_900315205.1, s__Acidaminococcus sp900315205, 95.0, 77.82, 0.23; GCA_000437815.1, s__Acidaminococcus sp000437815, 95.0, 77.66, 0.16; GCF_900095825.1, s__Acidaminococcus massiliensis, 95.0, 77.44, 0.17; GCF_900106585.1, s__Acidaminococcus timonensis, 95.0, 77.38, 0.19; GCF_900291475.1, s__Acidaminococcus provencensis, 95.0, 77.33, 0.16; GCF_000025305.1, s__Acidaminococcus fermentans, 95.0, 77.22, 0.17; GCA_900314165.1, s__Acidaminococcus sp900314165, 95.0, 77.13, 0.13; GCA_900554515.1, s__Acidaminococcus sp900554515, 95.0, 76.65, 0.12</t>
  </si>
  <si>
    <t>S1_bin.6</t>
  </si>
  <si>
    <t>NODE_1012_length_22373_cov_15.885294, NODE_102_length_91675_cov_19.440450, NODE_1113_length_20058_cov_15.532270, NODE_111_length_89756_cov_14.259752, NODE_1207_length_18502_cov_17.821922, NODE_1255_length_17564_cov_19.757439, NODE_125_length_84419_cov_19.202290, NODE_1274_length_17163_cov_16.745850, NODE_1290_length_16959_cov_16.288821, NODE_1413_length_15362_cov_15.616450, NODE_1456_length_14844_cov_18.562851, NODE_1622_length_13088_cov_20.870406, NODE_1656_length_12904_cov_19.912756, NODE_1675_length_12756_cov_15.904574, NODE_1699_length_12550_cov_19.802241, NODE_1770_length_11873_cov_19.165172, NODE_211_length_63117_cov_20.814817, NODE_2144_length_9509_cov_21.376349, NODE_227_length_60791_cov_21.513155, NODE_2340_length_8508_cov_15.718680, NODE_2341_length_8503_cov_16.855705, NODE_2348_length_8479_cov_20.168803, NODE_237_length_60027_cov_18.189538, NODE_2890_length_6519_cov_16.476021, NODE_296_length_53384_cov_17.714077, NODE_312_length_51946_cov_21.807019, NODE_3332_length_5495_cov_16.647794, NODE_333_length_50186_cov_22.009375, NODE_3421_length_5324_cov_20.269121, NODE_3666_length_4852_cov_18.614551, NODE_3692_length_4820_cov_19.067366, NODE_375_length_47186_cov_23.482443, NODE_3938_length_4444_cov_21.218501, NODE_396_length_46093_cov_16.988466, NODE_401_length_45704_cov_14.987075, NODE_42_length_125333_cov_20.884992, NODE_435_length_44004_cov_16.678992, NODE_441_length_43631_cov_19.339499, NODE_4878_length_3428_cov_15.195672, NODE_506_length_38726_cov_16.530656, NODE_544_length_37162_cov_22.065055, NODE_5484_length_2946_cov_16.429263, NODE_556_length_36193_cov_15.221097, NODE_56_length_115013_cov_18.499400, NODE_586_length_34539_cov_18.921355, NODE_610_length_33397_cov_18.391008, NODE_611_length_33396_cov_23.820551, NODE_64_length_108441_cov_15.537247, NODE_680_length_30756_cov_17.692616, NODE_69_length_104333_cov_15.159698, NODE_76_length_101110_cov_16.102687, NODE_784_length_27647_cov_20.792404, NODE_809_length_26773_cov_15.307920, NODE_817_length_26466_cov_17.450797, NODE_842_length_25833_cov_15.583482, NODE_889_length_24819_cov_17.193345, NODE_927_length_24129_cov_28.027706, NODE_986_length_22921_cov_17.771495</t>
  </si>
  <si>
    <t>22373, 91675, 20058, 89756, 18502, 17564, 84419, 17163, 16959, 15362, 14844, 13088, 12904, 12756, 12550, 11873, 63117, 9509, 60791, 8508, 8503, 8479, 60027, 6519, 53384, 51946, 5495, 50186, 5324, 4852, 4820, 47186, 4444, 46093, 45704, 125333, 44004, 43631, 3428, 38726, 37162, 2946, 36193, 115013, 34539, 33397, 33396, 108441, 30756, 104333, 101110, 27647, 26773, 26466, 25833, 24819, 24129, 22921</t>
  </si>
  <si>
    <t>25, 30, 24, 23, 28, 32, 31, 26, 26, 25, 29, 33, 32, 25, 31, 31, 33, 30, 34, 25, 27, 32, 28, 26, 27, 35, 26, 35, 28, 30, 31, 24, 34, 27, 23, 33, 26, 30, 22, 26, 35, 26, 24, 29, 30, 29, 19, 25, 27, 24, 25, 33, 24, 27, 25, 26, 38, 28</t>
  </si>
  <si>
    <t>s__Blautia_A massiliensis</t>
  </si>
  <si>
    <t>d__Bacteria;p__Firmicutes_A;c__Clostridia;o__Lachnospirales;f__Lachnospiraceae;g__Blautia_A;s__Blautia_A massiliensis</t>
  </si>
  <si>
    <t>GCF_001487165.1</t>
  </si>
  <si>
    <t>GCA_900066205.1, s__Blautia_A sp900066205, 95.0, 90.06, 0.85; GCF_003461955.1, s__Blautia_A sp900066335, 95.0, 89.97, 0.88; GCF_003474435.1, s__Blautia_A sp003474435, 95.0, 87.72, 0.82; GCF_900120195.1, s__Blautia_A sp900120195, 95.0, 79.34, 0.35; GCF_003471165.1, s__Blautia_A sp003471165, 95.0, 79.34, 0.39; GCA_900066355.1, s__Blautia_A sp900066355, 95.0, 79.3, 0.34; GCF_003461245.1, s__Blautia_A sp000436615, 95.0, 79.25, 0.39; GCF_003460605.1, s__Blautia_A sp900066145, 95.0, 79.23, 0.36; GCF_000484655.1, s__Blautia_A wexlerae, 95.0, 79.23, 0.4; GCF_003477525.1, s__Blautia_A sp003477525, 95.0, 79.11, 0.4; GCA_000210015.1, s__Blautia_A obeum_B, 95.0, 79.07, 0.34; GCA_900548245.1, s__Blautia_A sp900548245, 95.0, 79.02, 0.32; GCF_000153905.1, s__Blautia_A obeum, 95.0, 79.0, 0.33; GCF_003478765.1, s__Blautia_A sp003478765, 95.0, 78.96, 0.4; GCF_003480185.1, s__Blautia_A sp003480185, 95.0, 78.91, 0.4; GCA_000285855.2, s__Blautia_A sp000285855, 95.0, 78.89, 0.39; GCA_900541985.1, s__Blautia_A sp900541985, 95.0, 78.82, 0.28; GCF_003480145.1, s__Blautia_A sp900066165, 95.0, 78.72, 0.33; GCF_005844445.1, s__Blautia_A sp000433815, 95.0, 78.54, 0.29; GCA_900553515.1, s__Blautia_A sp900553515, 95.0, 78.53, 0.23; GCA_900066505.1, s__Blautia_A sp900066505, 95.0, 78.45, 0.29; GCA_900551465.1, s__Blautia_A sp900551465, 95.0, 78.43, 0.23; GCA_900551715.1, s__Blautia_A sp900551715, 95.0, 78.37, 0.28; GCA_900316115.1, s__Blautia_A sp900316115, 95.0, 78.36, 0.3; GCA_900541345.1, s__Blautia_A sp900541345, 95.0, 78.2, 0.23; GCA_900540785.1, s__Blautia_A sp900540785, 95.0, 78.16, 0.25; GCA_900549015.1, s__Blautia_A sp900549015, 95.0, 78.1, 0.23; GCA_900547615.1, s__Blautia_A sp900547615, 95.0, 78.06, 0.21; GCF_000702025.1, s__Blautia_A schinkii, 95.0, 77.72, 0.23; GCA_900551075.1, s__Blautia_A sp900551075, 95.0, 77.56, 0.24; GCF_000157975.1, s__Blautia_A hydrogenotrophica, 95.0, 77.03, 0.08; GCF_002159835.1, s__Blautia_A sp002159835, 95.0, 76.93, 0.12; GCA_900542045.1, s__Blautia_A sp900542045, 95.0, 76.72, 0.15</t>
  </si>
  <si>
    <t>S2_bin.1</t>
  </si>
  <si>
    <t>NODE_10067_length_2807_cov_9.348474, NODE_1019_length_28802_cov_9.877866, NODE_1022_length_28787_cov_7.293401, NODE_1025_length_28717_cov_8.024109, NODE_105_length_112675_cov_9.975289, NODE_1072_length_27602_cov_11.598613, NODE_10773_length_2600_cov_8.146955, NODE_1127_length_26355_cov_9.469011, NODE_1134_length_26267_cov_10.758164, NODE_1154_length_25779_cov_8.483828, NODE_1176_length_25344_cov_8.790660, NODE_1191_length_25155_cov_13.390398, NODE_1199_length_25028_cov_9.786730, NODE_1219_length_24738_cov_10.141312, NODE_1229_length_24548_cov_11.184624, NODE_1245_length_24290_cov_7.899608, NODE_1270_length_24011_cov_8.149148, NODE_1300_length_23630_cov_9.972683, NODE_1303_length_23597_cov_8.132232, NODE_1404_length_22128_cov_6.977937, NODE_1412_length_22039_cov_9.999454, NODE_1495_length_20711_cov_11.037907, NODE_1502_length_20562_cov_12.487638, NODE_1532_length_20238_cov_8.627013, NODE_1573_length_19725_cov_8.705186, NODE_1574_length_19723_cov_7.902939, NODE_1592_length_19491_cov_11.694021, NODE_1605_length_19362_cov_10.592324, NODE_1675_length_18469_cov_7.725589, NODE_1702_length_18268_cov_7.546093, NODE_1710_length_18146_cov_9.874800, NODE_1713_length_18136_cov_7.418506, NODE_176_length_90356_cov_8.434591, NODE_178_length_90126_cov_10.351889, NODE_1796_length_17250_cov_8.853795, NODE_184_length_88097_cov_10.631165, NODE_185_length_87602_cov_8.583127, NODE_1876_length_16517_cov_8.282894, NODE_1890_length_16457_cov_8.765029, NODE_1980_length_15672_cov_6.418070, NODE_1982_length_15657_cov_11.220549, NODE_1988_length_15612_cov_7.259112, NODE_204_length_84285_cov_11.275982, NODE_2050_length_15126_cov_8.972397, NODE_2112_length_14662_cov_7.991442, NODE_2153_length_14417_cov_9.409623, NODE_2209_length_14079_cov_9.373360, NODE_221_length_80854_cov_9.868154, NODE_2225_length_13971_cov_6.858580, NODE_2237_length_13902_cov_9.716545, NODE_2333_length_13398_cov_8.183317, NODE_2430_length_12917_cov_6.932981, NODE_2499_length_12523_cov_8.191049, NODE_2518_length_12433_cov_7.530376, NODE_2529_length_12364_cov_7.457714, NODE_252_length_74000_cov_11.285753, NODE_2572_length_12114_cov_7.358736, NODE_2599_length_11995_cov_11.518928, NODE_2600_length_11980_cov_10.847799, NODE_2619_length_11839_cov_10.601324, NODE_2653_length_11673_cov_9.442159, NODE_2654_length_11671_cov_7.731491, NODE_2655_length_11660_cov_8.099957, NODE_2696_length_11476_cov_7.300236, NODE_2807_length_11042_cov_7.793301, NODE_2857_length_10864_cov_6.730780, NODE_288_length_70141_cov_10.302557, NODE_2930_length_10629_cov_7.204747, NODE_293_length_69724_cov_7.421881, NODE_2979_length_10430_cov_9.117590, NODE_2997_length_10363_cov_7.092258, NODE_3015_length_10310_cov_8.048464, NODE_3101_length_9983_cov_9.396757, NODE_310_length_66779_cov_8.127046, NODE_3281_length_9484_cov_7.394421, NODE_330_length_63954_cov_10.143195, NODE_3317_length_9381_cov_7.000751, NODE_338_length_63287_cov_10.903419, NODE_3407_length_9139_cov_7.739432, NODE_3476_length_8956_cov_8.089990, NODE_354_length_61788_cov_10.898045, NODE_3551_length_8722_cov_8.254875, NODE_3568_length_8682_cov_7.750087, NODE_356_length_61681_cov_11.054149, NODE_3649_length_8500_cov_6.947898, NODE_385_length_58849_cov_11.172245, NODE_393_length_57971_cov_8.878600, NODE_4013_length_7732_cov_7.946203, NODE_4036_length_7690_cov_7.387295, NODE_4054_length_7641_cov_6.915502, NODE_405_length_56978_cov_10.931504, NODE_412_length_56449_cov_8.796379, NODE_4160_length_7443_cov_8.053465, NODE_4295_length_7208_cov_9.589683, NODE_433_length_54374_cov_9.610726, NODE_4424_length_6985_cov_6.584993, NODE_4495_length_6850_cov_7.444886, NODE_4496_length_6849_cov_7.743450, NODE_4584_length_6721_cov_7.814731, NODE_4629_length_6652_cov_9.842959, NODE_4796_length_6411_cov_8.418817, NODE_482_length_51067_cov_8.322689, NODE_4852_length_6322_cov_7.178873, NODE_4890_length_6282_cov_8.346555, NODE_4919_length_6238_cov_7.810610, NODE_497_length_50050_cov_9.091989, NODE_4982_length_6144_cov_7.935950, NODE_4998_length_6124_cov_6.614434, NODE_5067_length_6033_cov_10.779190, NODE_5202_length_5862_cov_7.349923, NODE_5278_length_5761_cov_7.650018, NODE_5388_length_5622_cov_6.468834, NODE_540_length_46895_cov_11.281618, NODE_544_length_46741_cov_10.308594, NODE_5528_length_5466_cov_11.036223, NODE_552_length_46395_cov_8.145209, NODE_594_length_43961_cov_8.570765, NODE_5985_length_5009_cov_7.023415, NODE_602_length_43704_cov_10.321359, NODE_609_length_43266_cov_8.634653, NODE_614_length_43159_cov_8.955642, NODE_624_length_42545_cov_9.065686, NODE_626_length_42415_cov_8.853872, NODE_6315_length_4724_cov_9.656457, NODE_63_length_137699_cov_10.331595, NODE_640_length_41425_cov_9.432197, NODE_6414_length_4638_cov_7.892429, NODE_6432_length_4618_cov_9.977427, NODE_643_length_41355_cov_12.185012, NODE_646_length_41314_cov_10.825444, NODE_660_length_40772_cov_8.366653, NODE_6765_length_4360_cov_7.362369, NODE_6903_length_4259_cov_11.511418, NODE_7011_length_4184_cov_9.265924, NODE_703_length_38994_cov_11.144559, NODE_7097_length_4131_cov_6.624387, NODE_70_length_131093_cov_11.593339, NODE_713_length_38751_cov_11.114611, NODE_719_length_38552_cov_9.145362, NODE_7310_length_3993_cov_10.490096, NODE_734_length_37939_cov_8.224369, NODE_737_length_37849_cov_8.193258, NODE_738_length_37818_cov_9.545084, NODE_7401_length_3926_cov_8.905451, NODE_743_length_37656_cov_8.740858, NODE_7482_length_3881_cov_8.735233, NODE_7501_length_3870_cov_6.870249, NODE_780_length_35532_cov_8.866054, NODE_822_length_33903_cov_7.734755, NODE_882_length_32306_cov_9.233574, NODE_892_length_31995_cov_9.643488, NODE_9038_length_3147_cov_9.567270, NODE_911_length_31495_cov_9.143989, NODE_9255_length_3076_cov_7.243628, NODE_9332_length_3047_cov_6.527072, NODE_9371_length_3034_cov_11.257469, NODE_949_length_30350_cov_8.807559, NODE_9541_length_2977_cov_4.925051, NODE_978_length_29775_cov_10.995760, NODE_980_length_29764_cov_6.894847, NODE_995_length_29412_cov_7.560480, NODE_9_length_275900_cov_11.192829</t>
  </si>
  <si>
    <t>2807, 28802, 28787, 28717, 112675, 27602, 2600, 26355, 26267, 25779, 25344, 25155, 25028, 24738, 24548, 24290, 24011, 23630, 23597, 22128, 22039, 20711, 20562, 20238, 19725, 19723, 19491, 19362, 18469, 18268, 18146, 18136, 90356, 90126, 17250, 88097, 87602, 16517, 16457, 15672, 15657, 15612, 84285, 15126, 14662, 14417, 14079, 80854, 13971, 13902, 13398, 12917, 12523, 12433, 12364, 74000, 12114, 11995, 11980, 11839, 11673, 11671, 11660, 11476, 11042, 10864, 70141, 10629, 69724, 10430, 10363, 10310, 9983, 66779, 9484, 63954, 9381, 63287, 9139, 8956, 61788, 8722, 8682, 61681, 8500, 58849, 57971, 7732, 7690, 7641, 56978, 56449, 7443, 7208, 54374, 6985, 6850, 6849, 6721, 6652, 6411, 51067, 6322, 6282, 6238, 50050, 6144, 6124, 6033, 5862, 5761, 5622, 46895, 46741, 5466, 46395, 43961, 5009, 43704, 43266, 43159, 42545, 42415, 4724, 137699, 41425, 4638, 4618, 41355, 41314, 40772, 4360, 4259, 4184, 38994, 4131, 131093, 38751, 38552, 3993, 37939, 37849, 37818, 3926, 37656, 3881, 3870, 35532, 33903, 32306, 31995, 3147, 31495, 3076, 3047, 3034, 30350, 2977, 29775, 29764, 29412, 275900</t>
  </si>
  <si>
    <t>14, 15, 11, 12, 16, 18, 13, 15, 17, 13, 14, 21, 15, 16, 17, 12, 13, 16, 13, 11, 16, 17, 20, 13, 13, 12, 18, 17, 12, 12, 16, 12, 13, 16, 14, 17, 13, 13, 14, 10, 18, 11, 18, 14, 12, 15, 15, 15, 11, 15, 13, 11, 13, 12, 11, 18, 11, 18, 17, 16, 14, 12, 13, 11, 12, 11, 16, 11, 12, 14, 11, 12, 15, 13, 11, 16, 11, 17, 12, 13, 17, 13, 12, 17, 11, 18, 14, 12, 11, 11, 17, 14, 13, 15, 15, 10, 12, 12, 12, 15, 13, 13, 11, 13, 12, 14, 12, 10, 17, 11, 12, 10, 18, 16, 17, 13, 13, 11, 16, 13, 14, 14, 14, 15, 16, 15, 12, 16, 19, 17, 13, 12, 18, 15, 18, 10, 18, 17, 14, 17, 13, 13, 15, 14, 14, 14, 11, 14, 12, 14, 15, 15, 14, 11, 10, 18, 14, 8, 17, 11, 12, 18</t>
  </si>
  <si>
    <t>GCF_000026325.1, s__Escherichia coli_D, 96.95, 96.76, 0.88; GCF_002950215.1, s__Escherichia flexneri, 97.0, 96.3, 0.81; GCF_002949675.1, s__Escherichia dysenteriae, 97.0, 95.98, 0.77; GCF_003018335.1, s__Escherichia coli_C, 96.13, 95.75, 0.87; GCF_002965065.1, s__Escherichia sp002965065, 95.0, 94.21, 0.75; GCF_004211955.1, s__Escherichia sp004211955, 95.0, 92.75, 0.82; GCF_000208585.1, s__Escherichia sp000208585, 95.0, 92.71, 0.83; GCF_005843885.1, s__Escherichia sp005843885, 95.0, 92.55, 0.85; GCF_001660175.1, s__Escherichia sp001660175, 95.0, 91.85, 0.84; GCF_000026225.1, s__Escherichia fergusonii, 95.0, 91.1, 0.73; GCF_002900365.1, s__Escherichia marmotae, 95.0, 90.99, 0.83; GCF_000759775.1, s__Escherichia albertii, 95.0, 90.35, 0.77</t>
  </si>
  <si>
    <t>S2_bin.11</t>
  </si>
  <si>
    <t>NODE_10073_length_2805_cov_5.321455, NODE_10099_length_2798_cov_6.527160, NODE_10116_length_2794_cov_5.627601, NODE_10188_length_2768_cov_6.458902, NODE_10194_length_2767_cov_4.340708, NODE_10201_length_2765_cov_3.914022, NODE_10205_length_2763_cov_7.394387, NODE_10231_length_2757_cov_5.786454, NODE_10284_length_2732_cov_6.774001, NODE_10309_length_2726_cov_4.344066, NODE_10408_length_2699_cov_5.276097, NODE_10429_length_2692_cov_5.377323, NODE_10432_length_2691_cov_4.580804, NODE_10461_length_2682_cov_6.813856, NODE_10463_length_2682_cov_4.728207, NODE_10565_length_2657_cov_6.188317, NODE_10577_length_2654_cov_3.961139, NODE_10580_length_2653_cov_5.607775, NODE_10595_length_2651_cov_4.186441, NODE_10653_length_2635_cov_5.712016, NODE_10656_length_2635_cov_3.824031, NODE_10669_length_2632_cov_5.032984, NODE_10688_length_2628_cov_5.246016, NODE_10705_length_2623_cov_4.743769, NODE_10737_length_2610_cov_4.879843, NODE_10850_length_2583_cov_5.878165, NODE_10966_length_2553_cov_5.945156, NODE_10968_length_2553_cov_5.146517, NODE_11002_length_2544_cov_5.881479, NODE_11061_length_2528_cov_7.631217, NODE_11063_length_2528_cov_4.571371, NODE_11126_length_2511_cov_5.293160, NODE_11135_length_2508_cov_4.095801, NODE_11140_length_2507_cov_5.783442, NODE_11141_length_2507_cov_5.423736, NODE_1243_length_24343_cov_6.146739, NODE_1886_length_16468_cov_5.898617, NODE_1921_length_16194_cov_6.712064, NODE_1963_length_15809_cov_7.062016, NODE_2102_length_14780_cov_6.991986, NODE_2121_length_14607_cov_5.442826, NODE_2258_length_13773_cov_5.378991, NODE_2278_length_13680_cov_6.868037, NODE_2320_length_13453_cov_6.331243, NODE_2377_length_13155_cov_6.873130, NODE_2391_length_13099_cov_6.226081, NODE_2412_length_13000_cov_6.236153, NODE_2423_length_12955_cov_6.924806, NODE_2456_length_12779_cov_6.052028, NODE_2548_length_12235_cov_5.200657, NODE_2601_length_11978_cov_6.026587, NODE_2650_length_11700_cov_5.769171, NODE_2663_length_11614_cov_6.755948, NODE_2701_length_11468_cov_5.829756, NODE_2741_length_11259_cov_6.377990, NODE_2789_length_11113_cov_6.940857, NODE_2811_length_11012_cov_6.581820, NODE_2828_length_10950_cov_5.964754, NODE_2841_length_10919_cov_6.718152, NODE_2884_length_10763_cov_5.684722, NODE_2916_length_10668_cov_6.541129, NODE_2965_length_10470_cov_6.764954, NODE_3002_length_10353_cov_5.816081, NODE_3115_length_9948_cov_5.928131, NODE_3142_length_9861_cov_5.106975, NODE_3164_length_9791_cov_5.909819, NODE_3172_length_9780_cov_5.255116, NODE_3182_length_9767_cov_6.059617, NODE_3307_length_9396_cov_6.067230, NODE_3351_length_9286_cov_5.870112, NODE_3383_length_9203_cov_5.353301, NODE_3439_length_9058_cov_6.391425, NODE_3444_length_9037_cov_7.249054, NODE_3455_length_9008_cov_5.973528, NODE_3462_length_8994_cov_5.173062, NODE_3466_length_8983_cov_5.545251, NODE_3490_length_8913_cov_6.164145, NODE_3566_length_8687_cov_6.069972, NODE_3608_length_8590_cov_11.902988, NODE_3615_length_8582_cov_5.074587, NODE_3622_length_8565_cov_7.235488, NODE_3674_length_8450_cov_5.789756, NODE_3700_length_8387_cov_6.850216, NODE_3796_length_8180_cov_5.699692, NODE_3883_length_7989_cov_5.215276, NODE_3928_length_7914_cov_6.853925, NODE_3955_length_7853_cov_5.721724, NODE_3962_length_7841_cov_6.882610, NODE_3979_length_7794_cov_6.276263, NODE_4011_length_7735_cov_5.595313, NODE_4017_length_7723_cov_5.585550, NODE_4114_length_7547_cov_4.580886, NODE_4181_length_7415_cov_7.136141, NODE_4199_length_7387_cov_5.243999, NODE_4212_length_7354_cov_5.899027, NODE_4272_length_7252_cov_5.959983, NODE_4282_length_7235_cov_5.925627, NODE_4367_length_7076_cov_5.873665, NODE_4389_length_7035_cov_6.839685, NODE_4414_length_6998_cov_5.228864, NODE_4449_length_6938_cov_5.537702, NODE_4450_length_6935_cov_5.777326, NODE_4454_length_6925_cov_6.262737, NODE_4464_length_6913_cov_5.406824, NODE_4497_length_6849_cov_5.354283, NODE_4511_length_6827_cov_6.365032, NODE_4536_length_6782_cov_6.510331, NODE_4594_length_6702_cov_5.499774, NODE_4642_length_6627_cov_6.064060, NODE_4667_length_6602_cov_6.353139, NODE_4716_length_6530_cov_5.371429, NODE_4719_length_6528_cov_5.747412, NODE_4738_length_6499_cov_7.453290, NODE_4808_length_6395_cov_5.161830, NODE_4818_length_6379_cov_6.904016, NODE_4853_length_6322_cov_7.157492, NODE_4905_length_6252_cov_4.984670, NODE_4964_length_6167_cov_6.914594, NODE_4976_length_6148_cov_5.713934, NODE_4983_length_6144_cov_5.931352, NODE_5008_length_6111_cov_5.100727, NODE_5025_length_6089_cov_6.471329, NODE_5061_length_6041_cov_5.397761, NODE_5079_length_6020_cov_6.031517, NODE_5105_length_5982_cov_4.755694, NODE_5124_length_5957_cov_5.490173, NODE_5137_length_5944_cov_6.148752, NODE_5212_length_5848_cov_5.334714, NODE_5240_length_5820_cov_7.805551, NODE_5255_length_5806_cov_8.333333, NODE_5279_length_5761_cov_6.904487, NODE_5289_length_5752_cov_5.795506, NODE_5290_length_5751_cov_6.060569, NODE_5302_length_5735_cov_5.916021, NODE_5322_length_5710_cov_6.828294, NODE_5341_length_5679_cov_6.597440, NODE_5342_length_5676_cov_4.626757, NODE_5369_length_5643_cov_5.372942, NODE_5381_length_5631_cov_5.136657, NODE_5385_length_5628_cov_5.590167, NODE_5390_length_5621_cov_7.735358, NODE_5416_length_5588_cov_4.886318, NODE_5436_length_5567_cov_6.450835, NODE_5460_length_5541_cov_7.601349, NODE_5463_length_5541_cov_5.565986, NODE_5464_length_5538_cov_4.881999, NODE_5483_length_5512_cov_6.142203, NODE_5558_length_5434_cov_5.502138, NODE_5586_length_5408_cov_6.855035, NODE_5587_length_5407_cov_5.880419, NODE_5601_length_5389_cov_5.079678, NODE_5621_length_5367_cov_4.911145, NODE_5738_length_5243_cov_5.983423, NODE_5756_length_5225_cov_5.726112, NODE_5770_length_5212_cov_5.724258, NODE_5776_length_5205_cov_6.088350, NODE_5839_length_5157_cov_6.059388, NODE_5841_length_5155_cov_7.130392, NODE_5881_length_5109_cov_6.298575, NODE_5916_length_5069_cov_5.758277, NODE_5924_length_5058_cov_6.729362, NODE_5941_length_5045_cov_4.832064, NODE_5973_length_5016_cov_5.705704, NODE_5980_length_5012_cov_7.620335, NODE_5982_length_5010_cov_4.964480, NODE_6008_length_4991_cov_6.079822, NODE_6023_length_4975_cov_4.927439, NODE_6066_length_4938_cov_6.292648, NODE_6068_length_4936_cov_5.879533, NODE_6100_length_4916_cov_5.666530, NODE_6102_length_4915_cov_5.466872, NODE_6129_length_4883_cov_6.016984, NODE_6169_length_4843_cov_4.758772, NODE_6263_length_4779_cov_5.267358, NODE_6290_length_4751_cov_6.356899, NODE_6312_length_4727_cov_6.367937, NODE_6319_length_4723_cov_4.901243, NODE_6355_length_4694_cov_12.403966, NODE_6370_length_4680_cov_5.422270, NODE_6375_length_4676_cov_5.665440, NODE_6384_length_4668_cov_6.129850, NODE_6386_length_4665_cov_4.566811, NODE_6392_length_4662_cov_7.653354, NODE_6467_length_4595_cov_5.313216, NODE_6468_length_4595_cov_4.974449, NODE_6476_length_4592_cov_5.387922, NODE_6494_length_4576_cov_5.946693, NODE_6503_length_4566_cov_6.156950, NODE_6514_length_4557_cov_6.282541, NODE_6523_length_4549_cov_6.586337, NODE_6542_length_4540_cov_4.007581, NODE_6553_length_4533_cov_6.773336, NODE_6560_length_4530_cov_5.974972, NODE_6628_length_4464_cov_5.425040, NODE_6630_length_4461_cov_4.527690, NODE_6637_length_4454_cov_6.418959, NODE_6638_length_4454_cov_5.869061, NODE_6664_length_4432_cov_6.053461, NODE_6780_length_4349_cov_6.746856, NODE_6798_length_4339_cov_6.664566, NODE_6813_length_4324_cov_5.042164, NODE_6840_length_4308_cov_7.090054, NODE_6843_length_4307_cov_6.996472, NODE_6883_length_4274_cov_5.530694, NODE_6917_length_4250_cov_6.799523, NODE_6978_length_4210_cov_7.271480, NODE_7024_length_4178_cov_5.207858, NODE_7025_length_4176_cov_5.358165, NODE_7036_length_4169_cov_5.684735, NODE_7050_length_4160_cov_5.657734, NODE_7070_length_4148_cov_6.909846, NODE_7094_length_4133_cov_5.512506, NODE_7127_length_4104_cov_5.034329, NODE_7128_length_4102_cov_6.790956, NODE_7133_length_4098_cov_5.401435, NODE_7164_length_4083_cov_6.656157, NODE_7192_length_4068_cov_5.659855, NODE_7201_length_4059_cov_6.121628, NODE_7256_length_4024_cov_4.972789, NODE_7288_length_4006_cov_4.808150, NODE_7312_length_3993_cov_4.887506, NODE_7361_length_3951_cov_5.678388, NODE_7382_length_3941_cov_4.972980, NODE_7448_length_3900_cov_6.904031, NODE_7464_length_3890_cov_7.686832, NODE_7466_length_3890_cov_5.425033, NODE_7492_length_3875_cov_5.306283, NODE_7494_length_3874_cov_5.521864, NODE_7495_length_3874_cov_4.904949, NODE_7498_length_3871_cov_6.657495, NODE_7515_length_3861_cov_6.409354, NODE_7564_length_3832_cov_4.920042, NODE_7573_length_3827_cov_6.969512, NODE_7614_length_3808_cov_5.722355, NODE_7626_length_3802_cov_5.476915, NODE_7739_length_3740_cov_5.313976, NODE_7764_length_3723_cov_6.481734, NODE_7768_length_3722_cov_5.598037, NODE_7777_length_3715_cov_7.577049, NODE_7831_length_3686_cov_5.177362, NODE_7865_length_3673_cov_5.766998, NODE_7980_length_3622_cov_6.102327, NODE_8023_length_3604_cov_6.062553, NODE_8107_length_3563_cov_5.742873, NODE_8195_length_3514_cov_5.708297, NODE_8228_length_3498_cov_5.459483, NODE_8238_length_3493_cov_4.820535, NODE_8281_length_3477_cov_5.929281, NODE_8285_length_3476_cov_4.745981, NODE_8309_length_3463_cov_5.495599, NODE_8332_length_3454_cov_5.299206, NODE_8338_length_3451_cov_5.821555, NODE_8424_length_3409_cov_4.732558, NODE_8505_length_3373_cov_4.821579, NODE_8551_length_3357_cov_6.109025, NODE_8583_length_3338_cov_5.957051, NODE_8626_length_3318_cov_7.312596, NODE_8651_length_3305_cov_8.723385, NODE_8677_length_3293_cov_5.978382, NODE_8816_length_3235_cov_4.448113, NODE_8872_length_3214_cov_4.892371, NODE_8876_length_3213_cov_5.115263, NODE_8880_length_3212_cov_5.381691, NODE_8942_length_3187_cov_4.185185, NODE_8962_length_3180_cov_5.161920, NODE_8968_length_3178_cov_6.062120, NODE_9055_length_3143_cov_4.602655, NODE_9060_length_3142_cov_5.558471, NODE_9112_length_3123_cov_6.922425, NODE_9229_length_3082_cov_6.772052, NODE_9279_length_3067_cov_7.299801, NODE_9283_length_3065_cov_5.458804, NODE_9290_length_3064_cov_6.512463, NODE_9308_length_3055_cov_6.182333, NODE_9329_length_3048_cov_4.272302, NODE_9411_length_3018_cov_5.674654, NODE_9422_length_3016_cov_5.142519, NODE_9549_length_2975_cov_5.149315, NODE_9596_length_2963_cov_6.581499, NODE_9693_length_2931_cov_4.807719, NODE_9695_length_2931_cov_3.315021, NODE_9713_length_2923_cov_6.391562, NODE_9745_length_2912_cov_5.851243, NODE_9753_length_2911_cov_5.357493, NODE_9781_length_2899_cov_4.819972, NODE_9809_length_2887_cov_6.138065, NODE_9830_length_2879_cov_5.468130, NODE_9843_length_2875_cov_6.772695, NODE_9929_length_2850_cov_7.065832</t>
  </si>
  <si>
    <t>2805, 2798, 2794, 2768, 2767, 2765, 2763, 2757, 2732, 2726, 2699, 2692, 2691, 2682, 2682, 2657, 2654, 2653, 2651, 2635, 2635, 2632, 2628, 2623, 2610, 2583, 2553, 2553, 2544, 2528, 2528, 2511, 2508, 2507, 2507, 24343, 16468, 16194, 15809, 14780, 14607, 13773, 13680, 13453, 13155, 13099, 13000, 12955, 12779, 12235, 11978, 11700, 11614, 11468, 11259, 11113, 11012, 10950, 10919, 10763, 10668, 10470, 10353, 9948, 9861, 9791, 9780, 9767, 9396, 9286, 9203, 9058, 9037, 9008, 8994, 8983, 8913, 8687, 8590, 8582, 8565, 8450, 8387, 8180, 7989, 7914, 7853, 7841, 7794, 7735, 7723, 7547, 7415, 7387, 7354, 7252, 7235, 7076, 7035, 6998, 6938, 6935, 6925, 6913, 6849, 6827, 6782, 6702, 6627, 6602, 6530, 6528, 6499, 6395, 6379, 6322, 6252, 6167, 6148, 6144, 6111, 6089, 6041, 6020, 5982, 5957, 5944, 5848, 5820, 5806, 5761, 5752, 5751, 5735, 5710, 5679, 5676, 5643, 5631, 5628, 5621, 5588, 5567, 5541, 5541, 5538, 5512, 5434, 5408, 5407, 5389, 5367, 5243, 5225, 5212, 5205, 5157, 5155, 5109, 5069, 5058, 5045, 5016, 5012, 5010, 4991, 4975, 4938, 4936, 4916, 4915, 4883, 4843, 4779, 4751, 4727, 4723, 4694, 4680, 4676, 4668, 4665, 4662, 4595, 4595, 4592, 4576, 4566, 4557, 4549, 4540, 4533, 4530, 4464, 4461, 4454, 4454, 4432, 4349, 4339, 4324, 4308, 4307, 4274, 4250, 4210, 4178, 4176, 4169, 4160, 4148, 4133, 4104, 4102, 4098, 4083, 4068, 4059, 4024, 4006, 3993, 3951, 3941, 3900, 3890, 3890, 3875, 3874, 3874, 3871, 3861, 3832, 3827, 3808, 3802, 3740, 3723, 3722, 3715, 3686, 3673, 3622, 3604, 3563, 3514, 3498, 3493, 3477, 3476, 3463, 3454, 3451, 3409, 3373, 3357, 3338, 3318, 3305, 3293, 3235, 3214, 3213, 3212, 3187, 3180, 3178, 3143, 3142, 3123, 3082, 3067, 3065, 3064, 3055, 3048, 3018, 3016, 2975, 2963, 2931, 2931, 2923, 2912, 2911, 2899, 2887, 2879, 2875, 2850</t>
  </si>
  <si>
    <t>8, 10, 9, 10, 7, 6, 12, 9, 11, 7, 8, 8, 7, 11, 7, 10, 6, 9, 6, 9, 6, 8, 8, 7, 8, 9, 9, 8, 9, 12, 7, 8, 6, 9, 8, 10, 9, 11, 11, 11, 8, 8, 11, 10, 11, 10, 10, 11, 9, 8, 9, 9, 11, 9, 10, 11, 10, 9, 10, 9, 10, 10, 9, 9, 8, 9, 8, 9, 9, 9, 8, 10, 11, 9, 8, 8, 10, 9, 15, 8, 11, 9, 11, 9, 8, 11, 9, 11, 10, 9, 9, 7, 11, 8, 9, 9, 9, 9, 11, 8, 9, 9, 10, 9, 8, 10, 10, 9, 10, 10, 8, 9, 12, 8, 11, 11, 8, 11, 9, 9, 8, 10, 8, 9, 7, 9, 10, 8, 12, 12, 11, 9, 9, 9, 11, 10, 7, 8, 8, 9, 12, 8, 10, 12, 9, 7, 10, 9, 11, 10, 8, 8, 9, 9, 9, 9, 9, 11, 10, 9, 11, 8, 9, 12, 8, 10, 8, 10, 9, 9, 9, 9, 7, 8, 10, 10, 7, 19, 9, 9, 10, 7, 12, 8, 8, 8, 9, 9, 10, 10, 6, 11, 9, 9, 7, 10, 9, 10, 11, 10, 8, 11, 11, 8, 11, 11, 8, 8, 9, 9, 11, 9, 8, 11, 8, 11, 9, 10, 8, 8, 8, 9, 8, 11, 12, 9, 9, 9, 8, 10, 10, 8, 11, 9, 8, 8, 10, 9, 12, 8, 9, 10, 9, 9, 8, 9, 7, 9, 8, 9, 8, 9, 7, 7, 10, 9, 11, 14, 9, 6, 8, 8, 8, 6, 8, 10, 7, 9, 11, 11, 11, 9, 10, 10, 7, 9, 8, 8, 10, 8, 5, 10, 9, 8, 7, 10, 9, 11, 11</t>
  </si>
  <si>
    <t>s__Lactococcus lactis</t>
  </si>
  <si>
    <t>d__Bacteria;p__Firmicutes;c__Bacilli;o__Lactobacillales;f__Streptococcaceae;g__Lactococcus;s__Lactococcus lactis</t>
  </si>
  <si>
    <t>GCF_900099625.1</t>
  </si>
  <si>
    <t>GCF_002078765.2, s__Lactococcus lactis_E, 95.0, 87.67, 0.84; GCF_001622305.1, s__Lactococcus lactis_A, 95.0, 84.91, 0.51; GCF_004210295.1, s__Lactococcus sp004210295, 95.0, 81.41, 0.51; GCF_003627095.1, s__Lactococcus sp003627095, 95.0, 79.46, 0.45; GCF_006965445.1, s__Lactococcus sp006965445, 95.0, 79.23, 0.45; GCF_002077975.1, s__Lactococcus garvieae_A, 95.0, 78.93, 0.21; GCF_002441715.1, s__Lactococcus plantarum, 95.0, 78.65, 0.07; GCF_002154895.1, s__Lactococcus petauri, 95.0, 78.56, 0.24; GCF_000269925.1, s__Lactococcus garvieae, 95.0, 78.54, 0.22; GCF_002355575.1, s__Lactococcus garvieae_B, 95.0, 78.49, 0.2; GCF_003116835.1, s__Lactococcus termiticola, 95.0, 78.45, 0.1; GCA_002492185.1, s__Lactococcus sp002492185, 95.0, 78.12, 0.17; GCF_001591765.1, s__Lactococcus raffinolactis, 95.0, 77.89, 0.07; GCF_002441655.1, s__Lactococcus fujiensis, 95.0, 77.87, 0.23; GCF_002260845.1, s__Lactococcus reticulitermitis, 95.0, 77.58, 0.06; GCF_002441885.1, s__Lactococcus chungangensis, 95.0, 77.57, 0.08; GCF_002441695.1, s__Lactococcus piscium, 95.0, 77.56, 0.07; GCF_000981525.1, s__Lactococcus piscium_C, 95.0, 77.39, 0.07; GCF_900258445.1, s__Lactococcus piscium_D, 95.0, 76.99, 0.08; GCF_000327305.1, s__Lactococcus raffinolactis_A, 95.0, 76.72, 0.11</t>
  </si>
  <si>
    <t>S2_bin.13</t>
  </si>
  <si>
    <t>NODE_10228_length_2757_cov_195.096225, NODE_1067_length_27733_cov_200.877917, NODE_1139_length_26103_cov_197.572942, NODE_1157_length_25725_cov_209.021621, NODE_1175_length_25374_cov_192.497729, NODE_1231_length_24533_cov_205.140248, NODE_126_length_105579_cov_214.746342, NODE_1288_length_23772_cov_200.724080, NODE_1327_length_23251_cov_229.773323, NODE_1328_length_23246_cov_200.306283, NODE_1342_length_22988_cov_203.849213, NODE_144_length_99230_cov_190.882198, NODE_1514_length_20412_cov_194.400648, NODE_1529_length_20249_cov_184.427850, NODE_1531_length_20245_cov_216.150471, NODE_1620_length_19069_cov_230.686389, NODE_169_length_91117_cov_200.635095, NODE_1761_length_17646_cov_186.852766, NODE_180_length_89654_cov_223.380339, NODE_202_length_85277_cov_189.880054, NODE_2187_length_14182_cov_222.117222, NODE_2210_length_14041_cov_189.329973, NODE_2257_length_13780_cov_211.520947, NODE_235_length_76972_cov_210.379682, NODE_2469_length_12708_cov_195.309887, NODE_2493_length_12556_cov_224.395248, NODE_253_length_73396_cov_206.835426, NODE_273_length_70837_cov_200.535065, NODE_286_length_70184_cov_189.238988, NODE_309_length_66787_cov_207.319232, NODE_3291_length_9433_cov_217.526445, NODE_3548_length_8724_cov_208.539970, NODE_392_length_57999_cov_210.103255, NODE_40_length_165954_cov_179.778612, NODE_4192_length_7397_cov_209.560338, NODE_432_length_54447_cov_214.394562, NODE_441_length_53998_cov_204.377287, NODE_453_length_53243_cov_213.930022, NODE_4678_length_6590_cov_198.296863, NODE_5153_length_5919_cov_209.823329, NODE_535_length_47013_cov_190.750266, NODE_5410_length_5597_cov_205.709672, NODE_59_length_141432_cov_205.954674, NODE_6040_length_4960_cov_195.018349, NODE_618_length_43018_cov_193.175802, NODE_6397_length_4656_cov_211.181700, NODE_644_length_41339_cov_209.653037, NODE_6649_length_4446_cov_206.558643, NODE_711_length_38780_cov_212.982337, NODE_7279_length_4010_cov_227.195449, NODE_730_length_38075_cov_217.341583, NODE_733_length_38000_cov_189.039663, NODE_746_length_37561_cov_192.561590, NODE_765_length_36530_cov_210.540617, NODE_766_length_36446_cov_198.679646, NODE_779_length_35580_cov_215.748684, NODE_807_length_34386_cov_216.030672, NODE_920_length_31189_cov_205.407336, NODE_952_length_30324_cov_213.252073</t>
  </si>
  <si>
    <t>2757, 27733, 26103, 25725, 25374, 24533, 105579, 23772, 23251, 23246, 22988, 99230, 20412, 20249, 20245, 19069, 91117, 17646, 89654, 85277, 14182, 14041, 13780, 76972, 12708, 12556, 73396, 70837, 70184, 66787, 9433, 8724, 57999, 165954, 7397, 54447, 53998, 53243, 6590, 5919, 47013, 5597, 141432, 4960, 43018, 4656, 41339, 4446, 38780, 4010, 38075, 38000, 37561, 36530, 36446, 35580, 34386, 31189, 30324</t>
  </si>
  <si>
    <t>314, 324, 317, 336, 308, 331, 341, 321, 316, 324, 326, 306, 314, 296, 347, 369, 318, 301, 358, 303, 322, 304, 324, 338, 313, 361, 330, 318, 303, 333, 351, 334, 338, 288, 333, 345, 328, 344, 317, 322, 303, 328, 322, 315, 311, 325, 338, 332, 307, 365, 348, 303, 306, 329, 318, 342, 347, 328, 328</t>
  </si>
  <si>
    <t>GCA_900546625.1, s__Agathobacter sp900546625, 95.0, 94.93, 0.86; GCA_900317585.1, s__Agathobacter sp900317585, 95.0, 94.57, 0.77; GCA_900547695.1, s__Agathobacter sp900547695, 95.0, 82.49, 0.4; GCF_001405615.1, s__Agathobacter faecis, 95.0, 79.76, 0.19; GCA_900550845.1, s__Agathobacter sp900550845, 95.0, 79.4, 0.31; GCA_900550545.1, s__Agathobacter sp900550545, 95.0, 78.9, 0.17; GCA_900549895.1, s__Agathobacter sp900549895, 95.0, 78.75, 0.14; GCA_900548765.1, s__Agathobacter sp900548765, 95.0, 78.66, 0.24; GCA_900557055.1, s__Agathobacter sp900557055, 95.0, 78.53, 0.11; GCA_900552085.1, s__Agathobacter sp900552085, 95.0, 78.19, 0.15; GCF_002735305.1, s__Agathobacter ruminis, 95.0, 78.06, 0.1; GCA_000434275.1, s__Agathobacter sp000434275, 95.0, 78.0, 0.14; GCA_900543445.1, s__Agathobacter sp900543445, 95.0, 78.0, 0.16; GCA_002474415.1, s__Agathobacter sp002474415, 95.0, 77.99, 0.15; GCA_900316805.1, s__Agathobacter sp900316805, 95.0, 77.7, 0.13</t>
  </si>
  <si>
    <t>S2_bin.16</t>
  </si>
  <si>
    <t>NODE_1047_length_28068_cov_14.111198, NODE_10721_length_2617_cov_5.873536, NODE_1121_length_26448_cov_14.881332, NODE_1158_length_25673_cov_11.985908, NODE_1172_length_25462_cov_11.360137, NODE_1235_length_24447_cov_11.492867, NODE_1290_length_23751_cov_11.574485, NODE_1326_length_23267_cov_14.027055, NODE_1390_length_22248_cov_14.084711, NODE_1396_length_22220_cov_13.302233, NODE_1417_length_21989_cov_15.114024, NODE_1481_length_20985_cov_11.825944, NODE_160_length_93443_cov_12.232921, NODE_1631_length_18922_cov_11.469709, NODE_1644_length_18795_cov_15.296051, NODE_183_length_88819_cov_13.041717, NODE_1855_length_16735_cov_12.051739, NODE_1872_length_16539_cov_16.208991, NODE_1942_length_16016_cov_12.817931, NODE_1944_length_16001_cov_9.621222, NODE_1975_length_15742_cov_15.838656, NODE_201_length_85511_cov_12.228468, NODE_2036_length_15266_cov_15.308855, NODE_2163_length_14343_cov_15.958287, NODE_2183_length_14203_cov_12.871289, NODE_2247_length_13840_cov_14.184839, NODE_2277_length_13685_cov_11.465737, NODE_2405_length_13020_cov_12.892325, NODE_2406_length_13015_cov_14.544753, NODE_2455_length_12779_cov_15.618438, NODE_2458_length_12769_cov_13.757747, NODE_2470_length_12708_cov_10.284280, NODE_2634_length_11763_cov_15.049197, NODE_2679_length_11532_cov_14.678139, NODE_2732_length_11324_cov_16.824031, NODE_2752_length_11219_cov_9.786367, NODE_2756_length_11204_cov_15.047986, NODE_2764_length_11178_cov_11.769397, NODE_2779_length_11147_cov_14.460422, NODE_2834_length_10937_cov_11.428598, NODE_2855_length_10871_cov_14.514978, NODE_2860_length_10856_cov_10.731414, NODE_295_length_69537_cov_15.809246, NODE_3121_length_9932_cov_13.800952, NODE_3199_length_9717_cov_10.916270, NODE_331_length_63917_cov_12.189659, NODE_3330_length_9338_cov_17.851988, NODE_3371_length_9243_cov_11.142686, NODE_3405_length_9142_cov_13.128535, NODE_341_length_63124_cov_12.698600, NODE_3592_length_8636_cov_13.424426, NODE_364_length_60842_cov_14.564134, NODE_3659_length_8470_cov_15.951277, NODE_372_length_60190_cov_15.763865, NODE_3761_length_8238_cov_13.568618, NODE_3789_length_8193_cov_12.322315, NODE_4061_length_7628_cov_11.242572, NODE_4162_length_7440_cov_10.811510, NODE_419_length_56054_cov_10.568082, NODE_4310_length_7173_cov_6.808514, NODE_455_length_53194_cov_10.080035, NODE_4816_length_6379_cov_14.232764, NODE_4929_length_6224_cov_8.473983, NODE_5743_length_5233_cov_15.415411, NODE_5761_length_5220_cov_15.436980, NODE_5913_length_5072_cov_12.246362, NODE_621_length_42871_cov_14.264247, NODE_6281_length_4765_cov_14.365180, NODE_6478_length_4590_cov_12.991180, NODE_6488_length_4585_cov_12.650993, NODE_6609_length_4484_cov_12.255137, NODE_675_length_40124_cov_10.633432, NODE_6860_length_4291_cov_14.535647, NODE_6908_length_4257_cov_16.865778, NODE_727_length_38137_cov_14.759230, NODE_7339_length_3965_cov_14.464194, NODE_752_length_37089_cov_15.522493, NODE_7606_length_3810_cov_12.060453, NODE_776_length_35722_cov_17.037710, NODE_7921_length_3650_cov_15.328234, NODE_8051_length_3592_cov_9.614645, NODE_8202_length_3510_cov_15.165557, NODE_8218_length_3503_cov_6.453016, NODE_823_length_33902_cov_11.576240, NODE_8366_length_3434_cov_10.580645, NODE_84_length_121415_cov_11.473237, NODE_8556_length_3353_cov_16.072468, NODE_8786_length_3245_cov_7.997492, NODE_917_length_31243_cov_14.661601, NODE_9207_length_3087_cov_14.900726, NODE_9546_length_2976_cov_11.224581, NODE_9837_length_2876_cov_11.842255</t>
  </si>
  <si>
    <t>28068, 2617, 26448, 25673, 25462, 24447, 23751, 23267, 22248, 22220, 21989, 20985, 93443, 18922, 18795, 88819, 16735, 16539, 16016, 16001, 15742, 85511, 15266, 14343, 14203, 13840, 13685, 13020, 13015, 12779, 12769, 12708, 11763, 11532, 11324, 11219, 11204, 11178, 11147, 10937, 10871, 10856, 69537, 9932, 9717, 63917, 9338, 9243, 9142, 63124, 8636, 60842, 8470, 60190, 8238, 8193, 7628, 7440, 56054, 7173, 53194, 6379, 6224, 5233, 5220, 5072, 42871, 4765, 4590, 4585, 4484, 40124, 4291, 4257, 38137, 3965, 37089, 3810, 35722, 3650, 3592, 3510, 3503, 33902, 3434, 121415, 3353, 3245, 31243, 3087, 2976, 2876</t>
  </si>
  <si>
    <t>22, 9, 24, 19, 18, 18, 18, 22, 22, 20, 24, 19, 19, 18, 24, 20, 19, 25, 20, 15, 25, 19, 24, 25, 20, 22, 17, 20, 23, 24, 21, 16, 23, 23, 26, 15, 23, 18, 22, 18, 23, 17, 24, 21, 17, 19, 26, 17, 20, 20, 21, 21, 24, 25, 21, 19, 18, 17, 16, 10, 16, 21, 13, 23, 22, 19, 22, 22, 19, 19, 19, 17, 23, 26, 22, 21, 24, 19, 26, 24, 15, 21, 10, 18, 15, 17, 25, 13, 23, 24, 18, 18</t>
  </si>
  <si>
    <t>s__Bifidobacterium adolescentis</t>
  </si>
  <si>
    <t>d__Bacteria;p__Actinobacteriota;c__Actinomycetia;o__Actinomycetales;f__Bifidobacteriaceae;g__Bifidobacterium;s__Bifidobacterium adolescentis</t>
  </si>
  <si>
    <t>GCF_000010425.1</t>
  </si>
  <si>
    <t>GCF_000770925.1, s__Bifidobacterium ruminantium, 95.0, 88.5, 0.8; GCF_001025215.1, s__Bifidobacterium pseudocatenulatum, 95.0, 84.32, 0.75; GCF_001025195.1, s__Bifidobacterium catenulatum, 96.39, 84.32, 0.7; GCF_001042615.1, s__Bifidobacterium kashiwanohense, 96.39, 84.16, 0.73; GCF_000800455.1, s__Bifidobacterium kashiwanohense_A, 95.19, 84.01, 0.69; GCA_002451435.1, s__Bifidobacterium sp002451435, 95.0, 83.9, 0.66; GCF_002742445.1, s__Bifidobacterium sp002742445, 95.0, 83.86, 0.73; GCF_000522505.1, s__Bifidobacterium moukalabense, 95.0, 83.19, 0.72; GCF_001042595.1, s__Bifidobacterium dentium, 95.0, 82.83, 0.72; GCF_900129045.1, s__Bifidobacterium merycicum, 95.0, 82.51, 0.61; GCF_001025155.1, s__Bifidobacterium angulatum, 95.0, 82.24, 0.56; GCF_000196555.1, s__Bifidobacterium longum, 95.0, 81.43, 0.51; GCF_000269965.1, s__Bifidobacterium infantis, 95.0, 81.33, 0.53; GCF_002860365.1, s__Bifidobacterium parmae, 95.0, 81.16, 0.54; GCF_003129905.1, s__Bifidobacterium callitrichidarum, 95.0, 81.14, 0.54; GCF_000741785.1, s__Bifidobacterium stellenboschense, 95.0, 81.06, 0.56; GCF_000741165.1, s__Bifidobacterium biavatii, 95.0, 80.98, 0.55; GCF_001417815.1, s__Bifidobacterium aesculapii, 95.0, 80.97, 0.52; GCF_003024955.1, s__Bifidobacterium callitrichos_A, 95.0, 80.93, 0.52; GCF_001895165.1, s__Bifidobacterium lemurum, 95.0, 80.9, 0.54; GCF_001042635.1, s__Bifidobacterium scardovii, 95.0, 80.89, 0.56; GCF_000741175.1, s__Bifidobacterium callitrichos, 95.0, 80.78, 0.54; GCF_002259685.1, s__Bifidobacterium eulemuris, 95.0, 80.76, 0.55; GCF_000771405.1, s__Bifidobacterium pullorum, 95.0, 80.74, 0.49; GCF_000741215.1, s__Bifidobacterium gallinarum, 95.0, 80.73, 0.49; GCF_003952945.1, s__Bifidobacterium sp003952945, 95.0, 80.66, 0.53; GCF_001025175.1, s__Bifidobacterium breve, 95.0, 80.64, 0.45; GCF_001025135.1, s__Bifidobacterium bifidum, 95.0, 80.61, 0.47; GCF_002802875.1, s__Bifidobacterium primatium, 95.0, 80.61, 0.44; GCF_002234915.1, s__Bifidobacterium vansinderenii, 95.0, 80.57, 0.45; GCF_002259745.1, s__Bifidobacterium myosotis, 95.0, 80.47, 0.53; GCF_002802915.1, s__Bifidobacterium felsineum, 95.0, 80.45, 0.41; GCF_002802905.1, s__Bifidobacterium simiarum, 95.0, 80.42, 0.45; GCF_000741695.1, s__Bifidobacterium reuteri, 95.0, 80.4, 0.48; GCF_003952005.1, s__Bifidobacterium sp003952005, 95.0, 80.34, 0.44; GCF_000741715.1, s__Bifidobacterium saguini, 95.0, 80.18, 0.42; GCF_003129925.1, s__Bifidobacterium catulorum, 95.0, 80.09, 0.41; GCF_002860405.1, s__Bifidobacterium imperatoris, 95.0, 80.02, 0.41; GCF_002860355.1, s__Bifidobacterium margollesii, 95.0, 80.0, 0.43; GCF_002802865.1, s__Bifidobacterium scaligerum, 95.0, 79.99, 0.44; GCF_002259645.1, s__Bifidobacterium tissieri, 95.0, 79.89, 0.43; GCF_000741575.1, s__Bifidobacterium cuniculi, 95.0, 79.65, 0.41; GCF_000771265.1, s__Bifidobacterium thermophilum, 95.0, 79.64, 0.38; GCA_002298605.1, s__Bifidobacterium sp002298605, 95.0, 79.62, 0.39; GCA_000741495.1, s__Bifidobacterium thermophilum_A, 95.0, 79.61, 0.4; GCF_000741535.1, s__Bifidobacterium boum, 95.0, 79.49, 0.38; GCF_003951095.1, s__Bifidobacterium sp003951095, 95.0, 79.44, 0.36; GCF_000741135.1, s__Bifidobacterium choerinum, 95.0, 79.41, 0.43; GCF_000741255.1, s__Bifidobacterium magnum, 95.0, 79.4, 0.32; GCF_004155535.1, s__Bifidobacterium pseudolongum_C, 95.0, 79.36, 0.44; GCF_002286915.1, s__Bifidobacterium italicum, 95.0, 79.36, 0.41; GCF_000741295.1, s__Bifidobacterium globosum, 95.0, 79.31, 0.39; GCF_000771225.1, s__Bifidobacterium pseudolongum, 95.0, 79.3, 0.4; GCF_003952025.1, s__Bifidobacterium sp003952025, 95.0, 79.14, 0.44; GCF_002860345.1, s__Bifidobacterium anseris, 95.0, 79.03, 0.43; GCF_000741775.1, s__Bifidobacterium subtile, 95.0, 78.89, 0.37; GCA_900551485.1, s__Bifidobacterium sp900551485, 95.0, 78.79, 0.33; GCF_002259755.1, s__Bifidobacterium hapali, 95.0, 78.7, 0.28; GCF_000260715.1, s__Bifidobacterium animalis, 95.0, 78.69, 0.35; GCF_000741285.1, s__Bifidobacterium mongoliense, 95.0, 78.67, 0.3; GCF_002286935.1, s__Bifidobacterium criceti, 95.0, 78.45, 0.37; GCF_000741205.1, s__Bifidobacterium gallicum, 95.0, 78.24, 0.27; GCF_003315635.1, s__Bifidobacterium aemilianum, 95.0, 77.96, 0.23; GCF_000741645.1, s__Bifidobacterium minimum, 95.0, 77.89, 0.21; GCF_002715865.1, s__Bifidobacterium asteroides, 95.0, 77.86, 0.13; GCF_000967185.1, s__Bifidobacterium asteroides_B, 95.0, 77.78, 0.17; GCF_001263395.1, s__Bifidobacterium actinocoloniiforme, 95.0, 77.72, 0.17; GCF_000741765.1, s__Bifidobacterium tsurumiense, 95.0, 77.67, 0.18; GCF_003202755.1, s__Bifidobacterium asteroides_F, 95.0, 77.65, 0.15; GCF_003951975.1, s__Bifidobacterium sp003951975, 95.0, 77.6, 0.12; GCF_000967265.1, s__Bifidobacterium asteroides_A, 95.0, 77.56, 0.16; GCF_000499185.1, s__Bifidobacterium sp000499185, 95.0, 77.54, 0.15; GCF_000741525.1, s__Bifidobacterium bohemicum, 95.0, 77.54, 0.2; GCF_003315615.1, s__Bifidobacterium xylocopae, 95.0, 77.51, 0.16; GCF_000263635.1, s__Bifidobacterium vaginale_C, 95.0, 77.5, 0.04; GCF_000499285.1, s__Bifidobacterium sp000499285, 95.0, 77.48, 0.14; GCF_003202715.1, s__Bifidobacterium asteroides_E, 95.0, 77.46, 0.14; GCF_003202695.1, s__Bifidobacterium asteroides_G, 95.0, 77.37, 0.13; GCF_000738005.1, s__Bifidobacterium crudilactis, 95.0, 77.27, 0.18; GCF_900094885.1, s__Bifidobacterium commune, 95.0, 77.27, 0.15; GCF_003585845.1, s__Bifidobacterium sp003585845, 95.0, 77.22, 0.05; GCF_000741705.1, s__Bifidobacterium psychraerophilum, 95.0, 77.2, 0.18; GCF_000706765.1, s__Bifidobacterium indicum, 95.0, 77.16, 0.14; GCF_003585735.1, s__Bifidobacterium sp003585735, 95.0, 76.84, 0.09; GCF_001042655.1, s__Bifidobacterium vaginale, 95.0, 76.76, 0.04; GCF_000025205.1, s__Bifidobacterium vaginale_G, 95.0, 76.74, 0.05; GCF_001546485.1, s__Bifidobacterium vaginale_D, 95.0, 76.68, 0.05; GCF_003408845.1, s__Bifidobacterium vaginale_H, 95.0, 76.65, 0.05; GCF_000263595.1, s__Bifidobacterium vaginale_E, 95.0, 76.62, 0.05; GCF_002259585.1, s__Bifidobacterium coagulans, 95.0, 76.52, 0.03; GCF_002259795.1, s__Bifidobacterium aquikefiri, 95.0, 76.5, 0.07; GCF_000737845.1, s__Bifidobacterium bombi, 95.0, 76.47, 0.13; GCF_002884815.1, s__Bifidobacterium sp002884815, 95.0, 76.44, 0.05; GCF_002896555.1, s__Bifidobacterium vaginale_F, 95.0, 76.34, 0.05; GCF_001563665.1, s__Bifidobacterium vaginale_A, 95.0, 76.24, 0.03; GCF_001546455.1, s__Bifidobacterium vaginale_B, 95.0, 76.22, 0.05</t>
  </si>
  <si>
    <t>S2_bin.17</t>
  </si>
  <si>
    <t>NODE_1013_length_28884_cov_30.270214, NODE_108_length_111548_cov_29.738001, NODE_1241_length_24387_cov_34.445052, NODE_1334_length_23129_cov_30.847534, NODE_1432_length_21684_cov_33.969532, NODE_14_length_233843_cov_25.068477, NODE_1656_length_18733_cov_33.023664, NODE_1709_length_18158_cov_31.025079, NODE_210_length_83027_cov_35.101733, NODE_2413_length_12994_cov_29.510395, NODE_2541_length_12284_cov_32.006133, NODE_2582_length_12082_cov_33.527147, NODE_2677_length_11553_cov_35.717777, NODE_27_length_185657_cov_29.441617, NODE_2904_length_10703_cov_33.221356, NODE_317_length_66225_cov_29.144839, NODE_31_length_179459_cov_31.170470, NODE_321_length_65517_cov_32.456876, NODE_3431_length_9065_cov_28.566815, NODE_343_length_63016_cov_33.657995, NODE_379_length_59438_cov_31.240153, NODE_408_length_56698_cov_30.608425, NODE_4573_length_6737_cov_34.872643, NODE_46_length_157973_cov_28.709495, NODE_476_length_51234_cov_32.859239, NODE_498_length_49918_cov_26.272627, NODE_505_length_49401_cov_33.017651, NODE_579_length_44729_cov_34.277701, NODE_593_length_44045_cov_25.670175, NODE_603_length_43703_cov_25.769337, NODE_631_length_42010_cov_28.679704, NODE_635_length_41654_cov_28.501358, NODE_698_length_39168_cov_29.955386, NODE_7244_length_4033_cov_36.003268, NODE_728_length_38116_cov_31.193190, NODE_775_length_35776_cov_27.563002, NODE_826_length_33859_cov_24.526062, NODE_864_length_32793_cov_28.769198, NODE_931_length_30765_cov_32.759134, NODE_958_length_30270_cov_34.247692, NODE_969_length_29994_cov_28.476836</t>
  </si>
  <si>
    <t>28884, 111548, 24387, 23129, 21684, 233843, 18733, 18158, 83027, 12994, 12284, 12082, 11553, 185657, 10703, 66225, 179459, 65517, 9065, 63016, 59438, 56698, 6737, 157973, 51234, 49918, 49401, 44729, 44045, 43703, 42010, 41654, 39168, 4033, 38116, 35776, 33859, 32793, 30765, 30270, 29994</t>
  </si>
  <si>
    <t>48, 47, 55, 49, 54, 40, 53, 50, 56, 46, 51, 52, 57, 47, 52, 46, 50, 52, 45, 54, 48, 49, 56, 45, 51, 42, 53, 55, 41, 41, 46, 45, 48, 58, 50, 44, 39, 46, 52, 55, 40</t>
  </si>
  <si>
    <t>GCF_002232035.1, s__Collinsella sp002232035, 95.0, 95.27, 0.88; GCF_003436275.1, s__Collinsella sp003436275, 95.0, 95.2, 0.87; GCA_900540875.1, s__Collinsella sp900540875, 95.0, 95.07, 0.87; GCA_900541645.1, s__Collinsella sp900541645, 95.0, 95.07, 0.86; GCF_003471585.1, s__Collinsella sp003471585, 95.0, 94.95, 0.86; GCA_900540855.1, s__Collinsella sp900540855, 95.0, 94.89, 0.89; GCA_900545555.1, s__Collinsella sp900545555, 95.0, 94.86, 0.79; GCA_900544875.1, s__Collinsella sp900544875, 95.0, 94.83, 0.84; GCF_003469205.1, s__Collinsella sp003469205, 95.0, 94.83, 0.85; GCF_003439125.1, s__Collinsella sp003439125, 95.0, 94.83, 0.87; GCA_900549245.1, s__Collinsella sp900549245, 95.0, 94.8, 0.87; GCA_900552425.1, s__Collinsella sp900552425, 95.0, 94.78, 0.86; GCA_900552995.1, s__Collinsella sp900552995, 95.0, 94.76, 0.86; GCA_900553165.1, s__Collinsella sp900553165, 95.0, 94.75, 0.89; GCA_900544095.1, s__Collinsella sp900544095, 95.0, 94.75, 0.85; GCA_900542325.1, s__Collinsella sp900542325, 95.0, 94.74, 0.86; GCA_900546115.1, s__Collinsella sp900546115, 95.0, 94.72, 0.82; GCA_900548255.1, s__Collinsella sp900548255, 95.0, 94.67, 0.82; GCA_900542945.1, s__Collinsella sp900542945, 95.0, 94.67, 0.81; GCA_900551015.1, s__Collinsella sp900551015, 95.0, 94.66, 0.83; GCF_003470665.1, s__Collinsella sp003470665, 95.0, 94.64, 0.88; GCA_900550415.1, s__Collinsella sp900550415, 95.0, 94.55, 0.83; GCA_900542275.1, s__Collinsella sp900542275, 95.0, 94.55, 0.83; GCA_900547835.1, s__Collinsella sp900547835, 95.0, 94.48, 0.83; GCA_900546105.1, s__Collinsella sp900546105, 95.0, 94.47, 0.86; GCF_003462685.1, s__Collinsella sp003462685, 95.0, 94.38, 0.87; GCA_900547765.1, s__Collinsella sp900547765, 95.0, 94.38, 0.85; GCF_003458415.1, s__Collinsella sp003458415, 95.0, 94.26, 0.83; GCA_900554645.1, s__Collinsella sp900554645, 95.0, 94.24, 0.83; GCA_900554465.1, s__Collinsella sp900554465, 95.0, 94.14, 0.89; GCA_900545905.1, s__Collinsella sp900545905, 95.0, 94.1, 0.89; GCA_900542905.1, s__Collinsella sp900542905, 95.0, 94.09, 0.85; GCA_900549335.1, s__Collinsella sp900549335, 95.0, 94.07, 0.88; GCA_900540995.1, s__Collinsella sp900540995, 95.0, 94.01, 0.85; GCA_900547805.1, s__Collinsella sp900547805, 95.0, 94.01, 0.87; GCA_900542635.1, s__Collinsella sp900542635, 95.0, 93.91, 0.84; GCA_900545055.1, s__Collinsella sp900545055, 95.0, 93.83, 0.84; GCA_900541175.1, s__Collinsella sp900541175, 95.0, 93.75, 0.83; GCA_900541285.1, s__Collinsella sp900541285, 95.0, 93.75, 0.83; GCA_900544065.1, s__Collinsella sp900544065, 95.0, 93.74, 0.81; GCA_900541145.1, s__Collinsella sp900541145, 95.0, 93.73, 0.83; GCA_900544845.1, s__Collinsella sp900544845, 95.0, 93.73, 0.8; GCA_900541135.1, s__Collinsella sp900541135, 95.0, 93.73, 0.82; GCA_900550825.1, s__Collinsella sp900550825, 95.0, 93.72, 0.86; GCA_900544995.1, s__Collinsella sp900544995, 95.0, 93.7, 0.83; GCA_900543515.1, s__Collinsella sp900543515, 95.0, 93.69, 0.81; GCA_900541235.1, s__Collinsella sp900541235, 95.0, 93.68, 0.81; GCA_900539035.1, s__Collinsella sp900539035, 95.0, 93.67, 0.82; GCF_005845035.1, s__Collinsella aerofaciens_I, 95.0, 93.67, 0.87; GCA_900545995.1, s__Collinsella sp900545995, 95.0, 93.67, 0.86; GCA_003487125.1, s__Collinsella sp003487125, 95.0, 93.66, 0.83; GCA_900549535.1, s__Collinsella sp900549535, 95.0, 93.65, 0.81; GCF_003438495.1, s__Collinsella sp003438495, 95.0, 93.64, 0.84; GCA_900549025.1, s__Collinsella sp900549025, 95.0, 93.64, 0.82; GCF_001405375.1, s__Collinsella aerofaciens_F, 95.0, 93.63, 0.86; GCA_900552755.1, s__Collinsella sp900552755, 95.0, 93.62, 0.78; GCA_900554665.1, s__Collinsella sp900554665, 95.0, 93.59, 0.82; GCA_900541205.1, s__Collinsella sp900541205, 95.0, 93.59, 0.82; GCA_900541875.1, s__Collinsella sp900541875, 95.0, 93.58, 0.85; GCA_900540905.1, s__Collinsella sp900540905, 95.0, 93.58, 0.83; GCA_900540095.1, s__Collinsella sp900540095, 95.0, 93.57, 0.86; GCA_900544645.1, s__Collinsella sp900544645, 95.0, 93.56, 0.84; GCA_900542555.1, s__Collinsella sp900542555, 95.0, 93.56, 0.84; GCA_900540935.1, s__Collinsella sp900540935, 95.0, 93.55, 0.84; GCF_005844325.1, s__Collinsella aerofaciens_G, 95.0, 93.55, 0.84; GCA_900541035.1, s__Collinsella sp900541035, 95.0, 93.55, 0.85; GCA_900544865.1, s__Collinsella sp900544865, 95.0, 93.55, 0.83; GCA_900550355.1, s__Collinsella sp900550355, 95.0, 93.54, 0.88; GCA_900539735.1, s__Collinsella sp900539735, 95.0, 93.54, 0.84; GCF_000169035.1, s__Collinsella aerofaciens, 95.0, 93.53, 0.86; GCA_900541245.1, s__Collinsella sp900541245, 95.0, 93.53, 0.82; GCA_900543605.1, s__Collinsella sp900543605, 95.0, 93.51, 0.86; GCF_000763055.1, s__Collinsella sp000763055, 95.0, 93.48, 0.85; GCA_900544235.1, s__Collinsella sp900544235, 95.0, 93.48, 0.81; GCA_900541885.1, s__Collinsella sp900541885, 95.0, 93.47, 0.85; GCA_900541725.1, s__Collinsella sp900541725, 95.0, 93.46, 0.82; GCA_900545165.1, s__Collinsella sp900545165, 95.0, 93.45, 0.85; GCA_900543025.1, s__Collinsella sp900543025, 95.0, 93.43, 0.84; GCA_900542305.1, s__Collinsella sp900542305, 95.0, 93.42, 0.83; GCA_900547345.1, s__Collinsella sp900547345, 95.0, 93.41, 0.84; GCA_900545605.1, s__Collinsella sp900545605, 95.0, 93.39, 0.8; GCA_900547025.1, s__Collinsella sp900547025, 95.0, 93.37, 0.86; GCA_900555515.1, s__Collinsella sp900555515, 95.0, 93.35, 0.82; GCA_900554495.1, s__Collinsella sp900554495, 95.0, 93.35, 0.83; GCA_900549185.1, s__Collinsella sp900549185, 95.0, 93.34, 0.86; GCA_900548565.1, s__Collinsella sp900548565, 95.0, 93.33, 0.84; GCA_900556515.1, s__Collinsella sp900556515, 95.0, 93.32, 0.87; GCA_900544205.1, s__Collinsella sp900544205, 95.0, 93.32, 0.81; GCA_900548815.1, s__Collinsella sp900548815, 95.0, 93.32, 0.83; GCA_900552145.1, s__Collinsella sp900552145, 95.0, 93.31, 0.84; GCA_900555745.1, s__Collinsella sp900555745, 95.0, 93.29, 0.9; GCA_900545615.1, s__Collinsella sp900545615, 95.0, 93.29, 0.81; GCA_900551635.1, s__Collinsella sp900551635, 95.0, 93.27, 0.85; GCA_900544425.1, s__Collinsella sp900544425, 95.0, 93.25, 0.85; GCA_900541025.1, s__Collinsella sp900541025, 95.0, 93.23, 0.83; GCA_900556705.1, s__Collinsella sp900556705, 95.0, 93.08, 0.86; GCA_900551605.1, s__Collinsella sp900551605, 95.0, 93.01, 0.87; GCA_900556205.1, s__Collinsella sp900556205, 95.0, 92.97, 0.89</t>
  </si>
  <si>
    <t>S2_bin.21</t>
  </si>
  <si>
    <t>NODE_1008_length_29035_cov_9.701449, NODE_1015_length_28828_cov_13.746429, NODE_10175_length_2773_cov_11.592347, NODE_1035_length_28263_cov_12.663500, NODE_1080_length_27450_cov_12.806461, NODE_1083_length_27390_cov_10.503896, NODE_1092_length_27079_cov_12.227501, NODE_10961_length_2555_cov_10.048800, NODE_1124_length_26375_cov_12.641147, NODE_1190_length_25161_cov_11.547877, NODE_1198_length_25033_cov_11.719954, NODE_1238_length_24414_cov_11.630568, NODE_1248_length_24271_cov_11.343533, NODE_1259_length_24178_cov_10.634001, NODE_1289_length_23759_cov_11.803451, NODE_1302_length_23611_cov_11.147266, NODE_1371_length_22433_cov_9.485521, NODE_1382_length_22318_cov_11.723173, NODE_1389_length_22267_cov_8.725959, NODE_1392_length_22242_cov_10.345337, NODE_1400_length_22162_cov_13.046908, NODE_1422_length_21900_cov_12.879103, NODE_142_length_99508_cov_10.386876, NODE_1431_length_21695_cov_12.434011, NODE_1472_length_21051_cov_10.185416, NODE_1517_length_20404_cov_11.792963, NODE_1547_length_20031_cov_10.370745, NODE_1572_length_19737_cov_9.918047, NODE_1589_length_19537_cov_11.093009, NODE_1652_length_18768_cov_11.067760, NODE_1693_length_18355_cov_12.368525, NODE_1755_length_17722_cov_11.021679, NODE_1778_length_17470_cov_13.702383, NODE_1857_length_16685_cov_10.859050, NODE_1870_length_16575_cov_10.631598, NODE_1949_length_15969_cov_10.323175, NODE_2018_length_15411_cov_10.210081, NODE_2074_length_14938_cov_12.993886, NODE_2114_length_14655_cov_12.633151, NODE_2166_length_14328_cov_10.638058, NODE_2199_length_14125_cov_13.562544, NODE_2207_length_14083_cov_10.728472, NODE_2269_length_13720_cov_9.833516, NODE_2297_length_13565_cov_9.508586, NODE_2419_length_12967_cov_10.648079, NODE_2424_length_12953_cov_13.253915, NODE_2564_length_12147_cov_9.983377, NODE_2571_length_12114_cov_11.941206, NODE_2578_length_12100_cov_9.983645, NODE_2641_length_11731_cov_10.733042, NODE_2652_length_11697_cov_11.062704, NODE_2656_length_11655_cov_9.238190, NODE_2745_length_11251_cov_10.599768, NODE_281_length_70375_cov_10.060751, NODE_2842_length_10916_cov_15.157812, NODE_2844_length_10910_cov_12.510272, NODE_2985_length_10417_cov_9.702857, NODE_3105_length_9973_cov_11.058681, NODE_3155_length_9824_cov_10.946770, NODE_3161_length_9801_cov_10.739175, NODE_3166_length_9787_cov_12.367550, NODE_3248_length_9571_cov_10.067570, NODE_327_length_64605_cov_10.585546, NODE_3292_length_9430_cov_11.410987, NODE_3397_length_9164_cov_10.342189, NODE_3644_length_8508_cov_10.507867, NODE_3671_length_8453_cov_11.765063, NODE_3677_length_8434_cov_7.270080, NODE_3863_length_8023_cov_12.798946, NODE_4002_length_7748_cov_13.573898, NODE_4021_length_7714_cov_12.509466, NODE_411_length_56464_cov_12.038522, NODE_4167_length_7431_cov_9.681264, NODE_424_length_55372_cov_12.272538, NODE_4303_length_7194_cov_10.255918, NODE_4363_length_7088_cov_11.384900, NODE_4385_length_7048_cov_11.955956, NODE_4476_length_6888_cov_10.139324, NODE_4514_length_6820_cov_11.532151, NODE_452_length_53275_cov_10.156351, NODE_4561_length_6755_cov_10.420149, NODE_4652_length_6615_cov_13.271799, NODE_469_length_52307_cov_10.853632, NODE_4724_length_6522_cov_8.554044, NODE_4746_length_6492_cov_11.537207, NODE_4916_length_6241_cov_11.400097, NODE_4988_length_6140_cov_9.387839, NODE_5043_length_6063_cov_10.948569, NODE_5075_length_6022_cov_8.891905, NODE_512_length_48711_cov_10.700304, NODE_5166_length_5904_cov_11.954864, NODE_5326_length_5703_cov_10.081799, NODE_5395_length_5617_cov_9.894283, NODE_5458_length_5543_cov_15.795918, NODE_553_length_46369_cov_11.705294, NODE_5599_length_5390_cov_12.192877, NODE_5790_length_5193_cov_16.227131, NODE_5951_length_5031_cov_15.323553, NODE_598_length_43776_cov_12.204456, NODE_6116_length_4898_cov_7.970886, NODE_619_length_42947_cov_11.801665, NODE_6225_length_4804_cov_14.385134, NODE_6318_length_4723_cov_12.156812, NODE_6387_length_4664_cov_14.425472, NODE_6536_length_4542_cov_8.265879, NODE_6543_length_4539_cov_10.016726, NODE_6567_length_4521_cov_14.593372, NODE_658_length_40814_cov_10.789249, NODE_6789_length_4341_cov_7.616659, NODE_697_length_39207_cov_10.480537, NODE_6995_length_4200_cov_10.296502, NODE_716_length_38687_cov_12.479421, NODE_7185_length_4071_cov_8.606076, NODE_729_length_38083_cov_11.416141, NODE_7380_length_3941_cov_10.171127, NODE_7449_length_3899_cov_12.357440, NODE_7484_length_3880_cov_14.638170, NODE_773_length_35892_cov_10.167146, NODE_7767_length_3722_cov_6.898282, NODE_778_length_35681_cov_13.453573, NODE_7808_length_3696_cov_12.658885, NODE_7863_length_3674_cov_20.888920, NODE_8074_length_3582_cov_12.056989, NODE_8110_length_3562_cov_9.597662, NODE_8233_length_3495_cov_11.667151, NODE_832_length_33675_cov_10.670167, NODE_8401_length_3419_cov_7.789239, NODE_8422_length_3410_cov_13.487630, NODE_8560_length_3350_cov_8.717754, NODE_8631_length_3315_cov_8.861043, NODE_881_length_32320_cov_11.864094, NODE_8946_length_3185_cov_11.195208, NODE_900_length_31753_cov_11.732444, NODE_903_length_31679_cov_11.605395, NODE_943_length_30442_cov_11.898411, NODE_9450_length_3004_cov_9.162767, NODE_9581_length_2966_cov_15.876331, NODE_959_length_30207_cov_11.088618, NODE_9623_length_2955_cov_11.422414</t>
  </si>
  <si>
    <t>29035, 28828, 2773, 28263, 27450, 27390, 27079, 2555, 26375, 25161, 25033, 24414, 24271, 24178, 23759, 23611, 22433, 22318, 22267, 22242, 22162, 21900, 99508, 21695, 21051, 20404, 20031, 19737, 19537, 18768, 18355, 17722, 17470, 16685, 16575, 15969, 15411, 14938, 14655, 14328, 14125, 14083, 13720, 13565, 12967, 12953, 12147, 12114, 12100, 11731, 11697, 11655, 11251, 70375, 10916, 10910, 10417, 9973, 9824, 9801, 9787, 9571, 64605, 9430, 9164, 8508, 8453, 8434, 8023, 7748, 7714, 56464, 7431, 55372, 7194, 7088, 7048, 6888, 6820, 53275, 6755, 6615, 52307, 6522, 6492, 6241, 6140, 6063, 6022, 48711, 5904, 5703, 5617, 5543, 46369, 5390, 5193, 5031, 43776, 4898, 42947, 4804, 4723, 4664, 4542, 4539, 4521, 40814, 4341, 39207, 4200, 38687, 4071, 38083, 3941, 3899, 3880, 35892, 3722, 35681, 3696, 3674, 3582, 3562, 3495, 33675, 3419, 3410, 3350, 3315, 32320, 3185, 31753, 31679, 30442, 3004, 2966, 30207, 2955</t>
  </si>
  <si>
    <t>15, 21, 19, 20, 19, 17, 19, 16, 20, 18, 18, 18, 18, 16, 19, 17, 15, 17, 14, 16, 20, 19, 16, 20, 16, 17, 16, 15, 17, 17, 20, 17, 19, 17, 17, 16, 16, 20, 19, 17, 21, 17, 16, 15, 17, 20, 15, 19, 16, 17, 17, 14, 16, 16, 24, 20, 15, 17, 17, 17, 19, 16, 16, 18, 16, 16, 19, 11, 20, 21, 19, 19, 15, 19, 16, 18, 19, 16, 18, 16, 16, 21, 17, 13, 18, 18, 15, 13, 14, 17, 19, 16, 16, 20, 18, 19, 21, 24, 19, 13, 19, 20, 19, 22, 13, 16, 23, 17, 12, 16, 16, 20, 13, 18, 16, 19, 23, 16, 11, 21, 20, 15, 18, 15, 18, 17, 12, 22, 14, 14, 19, 18, 18, 18, 19, 14, 23, 17, 18</t>
  </si>
  <si>
    <t>s__Dorea formicigenerans</t>
  </si>
  <si>
    <t>d__Bacteria;p__Firmicutes_A;c__Clostridia;o__Lachnospirales;f__Lachnospiraceae;g__Dorea;s__Dorea formicigenerans</t>
  </si>
  <si>
    <t>GCF_000169235.1</t>
  </si>
  <si>
    <t>GCF_001404875.1, s__Dorea longicatena_B, 95.0, 78.98, 0.27; GCF_000154065.1, s__Dorea longicatena, 95.0, 78.47, 0.26; GCF_003435815.1, s__Dorea sp000433215, 95.0, 78.43, 0.26; GCA_900550865.1, s__Dorea sp900550865, 95.0, 78.27, 0.24; GCA_000433535.1, s__Dorea sp000433535, 95.0, 77.95, 0.18; GCA_900543415.1, s__Dorea sp900543415, 95.0, 77.79, 0.17; GCF_900240315.1, s__Dorea sp900240315, 95.0, 77.72, 0.17; GCF_003477705.1, s__Dorea sp900066555, 95.0, 77.7, 0.2; GCF_004295125.1, s__Dorea scindens, 95.0, 77.31, 0.13; GCA_002492335.1, s__Dorea sp002492335, 95.0, 77.25, 0.18; GCA_900066765.1, s__Dorea sp900066765, 95.0, 77.22, 0.15; GCA_900543315.1, s__Dorea sp900543315, 95.0, 77.16, 0.12; GCF_900312975.1, s__Dorea sp900312975, 95.0, 77.13, 0.09; GCF_001754075.1, s__Dorea faecis, 95.0, 77.08, 0.15; GCF_000403455.2, s__Dorea sp000403455, 95.0, 77.06, 0.12; GCF_900120345.1, s__Dorea phocaeensis, 95.0, 77.04, 0.08; GCF_000156515.1, s__Dorea hylemonae, 95.0, 77.01, 0.11; GCF_000403475.2, s__Dorea sp000403475, 95.0, 77.0, 0.12; GCF_001185345.1, s__Dorea sp001185345, 95.0, 76.97, 0.1; GCF_000509125.1, s__Dorea sp000509125, 95.0, 76.92, 0.14; GCF_004345005.1, s__Dorea muris, 95.0, 76.8, 0.1; GCA_900553355.1, s__Dorea sp900553355, 95.0, 76.79, 0.14; GCF_002160985.1, s__Dorea sp002160985, 95.0, 76.76, 0.07; GCF_000765215.1, s__Dorea sp000765215, 95.0, 76.74, 0.08</t>
  </si>
  <si>
    <t>S2_bin.23</t>
  </si>
  <si>
    <t>NODE_1016_length_28817_cov_52.087337, NODE_109_length_111199_cov_54.866731, NODE_1120_length_26466_cov_46.975503, NODE_1281_length_23901_cov_43.866602, NODE_129_length_104063_cov_40.514278, NODE_1313_length_23431_cov_44.511593, NODE_155_length_94877_cov_49.901373, NODE_1578_length_19678_cov_53.022983, NODE_1682_length_18430_cov_46.227592, NODE_177_length_90317_cov_60.688485, NODE_1823_length_16959_cov_44.862055, NODE_2066_length_14985_cov_47.544742, NODE_2243_length_13857_cov_49.955151, NODE_2274_length_13705_cov_49.153260, NODE_2393_length_13088_cov_53.200568, NODE_246_length_74569_cov_42.385820, NODE_304_length_67506_cov_56.257802, NODE_337_length_63466_cov_54.602009, NODE_374_length_60027_cov_48.409374, NODE_418_length_56113_cov_48.832370, NODE_464_length_52534_cov_46.760800, NODE_467_length_52398_cov_54.823281, NODE_471_length_51946_cov_56.920930, NODE_4727_length_6518_cov_39.041157, NODE_514_length_48652_cov_47.251662, NODE_5497_length_5495_cov_46.044669, NODE_5673_length_5304_cov_43.337017, NODE_5692_length_5289_cov_53.437524, NODE_576_length_44872_cov_49.304416, NODE_588_length_44323_cov_39.774487, NODE_6165_length_4852_cov_45.757348, NODE_62_length_139073_cov_55.871218, NODE_6395_length_4660_cov_50.315527, NODE_648_length_41157_cov_52.202034, NODE_651_length_41061_cov_47.042725, NODE_680_length_39879_cov_47.535305, NODE_75_length_126550_cov_39.661433, NODE_768_length_36194_cov_40.963640, NODE_76_length_126239_cov_45.916701, NODE_800_length_34561_cov_50.511563, NODE_844_length_33359_cov_45.096115, NODE_8860_length_3218_cov_45.332279</t>
  </si>
  <si>
    <t>28817, 111199, 26466, 23901, 104063, 23431, 94877, 19678, 18430, 90317, 16959, 14985, 13857, 13705, 13088, 74569, 67506, 63466, 60027, 56113, 52534, 52398, 51946, 6518, 48652, 5495, 5304, 5289, 44872, 44323, 4852, 139073, 4660, 41157, 41061, 39879, 126550, 36194, 126239, 34561, 33359, 3218</t>
  </si>
  <si>
    <t>81, 85, 75, 70, 65, 66, 79, 86, 74, 72, 72, 74, 78, 71, 85, 68, 90, 87, 77, 73, 73, 86, 91, 62, 72, 74, 69, 86, 79, 62, 73, 88, 71, 81, 75, 75, 63, 65, 71, 81, 71, 73</t>
  </si>
  <si>
    <t>GCA_900066205.1, s__Blautia_A sp900066205, 95.0, 90.09, 0.84; GCF_003461955.1, s__Blautia_A sp900066335, 95.0, 89.91, 0.86; GCF_003474435.1, s__Blautia_A sp003474435, 95.0, 87.74, 0.82; GCF_003477525.1, s__Blautia_A sp003477525, 95.0, 79.67, 0.39; GCF_900120195.1, s__Blautia_A sp900120195, 95.0, 79.61, 0.35; GCF_003460605.1, s__Blautia_A sp900066145, 95.0, 79.6, 0.36; GCA_000285855.2, s__Blautia_A sp000285855, 95.0, 79.56, 0.37; GCF_003471165.1, s__Blautia_A sp003471165, 95.0, 79.53, 0.37; GCF_003478765.1, s__Blautia_A sp003478765, 95.0, 79.45, 0.39; GCF_003461245.1, s__Blautia_A sp000436615, 95.0, 79.36, 0.38; GCF_000484655.1, s__Blautia_A wexlerae, 95.0, 79.33, 0.38; GCA_900066355.1, s__Blautia_A sp900066355, 95.0, 79.3, 0.34; GCA_000210015.1, s__Blautia_A obeum_B, 95.0, 79.26, 0.33; GCF_000153905.1, s__Blautia_A obeum, 95.0, 79.25, 0.32; GCA_900548245.1, s__Blautia_A sp900548245, 95.0, 79.18, 0.32; GCF_003480145.1, s__Blautia_A sp900066165, 95.0, 79.15, 0.33; GCF_003480185.1, s__Blautia_A sp003480185, 95.0, 79.15, 0.38; GCA_900541985.1, s__Blautia_A sp900541985, 95.0, 78.84, 0.28; GCA_900066505.1, s__Blautia_A sp900066505, 95.0, 78.77, 0.29; GCA_900316115.1, s__Blautia_A sp900316115, 95.0, 78.71, 0.29; GCF_005844445.1, s__Blautia_A sp000433815, 95.0, 78.56, 0.28; GCA_900553515.1, s__Blautia_A sp900553515, 95.0, 78.53, 0.22; GCA_900540785.1, s__Blautia_A sp900540785, 95.0, 78.4, 0.23; GCA_900551715.1, s__Blautia_A sp900551715, 95.0, 78.25, 0.27; GCA_900549015.1, s__Blautia_A sp900549015, 95.0, 78.17, 0.22; GCA_900551465.1, s__Blautia_A sp900551465, 95.0, 78.14, 0.2; GCA_900547615.1, s__Blautia_A sp900547615, 95.0, 77.83, 0.2; GCA_900541345.1, s__Blautia_A sp900541345, 95.0, 77.78, 0.22; GCF_000702025.1, s__Blautia_A schinkii, 95.0, 77.69, 0.22; GCA_900551075.1, s__Blautia_A sp900551075, 95.0, 77.54, 0.23; GCF_000157975.1, s__Blautia_A hydrogenotrophica, 95.0, 77.38, 0.08; GCF_002159835.1, s__Blautia_A sp002159835, 95.0, 77.18, 0.12; GCA_900542045.1, s__Blautia_A sp900542045, 95.0, 76.97, 0.14</t>
  </si>
  <si>
    <t>S2_bin.25</t>
  </si>
  <si>
    <t>NODE_1006_length_29120_cov_42.865061, NODE_10082_length_2801_cov_55.145302, NODE_10140_length_2786_cov_40.905895, NODE_107_length_111963_cov_48.568735, NODE_1107_length_26651_cov_44.330501, NODE_110_length_110857_cov_42.148734, NODE_113_length_109926_cov_59.126093, NODE_1141_length_25978_cov_40.061104, NODE_117_length_108352_cov_52.285594, NODE_1306_length_23519_cov_52.772545, NODE_131_length_103547_cov_49.688063, NODE_1402_length_22139_cov_42.370630, NODE_1428_length_21732_cov_53.172395, NODE_1499_length_20629_cov_41.086663, NODE_1507_length_20496_cov_46.551000, NODE_1539_length_20130_cov_42.182765, NODE_154_length_95784_cov_50.440222, NODE_1556_length_19910_cov_58.365198, NODE_1642_length_18818_cov_56.348612, NODE_165_length_91503_cov_45.217129, NODE_1718_length_18104_cov_63.540584, NODE_1724_length_18027_cov_44.853884, NODE_1816_length_17058_cov_48.483091, NODE_1850_length_16764_cov_57.664791, NODE_186_length_87542_cov_49.831506, NODE_1892_length_16444_cov_42.162243, NODE_1983_length_15653_cov_41.104885, NODE_2015_length_15449_cov_40.946538, NODE_2043_length_15183_cov_47.323704, NODE_2065_length_14994_cov_40.445277, NODE_2135_length_14533_cov_51.817378, NODE_215_length_82252_cov_43.614475, NODE_2171_length_14285_cov_53.100422, NODE_2204_length_14090_cov_44.679658, NODE_220_length_80878_cov_54.049058, NODE_2222_length_13979_cov_51.124749, NODE_2241_length_13862_cov_53.425581, NODE_2268_length_13720_cov_59.866667, NODE_2319_length_13473_cov_85.020271, NODE_236_length_76798_cov_46.498730, NODE_2389_length_13116_cov_51.200980, NODE_244_length_74975_cov_43.569995, NODE_2477_length_12674_cov_41.415088, NODE_257_length_73244_cov_57.578598, NODE_263_length_72261_cov_45.316151, NODE_265_length_72066_cov_57.522420, NODE_2687_length_11513_cov_39.788096, NODE_2726_length_11337_cov_54.061957, NODE_2820_length_10974_cov_51.625881, NODE_2894_length_10738_cov_47.936628, NODE_298_length_69040_cov_40.970559, NODE_301_length_68686_cov_58.741254, NODE_308_length_67046_cov_55.373199, NODE_3093_length_9998_cov_43.780851, NODE_30_length_182998_cov_44.730774, NODE_3180_length_9767_cov_49.294893, NODE_342_length_63048_cov_50.187259, NODE_346_length_62695_cov_54.803193, NODE_358_length_61424_cov_44.328179, NODE_3596_length_8631_cov_49.033582, NODE_36_length_172409_cov_51.171571, NODE_370_length_60396_cov_51.975986, NODE_3855_length_8040_cov_41.277646, NODE_3959_length_7844_cov_38.938246, NODE_3964_length_7835_cov_77.889717, NODE_4096_length_7568_cov_52.600958, NODE_42_length_163127_cov_53.888534, NODE_4326_length_7152_cov_44.664506, NODE_446_length_53716_cov_47.173795, NODE_4499_length_6845_cov_52.695434, NODE_4507_length_6833_cov_39.247713, NODE_4643_length_6626_cov_51.323999, NODE_466_length_52409_cov_58.194159, NODE_478_length_51166_cov_39.866232, NODE_4977_length_6146_cov_42.727303, NODE_508_length_49190_cov_48.423832, NODE_5145_length_5929_cov_55.408580, NODE_51_length_150025_cov_47.058358, NODE_5292_length_5749_cov_39.925184, NODE_546_length_46639_cov_57.321269, NODE_5573_length_5422_cov_42.924353, NODE_558_length_45844_cov_52.647383, NODE_568_length_45483_cov_41.170600, NODE_581_length_44691_cov_59.533986, NODE_5896_length_5092_cov_64.117350, NODE_6238_length_4795_cov_83.210970, NODE_6288_length_4752_cov_52.856930, NODE_633_length_41881_cov_53.484507, NODE_636_length_41590_cov_56.909763, NODE_668_length_40489_cov_42.595143, NODE_6884_length_4270_cov_47.997865, NODE_741_length_37734_cov_49.949760, NODE_7713_length_3752_cov_50.549635, NODE_781_length_35379_cov_53.228145, NODE_7989_length_3618_cov_59.292731, NODE_80_length_123338_cov_47.090321, NODE_814_length_34139_cov_54.429498, NODE_8490_length_3379_cov_32.965403, NODE_8494_length_3377_cov_44.859121, NODE_8509_length_3371_cov_97.898070, NODE_868_length_32690_cov_40.206925, NODE_8711_length_3282_cov_57.020762, NODE_871_length_32549_cov_39.732227, NODE_88_length_119102_cov_57.275597, NODE_9298_length_3058_cov_52.019647, NODE_932_length_30751_cov_42.907675, NODE_9349_length_3041_cov_45.690891, NODE_9374_length_3033_cov_75.797179, NODE_938_length_30508_cov_53.924080, NODE_941_length_30491_cov_59.703312, NODE_96_length_116610_cov_48.309588</t>
  </si>
  <si>
    <t>29120, 2801, 2786, 111963, 26651, 110857, 109926, 25978, 108352, 23519, 103547, 22139, 21732, 20629, 20496, 20130, 95784, 19910, 18818, 91503, 18104, 18027, 17058, 16764, 87542, 16444, 15653, 15449, 15183, 14994, 14533, 82252, 14285, 14090, 80878, 13979, 13862, 13720, 13473, 76798, 13116, 74975, 12674, 73244, 72261, 72066, 11513, 11337, 10974, 10738, 69040, 68686, 67046, 9998, 182998, 9767, 63048, 62695, 61424, 8631, 172409, 60396, 8040, 7844, 7835, 7568, 163127, 7152, 53716, 6845, 6833, 6626, 52409, 51166, 6146, 49190, 5929, 150025, 5749, 46639, 5422, 45844, 45483, 44691, 5092, 4795, 4752, 41881, 41590, 40489, 4270, 37734, 3752, 35379, 3618, 123338, 34139, 3379, 3377, 3371, 32690, 3282, 32549, 119102, 3058, 30751, 3041, 3033, 30508, 30491, 116610</t>
  </si>
  <si>
    <t>69, 87, 65, 78, 71, 68, 96, 64, 84, 85, 80, 66, 86, 66, 75, 68, 81, 95, 91, 72, 84, 69, 68, 92, 80, 68, 66, 66, 76, 64, 84, 70, 86, 72, 87, 82, 86, 93, 138, 75, 80, 70, 67, 93, 73, 93, 64, 87, 84, 77, 66, 95, 90, 70, 72, 79, 81, 88, 71, 79, 83, 84, 66, 63, 104, 85, 87, 72, 76, 85, 63, 83, 93, 64, 67, 78, 90, 76, 64, 93, 68, 85, 66, 96, 104, 127, 84, 87, 90, 68, 68, 80, 83, 86, 96, 76, 88, 53, 73, 117, 65, 87, 64, 93, 84, 69, 67, 76, 87, 97, 78</t>
  </si>
  <si>
    <t>s__Phocaeicola vulgatus</t>
  </si>
  <si>
    <t>d__Bacteria;p__Bacteroidota;c__Bacteroidia;o__Bacteroidales;f__Bacteroidaceae;g__Phocaeicola;s__Phocaeicola vulgatus</t>
  </si>
  <si>
    <t>GCF_000012825.1</t>
  </si>
  <si>
    <t>GCF_000156075.1, s__Phocaeicola dorei, 95.35, 95.46, 0.85; GCF_000614185.1, s__Phocaeicola sartorii, 95.0, 90.51, 0.71; GCF_000382445.1, s__Phocaeicola massiliensis, 95.0, 81.78, 0.39; GCA_900554435.1, s__Phocaeicola sp900554435, 95.0, 80.19, 0.33; GCA_002493165.1, s__Phocaeicola sp002493165, 95.0, 80.18, 0.41; GCA_900551645.1, s__Phocaeicola sp900551645, 95.0, 78.87, 0.17; GCF_000187895.1, s__Phocaeicola plebeius, 95.0, 78.62, 0.15; GCF_003437535.1, s__Phocaeicola plebeius_A, 95.0, 78.51, 0.16; GCF_900128455.1, s__Phocaeicola mediterraneensis, 95.0, 78.36, 0.15; GCF_000374585.1, s__Phocaeicola barnesiae, 95.0, 78.36, 0.17; GCA_900557085.1, s__Phocaeicola sp900557085, 95.0, 78.35, 0.11; GCA_900553185.1, s__Phocaeicola sp900553185, 95.0, 78.19, 0.2; GCA_900066455.1, s__Phocaeicola sp900066455, 95.0, 78.14, 0.16; GCA_900553715.1, s__Phocaeicola sp900553715, 95.0, 78.12, 0.14; GCF_000154845.1, s__Phocaeicola coprocola, 95.0, 78.09, 0.16; GCF_000190575.1, s__Phocaeicola salanitronis, 95.0, 78.04, 0.1; GCA_900540105.1, s__Phocaeicola sp900540105, 95.0, 78.01, 0.14; GCA_900552645.1, s__Phocaeicola sp900552645, 95.0, 77.88, 0.16; GCF_000613805.1, s__Phocaeicola paurosaccharolyticus, 95.0, 77.88, 0.12; GCA_900546645.1, s__Phocaeicola sp900546645, 95.0, 77.87, 0.17; GCA_900066445.1, s__Phocaeicola sp900066445, 95.0, 77.86, 0.12; GCF_002161765.1, s__Phocaeicola sp002161765, 95.0, 77.84, 0.14; GCF_000157915.1, s__Phocaeicola coprophilus, 95.0, 77.84, 0.16; GCA_900541515.1, s__Phocaeicola sp900541515, 95.0, 77.81, 0.15; GCA_000434735.1, s__Phocaeicola sp000434735, 95.0, 77.72, 0.12; GCA_900544075.1, s__Phocaeicola sp900544075, 95.0, 77.72, 0.12; GCF_900128495.1, s__Phocaeicola ilei, 95.0, 77.7, 0.15; GCA_900551445.1, s__Phocaeicola sp900551445, 95.0, 77.63, 0.18; GCF_002161565.1, s__Phocaeicola sp002161565, 95.0, 77.55, 0.11; GCA_900546355.1, s__Phocaeicola sp900546355, 95.0, 77.53, 0.12; GCA_900544675.1, s__Phocaeicola sp900544675, 95.0, 77.53, 0.13; GCA_900552075.1, s__Phocaeicola sp900552075, 95.0, 77.49, 0.18; GCA_900542985.1, s__Phocaeicola sp900542985, 95.0, 77.48, 0.2; GCA_000432735.1, s__Phocaeicola sp000432735, 95.0, 77.42, 0.16; GCA_900551065.1, s__Phocaeicola sp900551065, 95.0, 77.26, 0.15; GCA_900556845.1, s__Phocaeicola sp900556845, 95.0, 77.05, 0.16; GCA_900546095.1, s__Phocaeicola sp900546095, 95.0, 77.01, 0.09; GCA_000436795.1, s__Phocaeicola sp000436795, 95.0, 76.96, 0.15; GCF_000312445.1, s__Phocaeicola abscessus, 95.0, 76.86, 0.05; GCA_004558305.1, s__Phocaeicola plebeius_B, 95.0, 76.6, 0.11; GCA_002315285.1, s__Phocaeicola sp002315285, 95.0, 76.48, 0.04</t>
  </si>
  <si>
    <t>S2_bin.26</t>
  </si>
  <si>
    <t>NODE_10020_length_2821_cov_6.913232, NODE_10035_length_2817_cov_7.801231, NODE_10071_length_2806_cov_6.751000, NODE_1007_length_29066_cov_9.687015, NODE_10089_length_2800_cov_6.965392, NODE_1023_length_28744_cov_8.125762, NODE_10246_length_2750_cov_8.082746, NODE_1026_length_28661_cov_9.468608, NODE_1028_length_28603_cov_8.323735, NODE_10319_length_2723_cov_5.530735, NODE_1049_length_28011_cov_7.371548, NODE_1085_length_27300_cov_9.257222, NODE_1146_length_25936_cov_8.201461, NODE_1320_length_23337_cov_8.155313, NODE_1348_length_22886_cov_9.289081, NODE_1376_length_22388_cov_7.782430, NODE_1433_length_21660_cov_10.625364, NODE_1467_length_21155_cov_7.728199, NODE_1576_length_19695_cov_8.153513, NODE_1659_length_18729_cov_8.059709, NODE_1694_length_18349_cov_9.724172, NODE_1708_length_18164_cov_7.931084, NODE_1785_length_17377_cov_8.135608, NODE_1794_length_17272_cov_7.309345, NODE_1812_length_17089_cov_7.829517, NODE_1824_length_16953_cov_8.435140, NODE_1869_length_16586_cov_8.002420, NODE_1878_length_16509_cov_8.649386, NODE_1901_length_16377_cov_10.712535, NODE_1908_length_16290_cov_9.056052, NODE_1910_length_16283_cov_7.853217, NODE_1945_length_16000_cov_6.607589, NODE_1979_length_15707_cov_7.958088, NODE_2005_length_15503_cov_7.644938, NODE_2082_length_14888_cov_8.869817, NODE_2096_length_14821_cov_7.973182, NODE_2185_length_14187_cov_8.855151, NODE_224_length_78643_cov_10.448618, NODE_2262_length_13739_cov_9.211634, NODE_2275_length_13697_cov_8.148952, NODE_2337_length_13369_cov_7.945922, NODE_2344_length_13342_cov_10.905246, NODE_2486_length_12618_cov_7.441694, NODE_2489_length_12580_cov_8.052136, NODE_2504_length_12513_cov_6.563574, NODE_2562_length_12170_cov_7.492943, NODE_2579_length_12100_cov_7.405895, NODE_2616_length_11873_cov_6.608225, NODE_2622_length_11836_cov_7.340973, NODE_2674_length_11566_cov_9.807228, NODE_2686_length_11519_cov_8.458740, NODE_2708_length_11439_cov_7.754656, NODE_2832_length_10940_cov_9.885163, NODE_2833_length_10939_cov_9.303749, NODE_2847_length_10904_cov_9.799613, NODE_2914_length_10686_cov_8.868498, NODE_2952_length_10518_cov_7.792411, NODE_2976_length_10439_cov_7.459457, NODE_3021_length_10288_cov_8.775921, NODE_3031_length_10251_cov_9.807964, NODE_3051_length_10188_cov_7.205073, NODE_3073_length_10085_cov_7.435992, NODE_3082_length_10048_cov_6.117082, NODE_3178_length_9770_cov_6.836953, NODE_3227_length_9653_cov_8.589498, NODE_3246_length_9576_cov_9.531772, NODE_3251_length_9564_cov_6.851825, NODE_3265_length_9534_cov_7.489187, NODE_3321_length_9364_cov_6.426039, NODE_3345_length_9297_cov_8.454988, NODE_3377_length_9223_cov_7.615510, NODE_3399_length_9159_cov_8.553932, NODE_3424_length_9094_cov_7.202124, NODE_3484_length_8940_cov_7.944176, NODE_3545_length_8736_cov_8.127981, NODE_3584_length_8652_cov_10.164709, NODE_3663_length_8466_cov_9.286648, NODE_3699_length_8388_cov_7.539902, NODE_3716_length_8357_cov_9.252349, NODE_3749_length_8267_cov_7.786045, NODE_3762_length_8238_cov_9.333863, NODE_3802_length_8168_cov_8.312708, NODE_3840_length_8077_cov_7.465096, NODE_3852_length_8047_cov_7.927177, NODE_3867_length_8014_cov_7.181179, NODE_3939_length_7895_cov_10.016199, NODE_3948_length_7873_cov_6.237913, NODE_3977_length_7796_cov_8.147785, NODE_4001_length_7750_cov_7.625341, NODE_4028_length_7699_cov_9.056646, NODE_4033_length_7691_cov_9.378470, NODE_4105_length_7559_cov_6.928571, NODE_4107_length_7559_cov_6.298241, NODE_4121_length_7534_cov_8.015510, NODE_4157_length_7451_cov_6.955111, NODE_4207_length_7367_cov_8.350520, NODE_422_length_55744_cov_10.441057, NODE_436_length_54263_cov_10.589507, NODE_4370_length_7071_cov_8.042047, NODE_4375_length_7063_cov_7.044806, NODE_4396_length_7022_cov_8.238123, NODE_4407_length_7003_cov_7.447755, NODE_4443_length_6947_cov_9.808328, NODE_4562_length_6755_cov_7.576866, NODE_4587_length_6714_cov_7.153627, NODE_4663_length_6604_cov_7.899832, NODE_4836_length_6344_cov_7.261886, NODE_4844_length_6336_cov_7.051903, NODE_487_length_50568_cov_7.987172, NODE_5102_length_5988_cov_9.976235, NODE_510_length_48824_cov_10.679469, NODE_5128_length_5951_cov_8.687076, NODE_5277_length_5765_cov_6.649737, NODE_537_length_46979_cov_9.953499, NODE_5547_length_5447_cov_6.333086, NODE_554_length_46351_cov_9.986478, NODE_5561_length_5432_cov_6.845825, NODE_557_length_45972_cov_10.075157, NODE_562_length_45691_cov_8.675278, NODE_5659_length_5316_cov_7.436039, NODE_5682_length_5297_cov_11.815338, NODE_5719_length_5265_cov_7.406142, NODE_5750_length_5229_cov_8.049092, NODE_575_length_45044_cov_8.647403, NODE_5819_length_5169_cov_8.236996, NODE_5879_length_5111_cov_7.184929, NODE_6094_length_4919_cov_5.757812, NODE_6115_length_4898_cov_9.884576, NODE_6164_length_4853_cov_7.685077, NODE_6166_length_4848_cov_9.756729, NODE_625_length_42446_cov_8.481046, NODE_6276_length_4767_cov_5.646647, NODE_6344_length_4701_cov_8.156048, NODE_6407_length_4651_cov_8.078111, NODE_6472_length_4593_cov_9.036800, NODE_6479_length_4590_cov_6.794487, NODE_6601_length_4491_cov_7.539675, NODE_661_length_40715_cov_7.159936, NODE_6624_length_4470_cov_5.744734, NODE_6736_length_4380_cov_6.722775, NODE_7012_length_4184_cov_8.894163, NODE_7132_length_4098_cov_5.832055, NODE_7152_length_4089_cov_6.743183, NODE_717_length_38643_cov_10.514746, NODE_718_length_38620_cov_7.692026, NODE_7190_length_4069_cov_7.089437, NODE_7200_length_4059_cov_7.192058, NODE_7306_length_3998_cov_10.200609, NODE_7384_length_3938_cov_4.652331, NODE_7461_length_3891_cov_7.021637, NODE_7479_length_3884_cov_7.249935, NODE_747_length_37546_cov_9.313622, NODE_7512_length_3865_cov_6.983990, NODE_7534_length_3849_cov_6.984186, NODE_7634_length_3798_cov_9.759017, NODE_764_length_36591_cov_10.293765, NODE_7736_length_3740_cov_7.914247, NODE_7825_length_3689_cov_8.100440, NODE_7914_length_3655_cov_7.251111, NODE_8004_length_3609_cov_7.635622, NODE_820_length_33950_cov_8.797669, NODE_8236_length_3493_cov_7.673938, NODE_834_length_33627_cov_10.005213, NODE_8405_length_3418_cov_5.831103, NODE_843_length_33392_cov_8.790383, NODE_856_length_33003_cov_8.230484, NODE_8625_length_3318_cov_7.952498, NODE_865_length_32767_cov_8.295641, NODE_869_length_32622_cov_10.088863, NODE_8824_length_3232_cov_7.678313, NODE_8929_length_3192_cov_6.556264, NODE_9210_length_3086_cov_6.608710, NODE_9289_length_3064_cov_7.127285, NODE_9313_length_3054_cov_8.425475, NODE_9348_length_3042_cov_6.253097, NODE_9673_length_2938_cov_8.366979, NODE_9790_length_2895_cov_7.647535, NODE_9897_length_2861_cov_9.886671</t>
  </si>
  <si>
    <t>2821, 2817, 2806, 29066, 2800, 28744, 2750, 28661, 28603, 2723, 28011, 27300, 25936, 23337, 22886, 22388, 21660, 21155, 19695, 18729, 18349, 18164, 17377, 17272, 17089, 16953, 16586, 16509, 16377, 16290, 16283, 16000, 15707, 15503, 14888, 14821, 14187, 78643, 13739, 13697, 13369, 13342, 12618, 12580, 12513, 12170, 12100, 11873, 11836, 11566, 11519, 11439, 10940, 10939, 10904, 10686, 10518, 10439, 10288, 10251, 10188, 10085, 10048, 9770, 9653, 9576, 9564, 9534, 9364, 9297, 9223, 9159, 9094, 8940, 8736, 8652, 8466, 8388, 8357, 8267, 8238, 8168, 8077, 8047, 8014, 7895, 7873, 7796, 7750, 7699, 7691, 7559, 7559, 7534, 7451, 7367, 55744, 54263, 7071, 7063, 7022, 7003, 6947, 6755, 6714, 6604, 6344, 6336, 50568, 5988, 48824, 5951, 5765, 46979, 5447, 46351, 5432, 45972, 45691, 5316, 5297, 5265, 5229, 45044, 5169, 5111, 4919, 4898, 4853, 4848, 42446, 4767, 4701, 4651, 4593, 4590, 4491, 40715, 4470, 4380, 4184, 4098, 4089, 38643, 38620, 4069, 4059, 3998, 3938, 3891, 3884, 37546, 3865, 3849, 3798, 36591, 3740, 3689, 3655, 3609, 33950, 3493, 33627, 3418, 33392, 33003, 3318, 32767, 32622, 3232, 3192, 3086, 3064, 3054, 3042, 2938, 2895, 2861</t>
  </si>
  <si>
    <t>11, 12, 11, 15, 11, 13, 13, 15, 12, 9, 12, 15, 13, 13, 15, 12, 17, 12, 13, 13, 15, 12, 13, 11, 12, 13, 13, 14, 17, 14, 12, 10, 12, 12, 14, 12, 14, 16, 15, 13, 12, 17, 12, 13, 10, 12, 12, 10, 11, 16, 13, 12, 15, 15, 15, 14, 12, 12, 14, 15, 11, 12, 9, 11, 14, 15, 11, 12, 10, 13, 12, 14, 11, 12, 13, 16, 15, 12, 15, 12, 15, 13, 12, 13, 11, 16, 10, 13, 12, 14, 15, 11, 10, 13, 11, 13, 16, 17, 13, 11, 13, 12, 16, 12, 11, 12, 11, 11, 12, 16, 17, 14, 10, 15, 10, 16, 11, 16, 14, 12, 19, 12, 12, 13, 13, 11, 9, 13, 12, 15, 13, 9, 13, 13, 14, 11, 12, 11, 9, 10, 14, 9, 11, 17, 12, 11, 11, 16, 7, 11, 11, 15, 11, 11, 16, 16, 13, 13, 11, 9, 14, 12, 16, 9, 14, 13, 13, 13, 15, 12, 10, 10, 11, 13, 10, 13, 12, 16</t>
  </si>
  <si>
    <t>s__Lachnospira sp000437735</t>
  </si>
  <si>
    <t>d__Bacteria;p__Firmicutes_A;c__Clostridia;o__Lachnospirales;f__Lachnospiraceae;g__Lachnospira;s__Lachnospira sp000437735</t>
  </si>
  <si>
    <t>GCA_000437735.1</t>
  </si>
  <si>
    <t>GCA_900545725.1, s__Lachnospira sp900545725, 95.0, 78.34, 0.21; GCA_900112995.1, s__Lachnospira rogosae, 95.0, 78.22, 0.19; GCF_003464165.1, s__Lachnospira sp003451515, 95.0, 78.05, 0.15; GCA_002394205.1, s__Lachnospira sp002394205, 95.0, 78.01, 0.22; GCF_000146185.1, s__Lachnospira eligens, 95.49, 77.95, 0.16; GCA_000436535.1, s__Lachnospira sp000436535, 95.0, 77.91, 0.14; GCA_900316325.1, s__Lachnospira sp900316325, 95.0, 77.86, 0.2; GCF_003458705.1, s__Lachnospira sp003537285, 95.49, 77.83, 0.16; GCA_000436475.1, s__Lachnospira sp000436475, 95.0, 77.75, 0.14; GCF_900103815.1, s__Lachnospira pectinoschiza_B, 95.55, 77.61, 0.09; GCF_003472155.1, s__Lachnospira eligens_B, 95.12, 77.61, 0.17; GCF_000702205.1, s__Lachnospira multipara_A, 95.0, 77.52, 0.09; GCF_000424105.1, s__Lachnospira multipara, 95.55, 77.5, 0.09; GCA_900547255.1, s__Lachnospira sp900547255, 95.0, 77.49, 0.13; GCA_002435585.1, s__Lachnospira sp002435585, 95.0, 77.3, 0.11; GCA_900552795.1, s__Lachnospira sp900552795, 95.0, 77.22, 0.14; GCA_900551945.1, s__Lachnospira sp900551945, 95.0, 77.08, 0.17</t>
  </si>
  <si>
    <t>S2_bin.33</t>
  </si>
  <si>
    <t>NODE_1075_length_27559_cov_36.814427, NODE_1131_length_26297_cov_35.569583, NODE_1136_length_26158_cov_40.853312, NODE_1217_length_24788_cov_37.525816, NODE_1331_length_23240_cov_33.210093, NODE_1364_length_22535_cov_35.412500, NODE_1444_length_21500_cov_40.029751, NODE_1458_length_21321_cov_38.795166, NODE_1493_length_20759_cov_38.787867, NODE_1568_length_19777_cov_31.035747, NODE_1637_length_18866_cov_34.470204, NODE_1783_length_17400_cov_39.476622, NODE_1841_length_16806_cov_38.189839, NODE_1851_length_16763_cov_35.557637, NODE_1990_length_15587_cov_37.624710, NODE_2028_length_15320_cov_36.980020, NODE_2052_length_15099_cov_36.357618, NODE_2069_length_14980_cov_37.392697, NODE_207_length_83146_cov_32.127162, NODE_2140_length_14504_cov_40.045747, NODE_2148_length_14467_cov_39.815848, NODE_2238_length_13889_cov_38.427642, NODE_229_length_77790_cov_31.580871, NODE_230_length_77407_cov_33.910048, NODE_234_length_77100_cov_36.689870, NODE_249_length_74065_cov_32.742575, NODE_254_length_73333_cov_35.890240, NODE_258_length_72998_cov_34.895247, NODE_2632_length_11776_cov_42.434775, NODE_2691_length_11492_cov_34.462009, NODE_2759_length_11194_cov_33.814436, NODE_283_length_70337_cov_32.815998, NODE_2865_length_10842_cov_30.116529, NODE_289_length_70023_cov_35.604605, NODE_2922_length_10645_cov_33.773749, NODE_3119_length_9940_cov_38.716844, NODE_3150_length_9835_cov_34.354397, NODE_320_length_65644_cov_35.793014, NODE_336_length_63487_cov_33.030710, NODE_3414_length_9106_cov_40.779914, NODE_349_length_62637_cov_34.545029, NODE_3664_length_8461_cov_45.466571, NODE_3728_length_8316_cov_32.122624, NODE_383_length_59060_cov_31.357071, NODE_4259_length_7276_cov_37.464479, NODE_4358_length_7101_cov_32.988078, NODE_440_length_54053_cov_32.998870, NODE_4793_length_6417_cov_35.348947, NODE_503_length_49565_cov_35.985356, NODE_5703_length_5279_cov_32.267802, NODE_584_length_44549_cov_35.757675, NODE_5971_length_5017_cov_28.593511, NODE_6053_length_4953_cov_40.698244, NODE_650_length_41080_cov_37.371261, NODE_665_length_40571_cov_37.959473, NODE_67_length_133088_cov_32.703126, NODE_725_length_38191_cov_35.336480, NODE_7336_length_3966_cov_46.025058, NODE_8262_length_3484_cov_35.844269, NODE_82_length_121862_cov_36.438571, NODE_861_length_32860_cov_33.727724, NODE_876_length_32442_cov_31.865841, NODE_893_length_31979_cov_36.221871, NODE_921_length_31166_cov_37.233004, NODE_95_length_116915_cov_34.076681, NODE_972_length_29860_cov_26.803187</t>
  </si>
  <si>
    <t>27559, 26297, 26158, 24788, 23240, 22535, 21500, 21321, 20759, 19777, 18866, 17400, 16806, 16763, 15587, 15320, 15099, 14980, 83146, 14504, 14467, 13889, 77790, 77407, 77100, 74065, 73333, 72998, 11776, 11492, 11194, 70337, 10842, 70023, 10645, 9940, 9835, 65644, 63487, 9106, 62637, 8461, 8316, 59060, 7276, 7101, 54053, 6417, 49565, 5279, 44549, 5017, 4953, 41080, 40571, 133088, 38191, 3966, 3484, 121862, 32860, 32442, 31979, 31166, 116915, 29860</t>
  </si>
  <si>
    <t>54, 52, 64, 58, 53, 55, 59, 59, 62, 49, 55, 59, 55, 56, 59, 59, 58, 60, 50, 60, 56, 62, 50, 53, 57, 49, 57, 53, 56, 54, 53, 51, 48, 56, 52, 59, 53, 55, 52, 65, 55, 71, 51, 49, 60, 53, 53, 50, 57, 51, 55, 46, 57, 59, 60, 49, 57, 74, 56, 58, 53, 51, 56, 59, 53, 43</t>
  </si>
  <si>
    <t>GCA_900540775.1, s__Gemmiger sp900540775, 95.0, 87.19, 0.77; GCA_900540595.1, s__Gemmiger sp900540595, 95.0, 87.12, 0.83; GCA_900554145.1, s__Gemmiger sp900554145, 95.0, 85.74, 0.77; GCA_004554775.1, s__Gemmiger variabilis_B, 95.0, 83.3, 0.73; GCA_900539695.1, s__Gemmiger sp900539695, 95.0, 83.28, 0.68; GCA_004552305.1, s__Gemmiger variabilis_A, 95.0, 81.94, 0.64; GCA_900545545.1, s__Gemmiger sp900545545, 95.0, 81.13, 0.52; GCA_003343905.1, s__Gemmiger variabilis_C, 95.0, 81.03, 0.55; GCF_000157955.1, s__Gemmiger variabilis, 95.0, 80.95, 0.52; GCA_900556255.1, s__Gemmiger sp900556255, 95.0, 80.93, 0.67; GCF_003324125.1, s__Gemmiger qucibialis, 95.0, 80.37, 0.51; GCA_004561545.1, s__Gemmiger sp004561545, 95.0, 80.32, 0.46; GCA_002306375.1, s__Gemmiger sp002306375, 95.0, 80.03, 0.45; GCA_900548355.1, s__Gemmiger sp900548355, 95.0, 78.8, 0.38; GCA_004555405.1, s__Gemmiger sp004555405, 95.0, 77.67, 0.22</t>
  </si>
  <si>
    <t>S2_bin.35</t>
  </si>
  <si>
    <t>NODE_1030_length_28539_cov_32.483921, NODE_1042_length_28165_cov_35.281679, NODE_1084_length_27307_cov_51.526493, NODE_1090_length_27112_cov_36.224156, NODE_1091_length_27110_cov_36.205914, NODE_1257_length_24185_cov_39.991960, NODE_136_length_101006_cov_40.960753, NODE_1413_length_22028_cov_41.588723, NODE_1439_length_21563_cov_33.717036, NODE_147_length_97828_cov_33.939094, NODE_1678_length_18446_cov_45.888696, NODE_1683_length_18424_cov_37.617562, NODE_1685_length_18416_cov_43.041937, NODE_1742_length_17868_cov_37.449222, NODE_1777_length_17483_cov_40.522378, NODE_1806_length_17117_cov_43.112882, NODE_1809_length_17097_cov_35.778312, NODE_1871_length_16557_cov_47.185796, NODE_1884_length_16475_cov_38.719306, NODE_1965_length_15799_cov_44.198806, NODE_1984_length_15645_cov_44.260487, NODE_1985_length_15642_cov_37.423045, NODE_2252_length_13800_cov_52.998472, NODE_2295_length_13580_cov_39.023882, NODE_2304_length_13544_cov_39.388613, NODE_2305_length_13543_cov_35.453366, NODE_237_length_75950_cov_35.953831, NODE_2496_length_12544_cov_37.017535, NODE_274_length_70800_cov_43.267058, NODE_2823_length_10957_cov_34.298110, NODE_2840_length_10926_cov_33.705455, NODE_2887_length_10752_cov_36.110218, NODE_3011_length_10330_cov_39.587640, NODE_3173_length_9775_cov_35.258025, NODE_3384_length_9194_cov_41.097932, NODE_348_length_62673_cov_51.262960, NODE_352_length_61973_cov_35.867890, NODE_367_length_60722_cov_42.866913, NODE_3755_length_8252_cov_47.531170, NODE_3758_length_8249_cov_40.844887, NODE_384_length_59012_cov_35.635022, NODE_3888_length_7983_cov_44.289733, NODE_4079_length_7604_cov_38.641939, NODE_4258_length_7276_cov_60.540922, NODE_431_length_54505_cov_42.462663, NODE_448_length_53510_cov_33.871387, NODE_4532_length_6791_cov_39.788153, NODE_460_length_52900_cov_45.766638, NODE_4713_length_6540_cov_43.935698, NODE_477_length_51211_cov_39.749883, NODE_507_length_49248_cov_41.861586, NODE_520_length_48053_cov_41.304909, NODE_521_length_48041_cov_44.690722, NODE_5393_length_5620_cov_36.715723, NODE_5660_length_5315_cov_52.187643, NODE_57_length_144248_cov_47.324093, NODE_5807_length_5176_cov_30.964460, NODE_620_length_42905_cov_39.902100, NODE_6636_length_4454_cov_36.471925, NODE_6706_length_4402_cov_48.326662, NODE_68_length_132721_cov_34.541729, NODE_7235_length_4039_cov_43.576807, NODE_73_length_127208_cov_38.741736, NODE_744_length_37617_cov_31.344470, NODE_759_length_36929_cov_48.529506, NODE_7646_length_3790_cov_43.025971, NODE_7862_length_3674_cov_43.283227, NODE_803_length_34478_cov_32.752694, NODE_817_length_34080_cov_37.935253, NODE_8340_length_3450_cov_30.693962, NODE_838_length_33501_cov_42.450278, NODE_8445_length_3400_cov_48.846637, NODE_859_length_32909_cov_37.291928, NODE_8673_length_3294_cov_46.474220, NODE_872_length_32520_cov_41.439581, NODE_8922_length_3194_cov_45.400127, NODE_927_length_30976_cov_39.181883, NODE_929_length_30964_cov_41.970300</t>
  </si>
  <si>
    <t>28539, 28165, 27307, 27112, 27110, 24185, 101006, 22028, 21563, 97828, 18446, 18424, 18416, 17868, 17483, 17117, 17097, 16557, 16475, 15799, 15645, 15642, 13800, 13580, 13544, 13543, 75950, 12544, 70800, 10957, 10926, 10752, 10330, 9775, 9194, 62673, 61973, 60722, 8252, 8249, 59012, 7983, 7604, 7276, 54505, 53510, 6791, 52900, 6540, 51211, 49248, 48053, 48041, 5620, 5315, 144248, 5176, 42905, 4454, 4402, 132721, 4039, 127208, 37617, 36929, 3790, 3674, 34478, 34080, 3450, 33501, 3400, 32909, 3294, 32520, 3194, 30976, 30964</t>
  </si>
  <si>
    <t>52, 57, 83, 58, 58, 64, 66, 67, 54, 54, 70, 60, 69, 60, 60, 69, 57, 74, 62, 71, 71, 60, 68, 62, 61, 56, 56, 59, 67, 55, 54, 58, 64, 57, 66, 79, 57, 68, 76, 66, 57, 70, 55, 68, 67, 53, 64, 73, 67, 64, 67, 65, 70, 59, 63, 76, 49, 62, 58, 71, 55, 53, 62, 50, 78, 63, 65, 50, 60, 49, 67, 77, 60, 75, 66, 72, 63, 67</t>
  </si>
  <si>
    <t>GCF_001404875.1, s__Dorea longicatena_B, 95.0, 91.05, 0.79; GCA_900550865.1, s__Dorea sp900550865, 95.0, 90.0, 0.7; GCF_003435815.1, s__Dorea sp000433215, 95.0, 79.23, 0.35; GCF_000169235.1, s__Dorea formicigenerans, 95.0, 79.19, 0.3; GCA_900543415.1, s__Dorea sp900543415, 95.0, 78.8, 0.22; GCF_900240315.1, s__Dorea sp900240315, 95.0, 78.78, 0.23; GCF_003477705.1, s__Dorea sp900066555, 95.0, 78.67, 0.24; GCA_000433535.1, s__Dorea sp000433535, 95.0, 78.48, 0.24; GCF_000509125.1, s__Dorea sp000509125, 95.0, 78.46, 0.21; GCF_004295125.1, s__Dorea scindens, 95.0, 78.33, 0.2; GCA_900543315.1, s__Dorea sp900543315, 95.0, 78.09, 0.15; GCA_900066765.1, s__Dorea sp900066765, 95.0, 78.0, 0.16; GCA_900553355.1, s__Dorea sp900553355, 95.0, 77.99, 0.22; GCF_004345005.1, s__Dorea muris, 95.0, 77.95, 0.15; GCF_001754075.1, s__Dorea faecis, 95.0, 77.9, 0.21; GCF_000156515.1, s__Dorea hylemonae, 95.0, 77.89, 0.16; GCF_001185345.1, s__Dorea sp001185345, 95.0, 77.73, 0.16; GCF_002160985.1, s__Dorea sp002160985, 95.0, 77.62, 0.11; GCA_002492335.1, s__Dorea sp002492335, 95.0, 77.61, 0.18; GCF_900120345.1, s__Dorea phocaeensis, 95.0, 77.56, 0.13; GCF_900312975.1, s__Dorea sp900312975, 95.0, 77.51, 0.12; GCF_000403455.2, s__Dorea sp000403455, 95.0, 77.49, 0.18; GCF_000403475.2, s__Dorea sp000403475, 95.0, 77.46, 0.14; GCF_000765215.1, s__Dorea sp000765215, 95.0, 77.34, 0.11</t>
  </si>
  <si>
    <t>S2_bin.36</t>
  </si>
  <si>
    <t>NODE_104_length_113047_cov_140.677924, NODE_1275_length_23974_cov_121.213052, NODE_161_length_93189_cov_107.848337, NODE_172_length_90696_cov_122.281848, NODE_2244_length_13856_cov_128.477067, NODE_225_length_78642_cov_133.213738, NODE_2464_length_12725_cov_113.864957, NODE_25_length_188551_cov_110.161420, NODE_279_length_70442_cov_136.522937, NODE_2_length_390918_cov_101.656161, NODE_303_length_68051_cov_119.889361, NODE_326_length_65176_cov_126.471062, NODE_3670_length_8453_cov_138.213146, NODE_3_length_345609_cov_105.821417, NODE_425_length_55367_cov_116.225647, NODE_479_length_51124_cov_106.386634, NODE_7_length_282975_cov_135.665580, NODE_847_length_33258_cov_114.649429, NODE_993_length_29430_cov_119.952885</t>
  </si>
  <si>
    <t>113047, 23974, 93189, 90696, 13856, 78642, 12725, 188551, 70442, 390918, 68051, 65176, 8453, 345609, 55367, 51124, 282975, 33258, 29430</t>
  </si>
  <si>
    <t>227, 195, 173, 196, 206, 209, 183, 177, 219, 156, 192, 204, 222, 170, 187, 168, 218, 185, 193</t>
  </si>
  <si>
    <t>s__Ruminococcus_E bromii_B</t>
  </si>
  <si>
    <t>d__Bacteria;p__Firmicutes_A;c__Clostridia;o__Oscillospirales;f__Acutalibacteraceae;g__Ruminococcus_E;s__Ruminococcus_E bromii_B</t>
  </si>
  <si>
    <t>GCF_002834235.1</t>
  </si>
  <si>
    <t>GCF_002834225.1, s__Ruminococcus_E bromii, 95.0, 95.01, 0.79; GCF_003438075.1, s__Ruminococcus_E sp003438075, 95.0, 80.69, 0.41; GCA_003526955.1, s__Ruminococcus_E sp003526955, 95.0, 80.08, 0.34; GCA_002491825.1, s__Ruminococcus_E sp002491825, 95.0, 79.89, 0.47; GCA_003521625.1, s__Ruminococcus_E sp003521625, 95.0, 79.67, 0.41; GCA_002493005.1, s__Ruminococcus_E sp002493005, 95.0, 79.36, 0.4; GCF_900101355.1, s__Ruminococcus_E bromii_A, 95.0, 79.18, 0.32; GCA_002493635.1, s__Ruminococcus_E sp002493635, 95.0, 79.0, 0.34; GCA_900543095.1, s__Ruminococcus_E sp900543095, 95.0, 78.85, 0.35; GCA_900315085.1, s__Ruminococcus_E sp900315085, 95.0, 78.44, 0.2; GCA_900318495.1, s__Ruminococcus_E sp900318495, 95.0, 77.96, 0.22; GCA_900315605.1, s__Ruminococcus_E sp900315605, 95.0, 77.88, 0.18; GCA_004560275.1, s__Ruminococcus_E sp004560275, 95.0, 77.64, 0.18; GCA_900316385.1, s__Ruminococcus_E sp900316385, 95.0, 77.64, 0.1; GCA_900316435.1, s__Ruminococcus_E sp900316435, 95.0, 77.61, 0.16; GCA_900313895.1, s__Ruminococcus_E sp900313895, 95.0, 77.61, 0.02; GCA_900315195.1, s__Ruminococcus_E sp900315195, 95.0, 77.52, 0.17; GCF_900100595.1, s__Ruminococcus_E sp900100595, 95.0, 77.48, 0.11; GCA_900316555.1, s__Ruminococcus_E sp900316555, 95.0, 77.45, 0.15; GCA_900319655.1, s__Ruminococcus_E sp900319655, 95.0, 77.39, 0.23; GCA_900315785.1, s__Ruminococcus_E sp900315785, 95.0, 77.28, 0.13; GCA_003520555.1, s__Ruminococcus_E sp003520555, 95.0, 77.27, 0.19; GCA_002350765.1, s__Ruminococcus_E sp002350765, 95.0, 77.01, 0.1; GCF_005601135.1, s__Ruminococcus_E sp900314705, 95.0, 76.92, 0.12; GCA_002353935.1, s__Ruminococcus_E sp002353935, 95.0, 76.87, 0.06; GCA_900318905.1, s__Ruminococcus_E sp900318905, 95.0, 76.83, 0.17; GCA_900317315.1, s__Ruminococcus_E sp900317315, 95.0, 76.81, 0.08; GCA_900316815.1, s__Ruminococcus_E sp900316815, 95.0, 76.55, 0.06; GCA_900314795.1, s__Ruminococcus_E sp900314795, 95.0, 76.55, 0.04; GCA_900317875.1, s__Ruminococcus_E sp900317875, 95.0, 76.47, 0.12; GCA_900319615.1, s__Ruminococcus_E sp900319615, 95.0, 76.45, 0.03; GCA_900317595.1, s__Ruminococcus_E sp900317595, 95.0, 76.44, 0.08; GCA_900320415.1, s__Ruminococcus_E sp900320415, 95.0, 76.08, 0.07; GCA_900320995.1, s__Ruminococcus_E sp900320995, 95.0, 75.84, 0.03; GCA_002394725.1, s__Ruminococcus_E sp002394725, 95.0, 75.77, 0.02; GCA_900315815.1, s__Ruminococcus_E sp900315815, 95.0, 75.74, 0.03; GCA_003499325.1, s__Ruminococcus_E sp003499325, 95.0, 75.28, 0.03; GCA_900313865.1, s__Ruminococcus_E sp900313865, 95.0, 74.5, 0.01</t>
  </si>
  <si>
    <t>S2_bin.37</t>
  </si>
  <si>
    <t>NODE_10062_length_2808_cov_6.013440, NODE_10095_length_2799_cov_8.162172, NODE_10101_length_2797_cov_3.982495, NODE_10154_length_2781_cov_6.862436, NODE_10206_length_2763_cov_5.056499, NODE_10317_length_2723_cov_6.179910, NODE_10427_length_2692_cov_6.092150, NODE_10437_length_2689_cov_8.609339, NODE_10543_length_2664_cov_4.178229, NODE_10634_length_2640_cov_6.520696, NODE_10660_length_2634_cov_4.633579, NODE_10709_length_2622_cov_5.493183, NODE_10759_length_2604_cov_6.940761, NODE_10776_length_2600_cov_5.433399, NODE_10891_length_2575_cov_4.172222, NODE_10894_length_2574_cov_7.131004, NODE_10967_length_2553_cov_5.379904, NODE_11153_length_2504_cov_6.296448, NODE_1118_length_26490_cov_7.550482, NODE_1155_length_25772_cov_7.203912, NODE_1179_length_25273_cov_8.710762, NODE_1192_length_25151_cov_6.745139, NODE_1221_length_24693_cov_8.096721, NODE_1375_length_22402_cov_8.695977, NODE_1381_length_22334_cov_7.470892, NODE_1406_length_22121_cov_6.611031, NODE_1436_length_21617_cov_7.756655, NODE_1628_length_18987_cov_6.850623, NODE_1666_length_18652_cov_5.846050, NODE_1671_length_18562_cov_6.504728, NODE_1673_length_18526_cov_6.487142, NODE_1690_length_18378_cov_7.156579, NODE_1738_length_17893_cov_6.315506, NODE_1764_length_17626_cov_5.454271, NODE_1797_length_17248_cov_6.768627, NODE_1838_length_16848_cov_7.065503, NODE_1842_length_16801_cov_7.129703, NODE_1875_length_16527_cov_5.896248, NODE_1896_length_16416_cov_6.192714, NODE_1969_length_15765_cov_7.192616, NODE_2001_length_15527_cov_7.562112, NODE_2030_length_15302_cov_11.907129, NODE_2061_length_15019_cov_8.086742, NODE_2095_length_14832_cov_6.280977, NODE_2098_length_14799_cov_6.920849, NODE_2129_length_14567_cov_6.660143, NODE_2186_length_14187_cov_7.661690, NODE_2193_length_14142_cov_7.138496, NODE_2311_length_13507_cov_6.301740, NODE_2326_length_13421_cov_6.564791, NODE_2334_length_13395_cov_8.655772, NODE_2368_length_13204_cov_7.091262, NODE_2385_length_13134_cov_7.987767, NODE_2425_length_12946_cov_6.988829, NODE_2485_length_12632_cov_6.723225, NODE_2494_length_12555_cov_7.523520, NODE_2509_length_12485_cov_8.348190, NODE_2513_length_12470_cov_6.873943, NODE_2545_length_12255_cov_10.765082, NODE_2561_length_12173_cov_6.558178, NODE_2625_length_11823_cov_9.081152, NODE_2688_length_11513_cov_8.166783, NODE_2721_length_11359_cov_7.193825, NODE_2740_length_11260_cov_7.401606, NODE_2758_length_11196_cov_5.600574, NODE_2801_length_11062_cov_7.153266, NODE_2804_length_11045_cov_5.896906, NODE_2843_length_10912_cov_8.286543, NODE_2874_length_10815_cov_6.321840, NODE_2921_length_10649_cov_5.801491, NODE_2933_length_10605_cov_9.009289, NODE_2939_length_10561_cov_7.469160, NODE_2940_length_10557_cov_7.622167, NODE_2956_length_10509_cov_5.474077, NODE_2959_length_10506_cov_7.222945, NODE_2974_length_10447_cov_5.507025, NODE_2990_length_10385_cov_6.154695, NODE_3012_length_10330_cov_7.059173, NODE_3044_length_10215_cov_7.672244, NODE_3139_length_9882_cov_7.244123, NODE_3154_length_9825_cov_5.768577, NODE_3158_length_9812_cov_7.716204, NODE_3170_length_9783_cov_7.651830, NODE_3208_length_9696_cov_5.611347, NODE_3241_length_9595_cov_5.318134, NODE_3243_length_9591_cov_5.300231, NODE_3245_length_9582_cov_4.831112, NODE_3266_length_9534_cov_6.887119, NODE_3322_length_9362_cov_5.696680, NODE_3420_length_9099_cov_7.460858, NODE_3422_length_9098_cov_8.956983, NODE_3473_length_8959_cov_7.313455, NODE_3508_length_8851_cov_7.588336, NODE_3529_length_8782_cov_5.150109, NODE_3535_length_8768_cov_6.316079, NODE_3540_length_8747_cov_5.635527, NODE_3586_length_8649_cov_5.658715, NODE_3669_length_8454_cov_6.263603, NODE_3719_length_8348_cov_9.245629, NODE_3778_length_8206_cov_7.479818, NODE_3808_length_8147_cov_5.556228, NODE_3814_length_8142_cov_5.590577, NODE_3816_length_8136_cov_6.066328, NODE_3832_length_8091_cov_9.696615, NODE_3866_length_8014_cov_8.390124, NODE_3882_length_7989_cov_5.707714, NODE_3909_length_7941_cov_7.715952, NODE_395_length_57691_cov_7.930512, NODE_3965_length_7835_cov_7.095758, NODE_3971_length_7811_cov_7.570913, NODE_4005_length_7746_cov_6.315564, NODE_4022_length_7714_cov_6.085259, NODE_4032_length_7692_cov_5.998298, NODE_4038_length_7689_cov_7.263689, NODE_4055_length_7638_cov_8.357246, NODE_4063_length_7626_cov_6.607978, NODE_4088_length_7578_cov_4.917985, NODE_4103_length_7561_cov_6.559686, NODE_4118_length_7535_cov_5.429278, NODE_4136_length_7500_cov_5.971927, NODE_4137_length_7499_cov_5.352499, NODE_4150_length_7461_cov_6.527275, NODE_4155_length_7452_cov_5.192240, NODE_4170_length_7426_cov_6.425451, NODE_4173_length_7423_cov_6.830890, NODE_4174_length_7422_cov_6.451201, NODE_4215_length_7347_cov_5.335710, NODE_4227_length_7321_cov_6.179879, NODE_4240_length_7299_cov_7.316814, NODE_4247_length_7290_cov_7.858466, NODE_4287_length_7231_cov_7.446628, NODE_429_length_54640_cov_7.851718, NODE_4311_length_7172_cov_5.813264, NODE_4345_length_7120_cov_6.397735, NODE_4381_length_7053_cov_5.824950, NODE_4390_length_7032_cov_6.412212, NODE_4423_length_6985_cov_7.405628, NODE_4432_length_6970_cov_6.544758, NODE_4433_length_6967_cov_6.570457, NODE_4436_length_6961_cov_5.733855, NODE_4457_length_6923_cov_5.813920, NODE_4460_length_6919_cov_6.855624, NODE_4465_length_6906_cov_7.198219, NODE_4482_length_6877_cov_5.506596, NODE_4489_length_6862_cov_6.844572, NODE_4510_length_6827_cov_6.789575, NODE_4524_length_6807_cov_5.058797, NODE_4535_length_6783_cov_4.942776, NODE_4538_length_6777_cov_7.241595, NODE_4539_length_6775_cov_8.902381, NODE_4565_length_6749_cov_6.679116, NODE_4568_length_6744_cov_5.841381, NODE_4569_length_6741_cov_7.874065, NODE_4648_length_6618_cov_5.950937, NODE_4684_length_6582_cov_5.566416, NODE_4705_length_6547_cov_6.756932, NODE_4731_length_6510_cov_6.346708, NODE_4734_length_6507_cov_5.599659, NODE_4749_length_6485_cov_6.467807, NODE_4760_length_6467_cov_7.593263, NODE_4763_length_6461_cov_7.496097, NODE_4779_length_6443_cov_6.016124, NODE_4865_length_6311_cov_5.667839, NODE_4953_length_6187_cov_6.115786, NODE_4979_length_6146_cov_7.081432, NODE_5041_length_6065_cov_5.557404, NODE_5054_length_6049_cov_8.561895, NODE_5060_length_6041_cov_6.249582, NODE_5063_length_6040_cov_4.481537, NODE_5078_length_6021_cov_7.078277, NODE_5087_length_6005_cov_6.911933, NODE_5092_length_5998_cov_5.330809, NODE_5095_length_5995_cov_8.011448, NODE_5162_length_5906_cov_11.511195, NODE_5169_length_5902_cov_6.094578, NODE_5173_length_5897_cov_8.245977, NODE_5174_length_5896_cov_6.269646, NODE_518_length_48433_cov_7.656001, NODE_5206_length_5853_cov_5.396689, NODE_5227_length_5834_cov_4.348330, NODE_5243_length_5817_cov_7.878688, NODE_5271_length_5770_cov_17.197725, NODE_5282_length_5758_cov_6.861301, NODE_5291_length_5751_cov_4.933813, NODE_5303_length_5734_cov_6.998063, NODE_5313_length_5724_cov_5.901570, NODE_5346_length_5671_cov_8.110043, NODE_5353_length_5662_cov_6.563225, NODE_5366_length_5650_cov_5.822699, NODE_5415_length_5589_cov_7.396278, NODE_5425_length_5577_cov_6.783955, NODE_5480_length_5517_cov_8.805383, NODE_5517_length_5480_cov_5.437788, NODE_5575_length_5419_cov_10.775913, NODE_5577_length_5419_cov_5.455817, NODE_5581_length_5414_cov_6.693973, NODE_5583_length_5413_cov_4.981150, NODE_5589_length_5406_cov_6.150813, NODE_5598_length_5392_cov_5.532696, NODE_5639_length_5346_cov_6.013608, NODE_5641_length_5343_cov_6.361573, NODE_5656_length_5324_cov_5.743405, NODE_5665_length_5310_cov_7.414272, NODE_5690_length_5291_cov_6.655653, NODE_5736_length_5244_cov_7.373097, NODE_5745_length_5233_cov_6.281383, NODE_5755_length_5225_cov_7.342940, NODE_5787_length_5197_cov_6.612797, NODE_5843_length_5152_cov_5.767510, NODE_5914_length_5071_cov_8.188397, NODE_5939_length_5048_cov_6.641498, NODE_5969_length_5019_cov_5.297945, NODE_6028_length_4971_cov_5.609439, NODE_6046_length_4958_cov_6.339996, NODE_6064_length_4942_cov_4.559239, NODE_6077_length_4931_cov_8.538146, NODE_6080_length_4929_cov_5.464506, NODE_6113_length_4900_cov_7.709598, NODE_6179_length_4835_cov_6.339121, NODE_6185_length_4832_cov_5.187356, NODE_6193_length_4825_cov_5.806499, NODE_6202_length_4818_cov_7.029603, NODE_6230_length_4799_cov_8.231872, NODE_6232_length_4798_cov_6.686907, NODE_6252_length_4787_cov_6.350803, NODE_6291_length_4749_cov_6.948445, NODE_6346_length_4699_cov_6.508183, NODE_6352_length_4696_cov_6.837750, NODE_6421_length_4631_cov_6.304196, NODE_6428_length_4622_cov_7.091307, NODE_6437_length_4615_cov_6.802193, NODE_6534_length_4543_cov_7.055258, NODE_6569_length_4521_cov_5.856471, NODE_6571_length_4520_cov_6.617693, NODE_6621_length_4473_cov_6.107741, NODE_6655_length_4439_cov_5.261633, NODE_6717_length_4394_cov_5.563494, NODE_6737_length_4379_cov_6.241906, NODE_6811_length_4325_cov_6.670258, NODE_6817_length_4318_cov_5.722261, NODE_6877_length_4276_cov_6.226960, NODE_6914_length_4252_cov_5.635692, NODE_6921_length_4246_cov_5.591744, NODE_6959_length_4222_cov_6.421166, NODE_7035_length_4169_cov_6.600146, NODE_7045_length_4163_cov_7.940847, NODE_7046_length_4163_cov_5.650682, NODE_7086_length_4138_cov_5.042126, NODE_7106_length_4119_cov_5.290354, NODE_714_length_38713_cov_7.431812, NODE_7157_length_4087_cov_6.200149, NODE_7175_length_4078_cov_5.844892, NODE_7315_length_3989_cov_7.264108, NODE_7328_length_3977_cov_6.134115, NODE_7399_length_3928_cov_5.081332, NODE_7428_length_3913_cov_5.811042, NODE_7454_length_3897_cov_6.786569, NODE_7462_length_3891_cov_6.830031, NODE_7511_length_3866_cov_7.169247, NODE_7548_length_3840_cov_7.787847, NODE_7596_length_3814_cov_6.597765, NODE_7688_length_3764_cov_7.941763, NODE_7701_length_3761_cov_5.284674, NODE_7751_length_3733_cov_6.605764, NODE_7753_length_3732_cov_7.144955, NODE_7779_length_3715_cov_6.696721, NODE_7785_length_3713_cov_4.935757, NODE_7787_length_3712_cov_5.450369, NODE_7801_length_3699_cov_7.166575, NODE_7818_length_3692_cov_5.365686, NODE_7822_length_3690_cov_9.566713, NODE_7851_length_3679_cov_7.513521, NODE_7852_length_3679_cov_5.061810, NODE_7915_length_3653_cov_6.827126, NODE_791_length_34771_cov_7.651169, NODE_7932_length_3646_cov_7.564745, NODE_7945_length_3640_cov_6.844073, NODE_7960_length_3634_cov_4.291143, NODE_7986_length_3619_cov_7.865039, NODE_8008_length_3608_cov_6.081621, NODE_8066_length_3585_cov_6.016714, NODE_8146_length_3543_cov_6.898509, NODE_8148_length_3542_cov_6.091769, NODE_8204_length_3509_cov_4.813260, NODE_8223_length_3500_cov_5.356749, NODE_8248_length_3490_cov_5.766521, NODE_830_length_33740_cov_7.483746, NODE_8381_length_3425_cov_5.543620, NODE_8392_length_3423_cov_5.015439, NODE_8528_length_3365_cov_6.486405, NODE_8654_length_3304_cov_5.163435, NODE_8709_length_3283_cov_4.925341, NODE_875_length_32478_cov_8.066218, NODE_8766_length_3256_cov_4.811934, NODE_8850_length_3222_cov_4.892327, NODE_8873_length_3214_cov_4.509972, NODE_8885_length_3210_cov_4.809826, NODE_8898_length_3203_cov_6.068933, NODE_897_length_31810_cov_7.352165, NODE_9002_length_3162_cov_4.901513, NODE_9003_length_3161_cov_5.676755, NODE_9052_length_3144_cov_4.983166, NODE_9054_length_3143_cov_5.942681, NODE_9076_length_3137_cov_6.416937, NODE_9120_length_3120_cov_5.541599, NODE_912_length_31439_cov_7.811146, NODE_9172_length_3099_cov_6.154731, NODE_9247_length_3079_cov_4.990079, NODE_9293_length_3063_cov_4.633311, NODE_9325_length_3049_cov_7.083166, NODE_9361_length_3038_cov_4.979216, NODE_9385_length_3028_cov_10.426505, NODE_9409_length_3018_cov_7.166048, NODE_9415_length_3017_cov_4.624578, NODE_9433_length_3012_cov_6.880960, NODE_9476_length_2995_cov_7.263265, NODE_9480_length_2994_cov_5.273903, NODE_9487_length_2991_cov_5.210831, NODE_9579_length_2967_cov_4.560783, NODE_9616_length_2957_cov_6.727085, NODE_9655_length_2945_cov_5.679239, NODE_9701_length_2929_cov_5.135003, NODE_9707_length_2927_cov_5.277855, NODE_9734_length_2916_cov_5.122335, NODE_9735_length_2916_cov_3.415938, NODE_9738_length_2915_cov_5.729720, NODE_9792_length_2892_cov_8.812125, NODE_9800_length_2890_cov_4.845150, NODE_9801_length_2890_cov_4.767196, NODE_9880_length_2865_cov_4.280783, NODE_990_length_29495_cov_7.775679, NODE_9913_length_2854_cov_9.824937, NODE_9914_length_2854_cov_6.832440, NODE_9941_length_2848_cov_4.864662, NODE_9973_length_2837_cov_4.094536</t>
  </si>
  <si>
    <t>2808, 2799, 2797, 2781, 2763, 2723, 2692, 2689, 2664, 2640, 2634, 2622, 2604, 2600, 2575, 2574, 2553, 2504, 26490, 25772, 25273, 25151, 24693, 22402, 22334, 22121, 21617, 18987, 18652, 18562, 18526, 18378, 17893, 17626, 17248, 16848, 16801, 16527, 16416, 15765, 15527, 15302, 15019, 14832, 14799, 14567, 14187, 14142, 13507, 13421, 13395, 13204, 13134, 12946, 12632, 12555, 12485, 12470, 12255, 12173, 11823, 11513, 11359, 11260, 11196, 11062, 11045, 10912, 10815, 10649, 10605, 10561, 10557, 10509, 10506, 10447, 10385, 10330, 10215, 9882, 9825, 9812, 9783, 9696, 9595, 9591, 9582, 9534, 9362, 9099, 9098, 8959, 8851, 8782, 8768, 8747, 8649, 8454, 8348, 8206, 8147, 8142, 8136, 8091, 8014, 7989, 7941, 57691, 7835, 7811, 7746, 7714, 7692, 7689, 7638, 7626, 7578, 7561, 7535, 7500, 7499, 7461, 7452, 7426, 7423, 7422, 7347, 7321, 7299, 7290, 7231, 54640, 7172, 7120, 7053, 7032, 6985, 6970, 6967, 6961, 6923, 6919, 6906, 6877, 6862, 6827, 6807, 6783, 6777, 6775, 6749, 6744, 6741, 6618, 6582, 6547, 6510, 6507, 6485, 6467, 6461, 6443, 6311, 6187, 6146, 6065, 6049, 6041, 6040, 6021, 6005, 5998, 5995, 5906, 5902, 5897, 5896, 48433, 5853, 5834, 5817, 5770, 5758, 5751, 5734, 5724, 5671, 5662, 5650, 5589, 5577, 5517, 5480, 5419, 5419, 5414, 5413, 5406, 5392, 5346, 5343, 5324, 5310, 5291, 5244, 5233, 5225, 5197, 5152, 5071, 5048, 5019, 4971, 4958, 4942, 4931, 4929, 4900, 4835, 4832, 4825, 4818, 4799, 4798, 4787, 4749, 4699, 4696, 4631, 4622, 4615, 4543, 4521, 4520, 4473, 4439, 4394, 4379, 4325, 4318, 4276, 4252, 4246, 4222, 4169, 4163, 4163, 4138, 4119, 38713, 4087, 4078, 3989, 3977, 3928, 3913, 3897, 3891, 3866, 3840, 3814, 3764, 3761, 3733, 3732, 3715, 3713, 3712, 3699, 3692, 3690, 3679, 3679, 3653, 34771, 3646, 3640, 3634, 3619, 3608, 3585, 3543, 3542, 3509, 3500, 3490, 33740, 3425, 3423, 3365, 3304, 3283, 32478, 3256, 3222, 3214, 3210, 3203, 31810, 3162, 3161, 3144, 3143, 3137, 3120, 31439, 3099, 3079, 3063, 3049, 3038, 3028, 3018, 3017, 3012, 2995, 2994, 2991, 2967, 2957, 2945, 2929, 2927, 2916, 2916, 2915, 2892, 2890, 2890, 2865, 29495, 2854, 2854, 2848, 2837</t>
  </si>
  <si>
    <t>9, 12, 6, 11, 8, 10, 10, 14, 6, 10, 7, 9, 8, 8, 6, 11, 8, 10, 12, 11, 14, 10, 12, 13, 12, 10, 12, 11, 9, 10, 10, 11, 10, 8, 10, 11, 11, 9, 10, 11, 12, 18, 12, 10, 10, 10, 12, 11, 10, 10, 14, 11, 12, 11, 10, 12, 13, 11, 16, 10, 14, 12, 11, 12, 9, 11, 9, 13, 10, 9, 14, 12, 12, 8, 11, 8, 9, 11, 12, 11, 9, 12, 12, 9, 8, 8, 7, 11, 9, 12, 14, 11, 11, 8, 10, 9, 9, 10, 14, 12, 9, 8, 9, 15, 13, 9, 12, 12, 11, 12, 10, 9, 9, 11, 13, 10, 7, 10, 8, 9, 8, 10, 8, 10, 10, 10, 8, 10, 11, 12, 12, 12, 9, 10, 9, 10, 11, 10, 10, 9, 9, 11, 11, 9, 11, 10, 8, 8, 11, 14, 10, 9, 12, 9, 8, 10, 10, 9, 10, 12, 12, 9, 9, 9, 11, 8, 13, 10, 7, 11, 11, 8, 13, 15, 10, 13, 10, 12, 8, 7, 12, 21, 11, 8, 10, 9, 12, 10, 9, 12, 10, 13, 8, 12, 8, 10, 8, 9, 9, 9, 10, 9, 12, 10, 11, 10, 11, 10, 9, 13, 10, 8, 9, 10, 7, 13, 8, 12, 10, 8, 9, 11, 13, 10, 10, 11, 10, 11, 10, 11, 11, 11, 9, 10, 9, 8, 9, 10, 10, 9, 10, 9, 9, 10, 10, 12, 9, 8, 8, 11, 10, 9, 10, 9, 8, 9, 11, 10, 11, 12, 10, 12, 8, 10, 11, 10, 8, 8, 11, 8, 15, 12, 8, 11, 12, 11, 11, 7, 12, 10, 9, 11, 9, 7, 8, 9, 12, 8, 8, 7, 8, 8, 13, 8, 7, 7, 7, 10, 11, 7, 9, 8, 9, 10, 9, 12, 10, 8, 7, 11, 7, 17, 11, 7, 9, 12, 8, 8, 7, 11, 9, 8, 8, 8, 5, 9, 14, 8, 7, 6, 12, 15, 11, 8, 6</t>
  </si>
  <si>
    <t>s__KLE1615 sp900066985</t>
  </si>
  <si>
    <t>d__Bacteria;p__Firmicutes_A;c__Clostridia;o__Lachnospirales;f__Lachnospiraceae;g__KLE1615;s__KLE1615 sp900066985</t>
  </si>
  <si>
    <t>GCF_003478935.1</t>
  </si>
  <si>
    <t>S2_bin.39</t>
  </si>
  <si>
    <t>NODE_1039_length_28205_cov_17.213748, NODE_1050_length_27993_cov_17.986900, NODE_1089_length_27155_cov_21.148303, NODE_11000_length_2544_cov_19.576537, NODE_11078_length_2523_cov_16.269854, NODE_1197_length_25072_cov_23.785786, NODE_1206_length_24993_cov_19.355482, NODE_1208_length_24962_cov_16.600554, NODE_123_length_106419_cov_16.282859, NODE_1246_length_24279_cov_19.458925, NODE_1358_length_22641_cov_20.647259, NODE_1369_length_22455_cov_19.862723, NODE_1410_length_22092_cov_23.405727, NODE_1426_length_21776_cov_20.103771, NODE_1519_length_20383_cov_20.920012, NODE_1542_length_20120_cov_18.801794, NODE_1553_length_19963_cov_19.474985, NODE_1725_length_18025_cov_18.308125, NODE_1772_length_17530_cov_21.112504, NODE_1970_length_15763_cov_18.868347, NODE_2026_length_15337_cov_19.213912, NODE_2057_length_15038_cov_20.340986, NODE_2076_length_14926_cov_19.026831, NODE_2133_length_14540_cov_15.739593, NODE_2158_length_14382_cov_18.485656, NODE_223_length_78772_cov_21.154795, NODE_2282_length_13671_cov_22.466069, NODE_2285_length_13659_cov_21.184358, NODE_2347_length_13327_cov_17.123870, NODE_2431_length_12914_cov_19.720429, NODE_2488_length_12595_cov_21.261085, NODE_2503_length_12513_cov_16.056189, NODE_2523_length_12383_cov_20.436892, NODE_266_length_72010_cov_18.753888, NODE_2673_length_11566_cov_25.556772, NODE_2680_length_11529_cov_18.039742, NODE_2689_length_11512_cov_21.977132, NODE_2763_length_11178_cov_21.401960, NODE_2793_length_11085_cov_17.353672, NODE_2805_length_11043_cov_17.618402, NODE_3018_length_10294_cov_17.433538, NODE_3061_length_10141_cov_17.365655, NODE_3118_length_9941_cov_21.092454, NODE_3187_length_9751_cov_17.738036, NODE_3226_length_9653_cov_17.655032, NODE_323_length_65367_cov_16.341790, NODE_3250_length_9566_cov_19.288193, NODE_3358_length_9264_cov_20.804105, NODE_3525_length_8791_cov_20.281937, NODE_3552_length_8721_cov_18.893838, NODE_359_length_61414_cov_22.563340, NODE_3691_length_8402_cov_18.006469, NODE_3693_length_8399_cov_16.292905, NODE_373_length_60086_cov_17.488031, NODE_3821_length_8120_cov_16.295350, NODE_3968_length_7821_cov_24.453387, NODE_3987_length_7769_cov_19.549131, NODE_3999_length_7753_cov_17.149649, NODE_4000_length_7751_cov_19.933862, NODE_400_length_57368_cov_19.366200, NODE_4037_length_7689_cov_22.687975, NODE_4049_length_7645_cov_17.561001, NODE_4124_length_7531_cov_20.170813, NODE_4317_length_7164_cov_17.290336, NODE_4349_length_7113_cov_18.768065, NODE_4392_length_7030_cov_21.850466, NODE_4478_length_6883_cov_24.678383, NODE_4491_length_6860_cov_19.817046, NODE_4633_length_6642_cov_21.053439, NODE_4948_length_6196_cov_17.043641, NODE_506_length_49353_cov_17.133312, NODE_5073_length_6025_cov_17.984757, NODE_5270_length_5774_cov_21.489771, NODE_532_length_47560_cov_21.718177, NODE_5501_length_5491_cov_18.253863, NODE_5519_length_5474_cov_20.122901, NODE_5875_length_5116_cov_26.501482, NODE_6211_length_4815_cov_17.960924, NODE_630_length_42084_cov_18.354232, NODE_637_length_41563_cov_15.423581, NODE_6425_length_4624_cov_16.358284, NODE_6539_length_4541_cov_15.891217, NODE_6607_length_4487_cov_20.220217, NODE_6626_length_4466_cov_19.512809, NODE_667_length_40522_cov_21.128450, NODE_6764_length_4360_cov_19.548664, NODE_6880_length_4274_cov_17.946907, NODE_688_length_39553_cov_21.900628, NODE_6936_length_4239_cov_17.744264, NODE_7251_length_4027_cov_19.408107, NODE_7437_length_3906_cov_14.274994, NODE_7711_length_3754_cov_18.164909, NODE_7714_length_3752_cov_19.390857, NODE_8444_length_3401_cov_21.583383, NODE_8738_length_3269_cov_24.471064, NODE_8801_length_3241_cov_17.963277, NODE_8802_length_3241_cov_17.297552, NODE_9020_length_3155_cov_24.600323, NODE_946_length_30368_cov_20.822386, NODE_966_length_30033_cov_15.815164</t>
  </si>
  <si>
    <t>28205, 27993, 27155, 2544, 2523, 25072, 24993, 24962, 106419, 24279, 22641, 22455, 22092, 21776, 20383, 20120, 19963, 18025, 17530, 15763, 15337, 15038, 14926, 14540, 14382, 78772, 13671, 13659, 13327, 12914, 12595, 12513, 12383, 72010, 11566, 11529, 11512, 11178, 11085, 11043, 10294, 10141, 9941, 9751, 9653, 65367, 9566, 9264, 8791, 8721, 61414, 8402, 8399, 60086, 8120, 7821, 7769, 7753, 7751, 57368, 7689, 7645, 7531, 7164, 7113, 7030, 6883, 6860, 6642, 6196, 49353, 6025, 5774, 47560, 5491, 5474, 5116, 4815, 42084, 41563, 4624, 4541, 4487, 4466, 40522, 4360, 4274, 39553, 4239, 4027, 3906, 3754, 3752, 3401, 3269, 3241, 3241, 3155, 30368, 30033</t>
  </si>
  <si>
    <t>27, 26, 33, 32, 26, 34, 30, 26, 26, 28, 31, 24, 30, 32, 31, 29, 31, 28, 31, 28, 30, 32, 29, 25, 29, 32, 31, 33, 27, 31, 29, 25, 30, 29, 35, 29, 34, 34, 27, 25, 28, 27, 33, 28, 28, 25, 28, 33, 29, 28, 34, 29, 25, 27, 25, 33, 28, 27, 32, 30, 33, 28, 32, 27, 30, 35, 33, 28, 29, 27, 26, 29, 30, 34, 29, 31, 37, 26, 29, 24, 25, 25, 31, 31, 32, 31, 27, 34, 28, 29, 23, 28, 31, 34, 39, 27, 26, 39, 30, 25</t>
  </si>
  <si>
    <t>GCF_002550035.1, s__Faecalibacterium prausnitzii_E, 95.0, 85.5, 0.86; GCF_002549975.1, s__Faecalibacterium prausnitzii_H, 95.0, 85.41, 0.85; GCF_003287495.1, s__Faecalibacterium prausnitzii_I, 95.0, 84.52, 0.83; GCA_900539945.1, s__Faecalibacterium sp900539945, 95.0, 84.36, 0.79; GCA_900539885.1, s__Faecalibacterium sp900539885, 95.0, 84.22, 0.79; GCF_002549775.1, s__Faecalibacterium prausnitzii_F, 95.0, 84.21, 0.81; GCF_002549755.1, s__Faecalibacterium prausnitzii_D, 95.0, 84.01, 0.79; GCA_900551435.1, s__Faecalibacterium sp900551435, 95.0, 83.92, 0.75; GCF_003287405.1, s__Faecalibacterium prausnitzii_J, 95.0, 83.89, 0.78; GCF_003324185.1, s__Faecalibacterium prausnitzii, 95.06, 83.8, 0.76; GCA_003293635.1, s__Faecalibacterium prausnitzii_G, 95.0, 83.69, 0.79; GCF_002550015.1, s__Faecalibacterium prausnitzii_A, 95.06, 83.67, 0.78; GCA_003449675.1, s__Faecalibacterium sp003449675, 95.0, 83.54, 0.58; GCA_002313795.1, s__Faecalibacterium prausnitzii_L, 95.0, 83.15, 0.57; GCA_004558805.1, s__Faecalibacterium prausnitzii_M, 95.0, 82.45, 0.74; GCA_900540455.1, s__Faecalibacterium sp900540455, 95.0, 80.99, 0.58; GCF_002160895.1, s__Faecalibacterium sp002160895, 95.0, 80.59, 0.62; GCF_002160915.1, s__Faecalibacterium sp002160915, 95.0, 80.29, 0.57</t>
  </si>
  <si>
    <t>S2_bin.41</t>
  </si>
  <si>
    <t>NODE_1003_length_29203_cov_11.564121, NODE_100_length_114568_cov_12.624060, NODE_1034_length_28328_cov_9.851484, NODE_10895_length_2573_cov_10.529388, NODE_1148_length_25891_cov_10.671273, NODE_1152_length_25811_cov_10.748369, NODE_1156_length_25746_cov_13.095948, NODE_1202_length_25022_cov_12.389634, NODE_130_length_103835_cov_10.038158, NODE_1343_length_22965_cov_11.954954, NODE_1357_length_22666_cov_13.584494, NODE_1414_length_22017_cov_11.560195, NODE_1716_length_18127_cov_9.039730, NODE_1732_length_17931_cov_13.754979, NODE_1765_length_17625_cov_12.181047, NODE_179_length_89725_cov_13.218055, NODE_1913_length_16249_cov_12.143016, NODE_2127_length_14573_cov_12.498967, NODE_218_length_82022_cov_13.164932, NODE_2224_length_13971_cov_8.879707, NODE_2446_length_12835_cov_10.279577, NODE_267_length_71928_cov_13.537170, NODE_268_length_71811_cov_10.667150, NODE_2695_length_11476_cov_10.504334, NODE_26_length_185849_cov_13.290451, NODE_2920_length_10652_cov_13.957630, NODE_3075_length_10069_cov_14.436788, NODE_3327_length_9346_cov_13.333226, NODE_3416_length_9104_cov_9.306995, NODE_3534_length_8768_cov_9.822105, NODE_360_length_61383_cov_9.864581, NODE_37_length_169527_cov_12.067793, NODE_3967_length_7822_cov_16.395777, NODE_420_length_55789_cov_12.152169, NODE_4416_length_6997_cov_15.022760, NODE_4553_length_6759_cov_9.730459, NODE_4710_length_6542_cov_11.147834, NODE_474_length_51630_cov_11.674106, NODE_4772_length_6453_cov_8.942638, NODE_500_length_49703_cov_8.274351, NODE_513_length_48653_cov_10.415655, NODE_5376_length_5634_cov_11.517835, NODE_555_length_46259_cov_10.678967, NODE_5874_length_5117_cov_11.418609, NODE_60_length_139883_cov_12.787496, NODE_6481_length_4589_cov_12.221217, NODE_6549_length_4535_cov_12.900000, NODE_66_length_133352_cov_9.759244, NODE_670_length_40367_cov_10.887254, NODE_673_length_40244_cov_10.852646, NODE_687_length_39564_cov_13.665545, NODE_6886_length_4268_cov_14.957512, NODE_772_length_35945_cov_10.826916, NODE_77_length_124584_cov_10.481454, NODE_813_length_34226_cov_8.303357, NODE_880_length_32395_cov_9.682220, NODE_89_length_118935_cov_14.404307, NODE_934_length_30664_cov_12.560783, NODE_935_length_30609_cov_10.196374, NODE_939_length_30506_cov_10.657417, NODE_9554_length_2973_cov_13.387937</t>
  </si>
  <si>
    <t>29203, 114568, 28328, 2573, 25891, 25811, 25746, 25022, 103835, 22965, 22666, 22017, 18127, 17931, 17625, 89725, 16249, 14573, 82022, 13971, 12835, 71928, 71811, 11476, 185849, 10652, 10069, 9346, 9104, 8768, 61383, 169527, 7822, 55789, 6997, 6759, 6542, 51630, 6453, 49703, 48653, 5634, 46259, 5117, 139883, 4589, 4535, 133352, 40367, 40244, 39564, 4268, 35945, 124584, 34226, 32395, 118935, 30664, 30609, 30506, 2973</t>
  </si>
  <si>
    <t>18, 20, 15, 17, 16, 17, 21, 19, 16, 19, 22, 18, 14, 22, 19, 21, 19, 20, 21, 14, 16, 21, 17, 17, 21, 22, 23, 20, 15, 15, 15, 19, 19, 19, 24, 15, 18, 18, 14, 13, 16, 15, 17, 18, 20, 19, 20, 15, 17, 17, 22, 22, 17, 16, 13, 15, 23, 20, 16, 17, 16</t>
  </si>
  <si>
    <t>s__Blautia sp000436935</t>
  </si>
  <si>
    <t>d__Bacteria;p__Firmicutes_A;c__Clostridia;o__Lachnospirales;f__Lachnospiraceae;g__Blautia;s__Blautia sp000436935</t>
  </si>
  <si>
    <t>GCF_003481745.1</t>
  </si>
  <si>
    <t>GCF_900120295.1, s__Blautia sp900120295, 95.0, 78.81, 0.24; GCA_900539145.1, s__Blautia sp900539145, 95.0, 78.6, 0.23; GCF_002222595.2, s__Blautia hansenii, 95.0, 78.55, 0.23; GCA_900547685.1, s__Blautia sp900547685, 95.0, 78.37, 0.21; GCF_003287895.1, s__Blautia sp003287895, 95.0, 78.23, 0.22; GCA_001304935.1, s__Blautia sp001304935, 95.0, 78.18, 0.2; GCF_002221555.2, s__Blautia coccoides_A, 95.0, 78.13, 0.2; GCA_000432195.1, s__Blautia sp000432195, 95.0, 78.12, 0.23; GCF_002270465.1, s__Blautia hominis, 95.0, 77.93, 0.21; GCA_900556555.1, s__Blautia sp900556555, 95.0, 77.81, 0.18; GCF_900461125.1, s__Blautia coccoides, 95.0, 77.79, 0.21; GCA_900541955.1, s__Blautia sp900541955, 95.0, 77.75, 0.19; GCF_002161285.1, s__Blautia sp002161285, 95.0, 77.74, 0.16; GCA_900555025.1, s__Blautia sp900555025, 95.0, 77.59, 0.15; GCA_900543715.1, s__Blautia sp900543715, 95.0, 77.57, 0.15</t>
  </si>
  <si>
    <t>S2_bin.43</t>
  </si>
  <si>
    <t>NODE_10181_length_2770_cov_6.324125, NODE_10210_length_2762_cov_6.136313, NODE_10220_length_2760_cov_6.485397, NODE_10297_length_2730_cov_6.348785, NODE_10455_length_2684_cov_6.621149, NODE_10539_length_2665_cov_6.655556, NODE_10618_length_2644_cov_7.068366, NODE_1074_length_27570_cov_7.181792, NODE_10951_length_2558_cov_4.151019, NODE_11089_length_2521_cov_4.903487, NODE_1255_length_24206_cov_8.769782, NODE_1276_length_23947_cov_7.808011, NODE_1293_length_23737_cov_8.489570, NODE_1321_length_23334_cov_8.001675, NODE_1421_length_21907_cov_8.052993, NODE_1469_length_21132_cov_7.269678, NODE_1478_length_21005_cov_7.040430, NODE_1482_length_20985_cov_6.489298, NODE_1705_length_18207_cov_7.828559, NODE_1722_length_18060_cov_7.311802, NODE_1750_length_17759_cov_6.061512, NODE_1844_length_16799_cov_7.467272, NODE_1883_length_16476_cov_6.456367, NODE_1922_length_16186_cov_6.484347, NODE_1927_length_16135_cov_8.047512, NODE_1934_length_16061_cov_7.643884, NODE_1959_length_15899_cov_6.006312, NODE_206_length_83886_cov_9.195238, NODE_2178_length_14242_cov_6.956650, NODE_2205_length_14089_cov_7.443138, NODE_2249_length_13828_cov_8.239091, NODE_2273_length_13713_cov_5.202958, NODE_2288_length_13653_cov_6.375423, NODE_2300_length_13557_cov_5.541846, NODE_2303_length_13547_cov_5.903647, NODE_2313_length_13503_cov_6.492267, NODE_2330_length_13415_cov_6.186602, NODE_2395_length_13073_cov_6.389538, NODE_2398_length_13062_cov_7.032521, NODE_2448_length_12813_cov_5.446465, NODE_2476_length_12679_cov_7.674667, NODE_2531_length_12326_cov_8.184419, NODE_2554_length_12211_cov_7.464051, NODE_2597_length_11999_cov_7.608590, NODE_2630_length_11805_cov_7.894383, NODE_2633_length_11765_cov_6.374125, NODE_2639_length_11741_cov_7.986736, NODE_2709_length_11436_cov_6.468588, NODE_2724_length_11342_cov_5.709932, NODE_2748_length_11238_cov_5.523294, NODE_2774_length_11158_cov_7.815095, NODE_2782_length_11141_cov_8.087227, NODE_2808_length_11041_cov_7.184143, NODE_280_length_70437_cov_8.748814, NODE_2837_length_10932_cov_7.961294, NODE_292_length_69848_cov_10.241743, NODE_2938_length_10564_cov_6.942811, NODE_2971_length_10456_cov_7.846649, NODE_3033_length_10250_cov_6.237077, NODE_3041_length_10223_cov_6.752360, NODE_3066_length_10110_cov_6.789060, NODE_3074_length_10082_cov_6.875037, NODE_3107_length_9973_cov_6.707502, NODE_3160_length_9802_cov_4.843131, NODE_3212_length_9689_cov_6.798630, NODE_3256_length_9552_cov_6.476993, NODE_3273_length_9506_cov_5.178605, NODE_3315_length_9384_cov_8.077286, NODE_3454_length_9009_cov_5.980344, NODE_3510_length_8833_cov_7.397129, NODE_3554_length_8717_cov_7.275341, NODE_3601_length_8613_cov_5.541949, NODE_3655_length_8477_cov_5.922346, NODE_3660_length_8469_cov_5.757903, NODE_3703_length_8379_cov_5.030394, NODE_3733_length_8302_cov_8.931854, NODE_3817_length_8131_cov_7.128653, NODE_3849_length_8052_cov_5.967238, NODE_3856_length_8033_cov_4.852344, NODE_3872_length_8005_cov_5.462138, NODE_3876_length_8000_cov_6.121460, NODE_3880_length_7992_cov_6.317878, NODE_3896_length_7967_cov_6.848964, NODE_3936_length_7897_cov_7.194721, NODE_4009_length_7737_cov_6.522911, NODE_4058_length_7633_cov_8.466086, NODE_4091_length_7577_cov_6.004520, NODE_4175_length_7422_cov_5.596036, NODE_4196_length_7393_cov_6.345053, NODE_4234_length_7312_cov_7.269119, NODE_4255_length_7283_cov_7.086884, NODE_4308_length_7175_cov_7.084270, NODE_4316_length_7166_cov_6.411194, NODE_4366_length_7084_cov_6.532224, NODE_4412_length_7000_cov_7.440749, NODE_4421_length_6990_cov_4.845278, NODE_4603_length_6690_cov_7.703843, NODE_4651_length_6616_cov_7.294162, NODE_4756_length_6471_cov_6.058915, NODE_4806_length_6396_cov_6.055985, NODE_4866_length_6310_cov_7.315108, NODE_4923_length_6230_cov_5.435951, NODE_4935_length_6218_cov_6.206068, NODE_4941_length_6207_cov_4.727406, NODE_4961_length_6173_cov_6.378392, NODE_4972_length_6156_cov_5.917554, NODE_5019_length_6095_cov_6.153146, NODE_5024_length_6091_cov_4.587309, NODE_5158_length_5914_cov_5.662912, NODE_5208_length_5850_cov_6.052114, NODE_5224_length_5837_cov_5.853165, NODE_5273_length_5770_cov_5.794051, NODE_5283_length_5757_cov_6.968432, NODE_5320_length_5712_cov_7.874492, NODE_5338_length_5680_cov_5.261689, NODE_533_length_47496_cov_8.536835, NODE_5374_length_5639_cov_6.791189, NODE_5391_length_5621_cov_7.203018, NODE_5402_length_5609_cov_6.023227, NODE_5405_length_5603_cov_7.869322, NODE_5414_length_5590_cov_5.823126, NODE_5476_length_5520_cov_7.075023, NODE_5540_length_5453_cov_5.644683, NODE_5541_length_5452_cov_9.002038, NODE_5732_length_5247_cov_5.501348, NODE_5752_length_5228_cov_4.906824, NODE_5802_length_5182_cov_6.293544, NODE_5815_length_5172_cov_6.111003, NODE_5825_length_5166_cov_5.836236, NODE_5845_length_5144_cov_6.034388, NODE_5857_length_5132_cov_7.748277, NODE_6009_length_4991_cov_5.439425, NODE_6027_length_4971_cov_6.349675, NODE_6037_length_4966_cov_6.540623, NODE_6038_length_4965_cov_4.308350, NODE_6303_length_4738_cov_5.491352, NODE_6376_length_4676_cov_5.551829, NODE_6390_length_4663_cov_6.576606, NODE_6429_length_4622_cov_6.410554, NODE_6440_length_4613_cov_8.996709, NODE_6474_length_4593_cov_6.159542, NODE_6491_length_4577_cov_7.034940, NODE_6506_length_4565_cov_5.710421, NODE_6519_length_4552_cov_5.232377, NODE_6619_length_4475_cov_9.673756, NODE_6652_length_4440_cov_8.382440, NODE_6662_length_4434_cov_6.449189, NODE_6741_length_4377_cov_5.969227, NODE_6758_length_4366_cov_6.675713, NODE_678_length_39908_cov_7.403207, NODE_6797_length_4339_cov_6.761204, NODE_6800_length_4334_cov_7.753213, NODE_6812_length_4324_cov_5.808386, NODE_6815_length_4321_cov_5.452414, NODE_6897_length_4262_cov_5.436178, NODE_6904_length_4259_cov_5.978830, NODE_6910_length_4256_cov_6.463699, NODE_6972_length_4214_cov_6.009858, NODE_7206_length_4056_cov_6.957761, NODE_7281_length_4009_cov_8.581689, NODE_7350_length_3958_cov_7.830387, NODE_7493_length_3874_cov_6.254517, NODE_7537_length_3847_cov_6.151899, NODE_7611_length_3809_cov_5.129462, NODE_7630_length_3800_cov_6.348465, NODE_7727_length_3746_cov_4.644812, NODE_7748_length_3734_cov_7.686871, NODE_7836_length_3684_cov_7.672086, NODE_7878_length_3669_cov_5.661594, NODE_7946_length_3640_cov_6.269456, NODE_7949_length_3639_cov_7.582589, NODE_7950_length_3639_cov_7.434431, NODE_818_length_34033_cov_8.838042, NODE_8446_length_3400_cov_7.255306, NODE_8459_length_3394_cov_5.929919, NODE_8473_length_3388_cov_6.247825, NODE_8523_length_3366_cov_6.774086, NODE_8571_length_3344_cov_5.026452, NODE_8676_length_3293_cov_7.086473, NODE_8701_length_3285_cov_5.268731, NODE_8810_length_3236_cov_6.092738, NODE_8895_length_3206_cov_6.419232, NODE_9005_length_3160_cov_5.742351, NODE_9017_length_3156_cov_7.369558, NODE_9023_length_3154_cov_5.648596, NODE_9129_length_3117_cov_7.736447, NODE_9199_length_3092_cov_5.569641, NODE_9281_length_3067_cov_5.761288, NODE_9398_length_3021_cov_6.212407, NODE_9489_length_2991_cov_4.414850, NODE_9602_length_2962_cov_6.378397, NODE_9724_length_2919_cov_5.348813, NODE_9778_length_2900_cov_7.522320, NODE_981_length_29758_cov_8.706360, NODE_984_length_29616_cov_7.613071, NODE_9955_length_2842_cov_5.797273</t>
  </si>
  <si>
    <t>2770, 2762, 2760, 2730, 2684, 2665, 2644, 27570, 2558, 2521, 24206, 23947, 23737, 23334, 21907, 21132, 21005, 20985, 18207, 18060, 17759, 16799, 16476, 16186, 16135, 16061, 15899, 83886, 14242, 14089, 13828, 13713, 13653, 13557, 13547, 13503, 13415, 13073, 13062, 12813, 12679, 12326, 12211, 11999, 11805, 11765, 11741, 11436, 11342, 11238, 11158, 11141, 11041, 70437, 10932, 69848, 10564, 10456, 10250, 10223, 10110, 10082, 9973, 9802, 9689, 9552, 9506, 9384, 9009, 8833, 8717, 8613, 8477, 8469, 8379, 8302, 8131, 8052, 8033, 8005, 8000, 7992, 7967, 7897, 7737, 7633, 7577, 7422, 7393, 7312, 7283, 7175, 7166, 7084, 7000, 6990, 6690, 6616, 6471, 6396, 6310, 6230, 6218, 6207, 6173, 6156, 6095, 6091, 5914, 5850, 5837, 5770, 5757, 5712, 5680, 47496, 5639, 5621, 5609, 5603, 5590, 5520, 5453, 5452, 5247, 5228, 5182, 5172, 5166, 5144, 5132, 4991, 4971, 4966, 4965, 4738, 4676, 4663, 4622, 4613, 4593, 4577, 4565, 4552, 4475, 4440, 4434, 4377, 4366, 39908, 4339, 4334, 4324, 4321, 4262, 4259, 4256, 4214, 4056, 4009, 3958, 3874, 3847, 3809, 3800, 3746, 3734, 3684, 3669, 3640, 3639, 3639, 34033, 3400, 3394, 3388, 3366, 3344, 3293, 3285, 3236, 3206, 3160, 3156, 3154, 3117, 3092, 3067, 3021, 2991, 2962, 2919, 2900, 29758, 29616, 2842</t>
  </si>
  <si>
    <t>10, 9, 10, 10, 10, 11, 11, 11, 6, 7, 14, 12, 13, 12, 12, 11, 11, 10, 12, 11, 9, 12, 10, 10, 13, 12, 9, 14, 11, 12, 13, 8, 10, 8, 9, 10, 10, 10, 11, 8, 12, 13, 12, 12, 12, 10, 13, 10, 9, 8, 12, 13, 11, 14, 12, 14, 11, 12, 10, 10, 10, 10, 10, 7, 11, 10, 8, 13, 9, 12, 11, 9, 9, 9, 8, 14, 11, 9, 7, 8, 9, 10, 11, 11, 10, 12, 9, 9, 10, 11, 11, 11, 10, 10, 12, 7, 12, 11, 9, 9, 11, 8, 10, 7, 10, 9, 9, 7, 9, 9, 9, 9, 11, 12, 8, 13, 11, 11, 9, 12, 9, 11, 9, 14, 8, 7, 10, 9, 9, 9, 12, 8, 10, 10, 7, 9, 9, 10, 10, 14, 9, 11, 9, 8, 15, 13, 10, 9, 10, 11, 10, 12, 9, 8, 8, 9, 10, 9, 11, 14, 12, 10, 9, 8, 10, 7, 12, 12, 9, 10, 12, 12, 14, 10, 9, 10, 11, 8, 11, 8, 9, 10, 9, 12, 9, 12, 9, 9, 10, 7, 10, 8, 12, 14, 12, 9</t>
  </si>
  <si>
    <t>GCA_004555625.1, s__Ruminococcus_H bromii_A, 95.0, 80.06, 0.51; GCA_900552925.1, s__Ruminococcus_H sp900552925, 95.0, 79.92, 0.43; GCA_900549945.1, s__Ruminococcus_H sp900549945, 95.0, 79.83, 0.4; GCA_002305575.1, s__Ruminococcus_H sp002305575, 95.0, 79.07, 0.44</t>
  </si>
  <si>
    <t>S2_bin.44</t>
  </si>
  <si>
    <t>NODE_10019_length_2821_cov_7.082791, NODE_10093_length_2800_cov_4.524954, NODE_10232_length_2757_cov_5.591784, NODE_10260_length_2744_cov_8.060245, NODE_10263_length_2742_cov_5.162263, NODE_10289_length_2731_cov_8.672646, NODE_10321_length_2722_cov_7.463442, NODE_10414_length_2697_cov_6.660484, NODE_10620_length_2644_cov_6.108150, NODE_10897_length_2573_cov_7.430898, NODE_10992_length_2546_cov_6.541148, NODE_11083_length_2522_cov_5.406567, NODE_11148_length_2505_cov_5.235102, NODE_1126_length_26357_cov_6.972550, NODE_1291_length_23741_cov_7.380014, NODE_1318_length_23367_cov_7.041824, NODE_1355_length_22690_cov_7.282527, NODE_1361_length_22546_cov_7.947446, NODE_1367_length_22482_cov_6.990324, NODE_1416_length_21990_cov_7.185366, NODE_1425_length_21794_cov_7.501771, NODE_1440_length_21549_cov_7.204662, NODE_1575_length_19697_cov_7.239283, NODE_1585_length_19581_cov_7.125371, NODE_1587_length_19562_cov_5.780592, NODE_1688_length_18384_cov_6.685689, NODE_1760_length_17662_cov_7.192764, NODE_1781_length_17434_cov_7.517981, NODE_1858_length_16685_cov_6.583343, NODE_1953_length_15952_cov_7.053029, NODE_2013_length_15461_cov_7.367454, NODE_2020_length_15384_cov_7.190489, NODE_2035_length_15279_cov_5.719719, NODE_2060_length_15020_cov_7.461276, NODE_2156_length_14413_cov_7.695222, NODE_2191_length_14153_cov_7.146404, NODE_2267_length_13726_cov_7.320752, NODE_2291_length_13628_cov_7.148530, NODE_2302_length_13548_cov_6.785667, NODE_2336_length_13371_cov_6.343346, NODE_2345_length_13337_cov_6.733775, NODE_2365_length_13233_cov_7.142966, NODE_2392_length_13094_cov_6.957896, NODE_2420_length_12967_cov_6.937113, NODE_2461_length_12753_cov_7.345251, NODE_2484_length_12639_cov_6.698744, NODE_2500_length_12523_cov_7.385306, NODE_2589_length_12042_cov_6.334446, NODE_2610_length_11937_cov_6.534253, NODE_2683_length_11523_cov_6.101587, NODE_2699_length_11471_cov_7.510599, NODE_2739_length_11271_cov_6.304297, NODE_2749_length_11238_cov_4.807029, NODE_2781_length_11142_cov_6.363759, NODE_2787_length_11123_cov_6.950488, NODE_2797_length_11081_cov_7.319155, NODE_2817_length_10996_cov_7.555708, NODE_2895_length_10737_cov_6.512170, NODE_2978_length_10431_cov_6.759830, NODE_3010_length_10331_cov_7.541748, NODE_3080_length_10056_cov_6.197180, NODE_3084_length_10037_cov_5.850531, NODE_3167_length_9787_cov_6.943074, NODE_3235_length_9619_cov_6.763802, NODE_3236_length_9617_cov_6.974273, NODE_3319_length_9375_cov_6.907833, NODE_3332_length_9328_cov_7.400518, NODE_3338_length_9319_cov_6.232837, NODE_3369_length_9247_cov_7.094865, NODE_3374_length_9236_cov_6.612243, NODE_3395_length_9173_cov_6.041895, NODE_3396_length_9170_cov_9.550192, NODE_3451_length_9021_cov_7.243252, NODE_3461_length_8995_cov_7.003132, NODE_3483_length_8940_cov_8.522341, NODE_3513_length_8827_cov_6.190720, NODE_3532_length_8777_cov_6.212910, NODE_3544_length_8738_cov_6.892203, NODE_3564_length_8695_cov_6.434144, NODE_3574_length_8675_cov_7.280858, NODE_3607_length_8599_cov_7.223549, NODE_3638_length_8517_cov_7.179036, NODE_3648_length_8500_cov_7.508230, NODE_3679_length_8429_cov_5.796513, NODE_3705_length_8375_cov_7.531370, NODE_3740_length_8292_cov_6.727935, NODE_3844_length_8069_cov_7.400549, NODE_3846_length_8067_cov_6.031827, NODE_3851_length_8051_cov_8.117559, NODE_3931_length_7903_cov_6.171254, NODE_3935_length_7898_cov_6.349356, NODE_3958_length_7847_cov_8.251540, NODE_4012_length_7733_cov_6.977989, NODE_4086_length_7578_cov_7.677123, NODE_4208_length_7366_cov_6.187389, NODE_4226_length_7322_cov_6.524701, NODE_4228_length_7321_cov_6.106111, NODE_4229_length_7321_cov_6.071016, NODE_4236_length_7306_cov_7.905254, NODE_4279_length_7237_cov_6.749652, NODE_4292_length_7211_cov_6.559391, NODE_4299_length_7204_cov_6.215415, NODE_4301_length_7200_cov_6.313786, NODE_4306_length_7186_cov_6.508484, NODE_4309_length_7174_cov_7.075713, NODE_4342_length_7124_cov_5.735606, NODE_4343_length_7123_cov_6.527872, NODE_4406_length_7004_cov_6.207224, NODE_4440_length_6951_cov_6.085412, NODE_4446_length_6945_cov_7.637736, NODE_4549_length_6763_cov_8.213476, NODE_4557_length_6757_cov_7.412862, NODE_4572_length_6738_cov_6.098160, NODE_4610_length_6684_cov_7.976467, NODE_4639_length_6630_cov_6.261749, NODE_4650_length_6617_cov_5.951996, NODE_4653_length_6615_cov_7.091768, NODE_4690_length_6567_cov_6.380221, NODE_4704_length_6547_cov_7.965188, NODE_4739_length_6499_cov_6.291279, NODE_4751_length_6480_cov_7.412918, NODE_4767_length_6457_cov_6.900656, NODE_4846_length_6330_cov_8.082231, NODE_4867_length_6309_cov_6.940518, NODE_4887_length_6284_cov_6.747632, NODE_4900_length_6261_cov_5.827908, NODE_4927_length_6225_cov_6.017828, NODE_4984_length_6143_cov_6.218955, NODE_4987_length_6141_cov_6.537956, NODE_5002_length_6117_cov_5.847245, NODE_5050_length_6053_cov_6.279593, NODE_5055_length_6044_cov_6.745200, NODE_5057_length_6044_cov_6.152947, NODE_5231_length_5829_cov_6.126082, NODE_5360_length_5657_cov_7.573545, NODE_5380_length_5631_cov_7.777977, NODE_5399_length_5615_cov_6.163669, NODE_5403_length_5608_cov_7.050423, NODE_5475_length_5522_cov_6.783428, NODE_5486_length_5508_cov_6.809829, NODE_5522_length_5471_cov_7.738922, NODE_5525_length_5468_cov_6.405875, NODE_5527_length_5467_cov_6.651885, NODE_5630_length_5356_cov_7.543860, NODE_5643_length_5341_cov_5.800605, NODE_5646_length_5334_cov_6.640083, NODE_5700_length_5281_cov_7.583238, NODE_5705_length_5278_cov_5.262301, NODE_5720_length_5265_cov_6.128023, NODE_5731_length_5247_cov_7.141564, NODE_5765_length_5215_cov_7.595930, NODE_5769_length_5212_cov_6.282335, NODE_5774_length_5206_cov_6.444574, NODE_5817_length_5170_cov_6.687977, NODE_5974_length_5015_cov_7.753427, NODE_5976_length_5013_cov_6.119806, NODE_5984_length_5009_cov_7.717602, NODE_5992_length_5003_cov_5.988884, NODE_6013_length_4987_cov_7.129562, NODE_6031_length_4969_cov_5.947904, NODE_6047_length_4957_cov_9.600163, NODE_6142_length_4868_cov_7.511947, NODE_6207_length_4817_cov_6.406132, NODE_6260_length_4780_cov_8.766138, NODE_6329_length_4717_cov_7.520378, NODE_6373_length_4676_cov_7.346895, NODE_6443_length_4612_cov_6.218126, NODE_6484_length_4588_cov_6.759541, NODE_6518_length_4554_cov_5.830407, NODE_6585_length_4509_cov_8.028514, NODE_6612_length_4482_cov_6.418568, NODE_6676_length_4423_cov_6.149496, NODE_6697_length_4410_cov_5.389437, NODE_6725_length_4388_cov_6.648742, NODE_6732_length_4383_cov_5.850046, NODE_6790_length_4341_cov_6.608726, NODE_6802_length_4331_cov_5.515903, NODE_6915_length_4251_cov_7.006435, NODE_7061_length_4153_cov_7.807955, NODE_7088_length_4135_cov_6.778186, NODE_7119_length_4109_cov_6.648249, NODE_7188_length_4070_cov_7.275965, NODE_7225_length_4045_cov_6.653383, NODE_7250_length_4028_cov_5.778253, NODE_7265_length_4019_cov_7.744955, NODE_7270_length_4015_cov_5.811869, NODE_7371_length_3945_cov_5.357326, NODE_7377_length_3943_cov_6.465792, NODE_7417_length_3918_cov_7.025628, NODE_7453_length_3897_cov_7.384695, NODE_7472_length_3887_cov_7.537056, NODE_7485_length_3879_cov_7.163441, NODE_7535_length_3849_cov_6.115182, NODE_7545_length_3841_cov_5.801109, NODE_7613_length_3808_cov_8.598721, NODE_7619_length_3806_cov_6.732605, NODE_7650_length_3787_cov_5.873794, NODE_7664_length_3776_cov_6.365493, NODE_7668_length_3774_cov_6.958860, NODE_7829_length_3687_cov_5.719438, NODE_7830_length_3686_cov_7.805839, NODE_7882_length_3668_cov_6.253252, NODE_7947_length_3640_cov_6.101534, NODE_7993_length_3615_cov_5.866573, NODE_8022_length_3604_cov_6.213300, NODE_802_length_34512_cov_7.523145, NODE_8036_length_3601_cov_7.749577, NODE_8113_length_3561_cov_9.039646, NODE_8116_length_3561_cov_6.112379, NODE_8177_length_3524_cov_10.228308, NODE_8217_length_3505_cov_4.570725, NODE_8321_length_3457_cov_6.648148, NODE_8333_length_3453_cov_6.303708, NODE_8356_length_3442_cov_7.181281, NODE_8403_length_3418_cov_7.668153, NODE_851_length_33224_cov_7.124333, NODE_8638_length_3309_cov_7.349723, NODE_8762_length_3257_cov_7.560899, NODE_8782_length_3247_cov_6.198935, NODE_8785_length_3245_cov_8.122884, NODE_8911_length_3198_cov_7.758511, NODE_9077_length_3137_cov_6.348475, NODE_9093_length_3131_cov_8.051691, NODE_9180_length_3096_cov_6.606379, NODE_9186_length_3094_cov_7.120763, NODE_9464_length_2998_cov_6.450900, NODE_9472_length_2996_cov_7.102686, NODE_9486_length_2991_cov_7.375000, NODE_9539_length_2977_cov_5.567077, NODE_9600_length_2962_cov_6.573099, NODE_9797_length_2891_cov_7.280677</t>
  </si>
  <si>
    <t>2821, 2800, 2757, 2744, 2742, 2731, 2722, 2697, 2644, 2573, 2546, 2522, 2505, 26357, 23741, 23367, 22690, 22546, 22482, 21990, 21794, 21549, 19697, 19581, 19562, 18384, 17662, 17434, 16685, 15952, 15461, 15384, 15279, 15020, 14413, 14153, 13726, 13628, 13548, 13371, 13337, 13233, 13094, 12967, 12753, 12639, 12523, 12042, 11937, 11523, 11471, 11271, 11238, 11142, 11123, 11081, 10996, 10737, 10431, 10331, 10056, 10037, 9787, 9619, 9617, 9375, 9328, 9319, 9247, 9236, 9173, 9170, 9021, 8995, 8940, 8827, 8777, 8738, 8695, 8675, 8599, 8517, 8500, 8429, 8375, 8292, 8069, 8067, 8051, 7903, 7898, 7847, 7733, 7578, 7366, 7322, 7321, 7321, 7306, 7237, 7211, 7204, 7200, 7186, 7174, 7124, 7123, 7004, 6951, 6945, 6763, 6757, 6738, 6684, 6630, 6617, 6615, 6567, 6547, 6499, 6480, 6457, 6330, 6309, 6284, 6261, 6225, 6143, 6141, 6117, 6053, 6044, 6044, 5829, 5657, 5631, 5615, 5608, 5522, 5508, 5471, 5468, 5467, 5356, 5341, 5334, 5281, 5278, 5265, 5247, 5215, 5212, 5206, 5170, 5015, 5013, 5009, 5003, 4987, 4969, 4957, 4868, 4817, 4780, 4717, 4676, 4612, 4588, 4554, 4509, 4482, 4423, 4410, 4388, 4383, 4341, 4331, 4251, 4153, 4135, 4109, 4070, 4045, 4028, 4019, 4015, 3945, 3943, 3918, 3897, 3887, 3879, 3849, 3841, 3808, 3806, 3787, 3776, 3774, 3687, 3686, 3668, 3640, 3615, 3604, 34512, 3601, 3561, 3561, 3524, 3505, 3457, 3453, 3442, 3418, 33224, 3309, 3257, 3247, 3245, 3198, 3137, 3131, 3096, 3094, 2998, 2996, 2991, 2977, 2962, 2891</t>
  </si>
  <si>
    <t>11, 7, 9, 13, 8, 14, 12, 11, 10, 12, 10, 8, 8, 11, 11, 11, 11, 12, 11, 11, 12, 11, 11, 11, 9, 10, 11, 12, 10, 11, 11, 11, 9, 12, 12, 11, 11, 11, 11, 10, 10, 11, 11, 11, 11, 10, 12, 10, 10, 9, 12, 10, 7, 10, 11, 11, 12, 10, 10, 12, 10, 9, 11, 11, 11, 11, 12, 10, 11, 10, 9, 15, 11, 11, 13, 10, 10, 11, 10, 11, 11, 11, 12, 9, 12, 10, 12, 9, 13, 10, 10, 13, 11, 12, 10, 10, 10, 9, 12, 10, 10, 10, 10, 10, 10, 9, 10, 10, 9, 12, 13, 12, 9, 13, 10, 9, 11, 10, 13, 10, 12, 11, 13, 11, 10, 9, 9, 10, 10, 9, 10, 11, 10, 9, 12, 12, 10, 11, 11, 11, 12, 10, 10, 12, 9, 10, 12, 8, 9, 11, 11, 10, 10, 10, 12, 9, 12, 9, 11, 9, 15, 12, 10, 14, 12, 12, 10, 11, 9, 12, 10, 10, 8, 10, 9, 10, 9, 11, 12, 10, 10, 11, 10, 9, 12, 8, 8, 10, 11, 12, 12, 11, 9, 9, 13, 11, 9, 10, 11, 9, 12, 10, 9, 9, 10, 12, 12, 14, 10, 16, 7, 10, 10, 11, 12, 11, 12, 12, 9, 13, 12, 10, 13, 10, 11, 10, 11, 12, 9, 10, 12</t>
  </si>
  <si>
    <t>GCA_900538365.1, s__Acidaminococcus sp900538365, 95.0, 92.08, 0.87; GCA_000437815.1, s__Acidaminococcus sp000437815, 95.0, 77.58, 0.15; GCF_900106585.1, s__Acidaminococcus timonensis, 95.0, 77.53, 0.19; GCA_900315205.1, s__Acidaminococcus sp900315205, 95.0, 77.43, 0.26; GCA_004555735.1, s__Acidaminococcus fermentans_A, 95.0, 77.41, 0.16; GCF_900095825.1, s__Acidaminococcus massiliensis, 95.0, 77.37, 0.17; GCA_900554515.1, s__Acidaminococcus sp900554515, 95.0, 77.28, 0.1; GCF_900291475.1, s__Acidaminococcus provencensis, 95.0, 77.07, 0.16; GCA_900314165.1, s__Acidaminococcus sp900314165, 95.0, 76.93, 0.14; GCF_000025305.1, s__Acidaminococcus fermentans, 95.0, 76.87, 0.19</t>
  </si>
  <si>
    <t>S2_bin.45</t>
  </si>
  <si>
    <t>NODE_1180_length_25259_cov_23.818838, NODE_118_length_108304_cov_23.162542, NODE_143_length_99301_cov_26.190637, NODE_1483_length_20940_cov_27.921140, NODE_1579_length_19678_cov_25.923610, NODE_163_length_91812_cov_26.385224, NODE_1751_length_17756_cov_25.500763, NODE_2586_length_12063_cov_28.121336, NODE_28_length_185282_cov_24.962020, NODE_313_length_66688_cov_26.155644, NODE_39_length_169236_cov_26.043190, NODE_4176_length_7419_cov_23.473520, NODE_486_length_50824_cov_27.060194, NODE_519_length_48228_cov_23.982355, NODE_54_length_148002_cov_24.584013, NODE_569_length_45334_cov_22.019744, NODE_6783_length_4346_cov_23.195292, NODE_723_length_38223_cov_23.209835, NODE_736_length_37893_cov_22.145938, NODE_87_length_120294_cov_25.231805, NODE_90_length_118910_cov_24.445055</t>
  </si>
  <si>
    <t>25259, 108304, 99301, 20940, 19678, 91812, 17756, 12063, 185282, 66688, 169236, 7419, 50824, 48228, 148002, 45334, 4346, 38223, 37893, 120294, 118910</t>
  </si>
  <si>
    <t>38, 37, 42, 42, 41, 42, 41, 45, 40, 42, 42, 37, 43, 38, 39, 35, 37, 37, 35, 40, 39</t>
  </si>
  <si>
    <t>s__CAG-180 sp000432435</t>
  </si>
  <si>
    <t>d__Bacteria;p__Firmicutes_A;c__Clostridia;o__Oscillospirales;f__Acutalibacteraceae;g__CAG-180;s__CAG-180 sp000432435</t>
  </si>
  <si>
    <t>GCA_000432435.1</t>
  </si>
  <si>
    <t>GCA_002437245.1, s__CAG-180 sp002437245, 95.0, 89.56, 0.83; GCA_004556705.1, s__CAG-180 sp004556705, 95.0, 78.54, 0.27; GCA_900540295.1, s__CAG-180 sp900540295, 95.0, 77.33, 0.14; GCA_900315985.1, s__CAG-180 sp900315985, 95.0, 77.24, 0.14; GCA_002490425.1, s__CAG-180 sp002490425, 95.0, 77.0, 0.13; GCA_004555265.1, s__CAG-180 sp004555265, 95.0, 76.96, 0.13; GCA_002361875.1, s__CAG-180 sp002361875, 95.0, 76.86, 0.11; GCA_002490525.1, s__CAG-180 sp002490525, 95.0, 76.67, 0.09; GCA_900545625.1, s__CAG-180 sp900545625, 95.0, 76.5, 0.09; GCA_002314305.1, s__CAG-180 sp002314305, 95.0, 76.41, 0.06</t>
  </si>
  <si>
    <t>S2_bin.48</t>
  </si>
  <si>
    <t>NODE_101_length_113954_cov_19.789120, NODE_1135_length_26261_cov_21.538617, NODE_1186_length_25209_cov_18.919098, NODE_12_length_246607_cov_18.186074, NODE_135_length_101840_cov_19.418058, NODE_13_length_242734_cov_16.145699, NODE_1598_length_19427_cov_22.264918, NODE_162_length_93159_cov_17.191904, NODE_1700_length_18281_cov_20.119774, NODE_1729_length_17966_cov_20.690023, NODE_1745_length_17842_cov_18.444313, NODE_1795_length_17263_cov_19.967689, NODE_181_length_89048_cov_21.731911, NODE_198_length_86292_cov_18.461032, NODE_199_length_86119_cov_20.004845, NODE_208_length_83146_cov_18.970683, NODE_2154_length_14416_cov_20.053200, NODE_21_length_205416_cov_18.604584, NODE_2318_length_13478_cov_21.823884, NODE_248_length_74399_cov_17.990019, NODE_261_length_72729_cov_16.716625, NODE_270_length_71195_cov_16.860950, NODE_2827_length_10950_cov_19.868380, NODE_285_length_70276_cov_21.051210, NODE_2877_length_10792_cov_30.443699, NODE_290_length_69881_cov_20.280211, NODE_322_length_65460_cov_17.464888, NODE_396_length_57640_cov_19.479002, NODE_430_length_54556_cov_19.123924, NODE_491_length_50358_cov_16.043993, NODE_495_length_50144_cov_17.261075, NODE_5015_length_6103_cov_38.643849, NODE_541_length_46819_cov_21.599371, NODE_5420_length_5582_cov_19.383391, NODE_5434_length_5569_cov_21.441603, NODE_560_length_45808_cov_16.707320, NODE_5989_length_5006_cov_18.789739, NODE_606_length_43640_cov_20.161914, NODE_647_length_41287_cov_17.568709, NODE_657_length_40827_cov_17.639606, NODE_677_length_39937_cov_17.162078, NODE_8175_length_3525_cov_20.420173, NODE_837_length_33529_cov_19.535580, NODE_845_length_33281_cov_17.484440, NODE_86_length_120764_cov_19.142417, NODE_884_length_32163_cov_19.159368, NODE_971_length_29908_cov_20.668777, NODE_992_length_29432_cov_19.343806</t>
  </si>
  <si>
    <t>113954, 26261, 25209, 246607, 101840, 242734, 19427, 93159, 18281, 17966, 17842, 17263, 89048, 86292, 86119, 83146, 14416, 205416, 13478, 74399, 72729, 71195, 10950, 70276, 10792, 69881, 65460, 57640, 54556, 50358, 50144, 6103, 46819, 5582, 5569, 45808, 5006, 43640, 41287, 40827, 39937, 3525, 33529, 33281, 120764, 32163, 29908, 29432</t>
  </si>
  <si>
    <t>31, 34, 30, 29, 30, 26, 36, 27, 32, 33, 29, 32, 34, 29, 32, 30, 32, 29, 35, 29, 26, 27, 32, 34, 34, 32, 28, 31, 30, 26, 27, 37, 35, 30, 30, 27, 27, 32, 28, 28, 27, 33, 31, 28, 31, 29, 33, 30</t>
  </si>
  <si>
    <t>s__Lachnospira eligens_B</t>
  </si>
  <si>
    <t>d__Bacteria;p__Firmicutes_A;c__Clostridia;o__Lachnospirales;f__Lachnospiraceae;g__Lachnospira;s__Lachnospira eligens_B</t>
  </si>
  <si>
    <t>GCF_003472155.1</t>
  </si>
  <si>
    <t>GCF_000146185.1, s__Lachnospira eligens, 95.49, 95.0, 0.83; GCF_003464165.1, s__Lachnospira sp003451515, 95.0, 94.65, 0.82; GCF_003458705.1, s__Lachnospira sp003537285, 95.49, 94.01, 0.77; GCA_900112995.1, s__Lachnospira rogosae, 95.0, 79.7, 0.34; GCA_900547255.1, s__Lachnospira sp900547255, 95.0, 79.6, 0.36; GCA_000436475.1, s__Lachnospira sp000436475, 95.0, 79.0, 0.35; GCA_000436535.1, s__Lachnospira sp000436535, 95.0, 78.82, 0.32; GCF_900103815.1, s__Lachnospira pectinoschiza_B, 95.55, 78.76, 0.17; GCF_000424105.1, s__Lachnospira multipara, 95.55, 78.72, 0.17; GCA_002435585.1, s__Lachnospira sp002435585, 95.0, 78.53, 0.3; GCF_000702205.1, s__Lachnospira multipara_A, 95.0, 78.46, 0.18; GCA_900316325.1, s__Lachnospira sp900316325, 95.0, 78.35, 0.29; GCA_900545725.1, s__Lachnospira sp900545725, 95.0, 78.29, 0.29; GCA_000437735.1, s__Lachnospira sp000437735, 95.0, 77.75, 0.17; GCA_002394205.1, s__Lachnospira sp002394205, 95.0, 77.55, 0.14; GCA_900552795.1, s__Lachnospira sp900552795, 95.0, 77.43, 0.16; GCA_900551945.1, s__Lachnospira sp900551945, 95.0, 77.22, 0.18</t>
  </si>
  <si>
    <t>S2_bin.51</t>
  </si>
  <si>
    <t>NODE_10046_length_2813_cov_4.788978, NODE_10052_length_2812_cov_5.026841, NODE_10113_length_2794_cov_6.920044, NODE_10278_length_2734_cov_5.977604, NODE_10348_length_2717_cov_4.166792, NODE_10515_length_2671_cov_5.217890, NODE_10638_length_2639_cov_5.635836, NODE_10774_length_2600_cov_7.023576, NODE_10786_length_2597_cov_6.874508, NODE_10796_length_2596_cov_6.088548, NODE_10818_length_2590_cov_9.514793, NODE_10870_length_2579_cov_9.722266, NODE_1087_length_27181_cov_7.454361, NODE_10912_length_2569_cov_5.791965, NODE_10949_length_2558_cov_6.359569, NODE_1095_length_26892_cov_7.161158, NODE_11045_length_2533_cov_6.133575, NODE_11046_length_2533_cov_6.073850, NODE_11048_length_2532_cov_6.633831, NODE_11054_length_2530_cov_5.728889, NODE_11080_length_2523_cov_4.502026, NODE_11164_length_2502_cov_6.002861, NODE_1130_length_26304_cov_8.169835, NODE_1333_length_23158_cov_7.789075, NODE_1380_length_22346_cov_6.398322, NODE_1383_length_22315_cov_7.517341, NODE_1384_length_22296_cov_7.296210, NODE_1427_length_21768_cov_7.886750, NODE_1557_length_19898_cov_7.351913, NODE_1616_length_19182_cov_6.231819, NODE_1619_length_19087_cov_7.536728, NODE_1646_length_18789_cov_6.614444, NODE_1668_length_18596_cov_6.946389, NODE_1721_length_18066_cov_6.671978, NODE_1808_length_17099_cov_6.955938, NODE_1840_length_16825_cov_6.281515, NODE_1889_length_16460_cov_6.065834, NODE_1911_length_16257_cov_6.951796, NODE_1925_length_16158_cov_6.442899, NODE_2004_length_15507_cov_6.351540, NODE_2038_length_15259_cov_7.270981, NODE_2058_length_15035_cov_5.897463, NODE_2064_length_14999_cov_5.376004, NODE_2073_length_14961_cov_5.749363, NODE_2075_length_14938_cov_6.618692, NODE_2123_length_14586_cov_5.302663, NODE_2134_length_14538_cov_8.681627, NODE_2180_length_14219_cov_6.013414, NODE_2182_length_14208_cov_6.863209, NODE_2202_length_14099_cov_6.381230, NODE_2206_length_14088_cov_6.350246, NODE_2233_length_13925_cov_6.585076, NODE_2253_length_13800_cov_6.353947, NODE_2263_length_13733_cov_5.744700, NODE_2265_length_13730_cov_6.541499, NODE_2283_length_13671_cov_7.046783, NODE_2293_length_13615_cov_5.090782, NODE_2414_length_12988_cov_6.213562, NODE_2435_length_12878_cov_8.121422, NODE_2453_length_12780_cov_6.213281, NODE_2543_length_12277_cov_5.393880, NODE_2551_length_12231_cov_6.033591, NODE_2606_length_11959_cov_5.700437, NODE_2612_length_11924_cov_6.638723, NODE_2613_length_11916_cov_7.357896, NODE_2730_length_11331_cov_6.312877, NODE_2768_length_11168_cov_6.063619, NODE_2780_length_11143_cov_6.339737, NODE_2783_length_11138_cov_7.365425, NODE_2854_length_10882_cov_6.948739, NODE_2953_length_10517_cov_6.373542, NODE_2964_length_10471_cov_6.272561, NODE_2998_length_10359_cov_7.287558, NODE_3042_length_10221_cov_8.871041, NODE_3043_length_10221_cov_6.521247, NODE_3059_length_10148_cov_7.459427, NODE_3085_length_10029_cov_5.568278, NODE_3089_length_10010_cov_5.110497, NODE_3122_length_9931_cov_7.407351, NODE_3146_length_9856_cov_6.103153, NODE_3148_length_9841_cov_6.665338, NODE_3210_length_9692_cov_5.751064, NODE_3254_length_9556_cov_6.854121, NODE_3267_length_9532_cov_7.312757, NODE_3287_length_9446_cov_7.766798, NODE_3300_length_9404_cov_4.949299, NODE_3318_length_9376_cov_5.507993, NODE_3336_length_9322_cov_5.830150, NODE_3394_length_9173_cov_7.971375, NODE_3410_length_9127_cov_5.816578, NODE_3430_length_9067_cov_6.547381, NODE_3437_length_9060_cov_6.088284, NODE_3450_length_9024_cov_6.132010, NODE_3472_length_8970_cov_6.863152, NODE_3474_length_8957_cov_6.462930, NODE_3493_length_8900_cov_4.645789, NODE_3496_length_8896_cov_5.581948, NODE_3514_length_8818_cov_6.287002, NODE_3650_length_8500_cov_6.738899, NODE_3651_length_8500_cov_5.689284, NODE_3652_length_8490_cov_5.834973, NODE_3666_length_8458_cov_5.526717, NODE_3680_length_8426_cov_6.308087, NODE_3742_length_8282_cov_5.547709, NODE_3810_length_8145_cov_5.466625, NODE_3822_length_8109_cov_7.226099, NODE_3858_length_8029_cov_5.954101, NODE_3859_length_8029_cov_5.737898, NODE_3907_length_7949_cov_8.073220, NODE_3908_length_7946_cov_6.444937, NODE_3913_length_7938_cov_6.481543, NODE_3985_length_7772_cov_7.214462, NODE_4065_length_7623_cov_4.977008, NODE_4099_length_7568_cov_7.204579, NODE_4110_length_7555_cov_5.882000, NODE_4138_length_7498_cov_5.738412, NODE_4141_length_7493_cov_5.419333, NODE_4142_length_7492_cov_6.074492, NODE_4147_length_7468_cov_6.597059, NODE_4225_length_7323_cov_7.485003, NODE_4242_length_7298_cov_7.278062, NODE_4347_length_7118_cov_5.810704, NODE_4353_length_7109_cov_6.203289, NODE_4360_length_7096_cov_6.458458, NODE_4388_length_7039_cov_6.049685, NODE_4393_length_7030_cov_6.529176, NODE_4466_length_6904_cov_4.962476, NODE_4483_length_6874_cov_5.356797, NODE_4534_length_6784_cov_7.272106, NODE_4545_length_6768_cov_4.512885, NODE_4570_length_6740_cov_6.642334, NODE_4590_length_6711_cov_5.652344, NODE_4617_length_6670_cov_5.483447, NODE_4627_length_6657_cov_5.147985, NODE_4632_length_6648_cov_5.571364, NODE_4644_length_6626_cov_6.835337, NODE_4693_length_6561_cov_7.056563, NODE_4712_length_6541_cov_5.958372, NODE_4813_length_6384_cov_5.114552, NODE_4817_length_6379_cov_7.610373, NODE_4826_length_6367_cov_5.346166, NODE_4855_length_6320_cov_7.354669, NODE_4860_length_6315_cov_5.965016, NODE_4894_length_6272_cov_4.838025, NODE_4901_length_6260_cov_5.518131, NODE_4912_length_6245_cov_6.766721, NODE_4915_length_6242_cov_6.055600, NODE_4918_length_6238_cov_8.280932, NODE_4959_length_6180_cov_5.735020, NODE_4962_length_6171_cov_6.096959, NODE_4968_length_6164_cov_5.642331, NODE_5029_length_6080_cov_6.490622, NODE_5066_length_6034_cov_7.568991, NODE_5097_length_5993_cov_6.586898, NODE_5143_length_5934_cov_5.266372, NODE_5146_length_5928_cov_5.363528, NODE_5147_length_5927_cov_4.450443, NODE_5167_length_5904_cov_6.458882, NODE_5168_length_5902_cov_6.711989, NODE_5217_length_5843_cov_4.633898, NODE_5239_length_5821_cov_5.468436, NODE_5300_length_5739_cov_5.057530, NODE_5301_length_5738_cov_7.125814, NODE_5312_length_5724_cov_5.941436, NODE_5350_length_5664_cov_4.693885, NODE_5400_length_5612_cov_7.616700, NODE_5411_length_5597_cov_5.800974, NODE_5427_length_5576_cov_7.262271, NODE_5428_length_5575_cov_6.893841, NODE_5455_length_5546_cov_7.498270, NODE_5456_length_5546_cov_5.619559, NODE_5459_length_5543_cov_6.227952, NODE_5529_length_5466_cov_8.148032, NODE_5559_length_5433_cov_7.156564, NODE_5562_length_5432_cov_5.650177, NODE_5585_length_5410_cov_5.455649, NODE_5642_length_5343_cov_5.608548, NODE_5657_length_5323_cov_6.210516, NODE_5662_length_5313_cov_5.387980, NODE_5672_length_5305_cov_6.186476, NODE_5684_length_5295_cov_5.368511, NODE_5698_length_5287_cov_5.594228, NODE_5702_length_5281_cov_5.433410, NODE_5708_length_5276_cov_6.019153, NODE_5811_length_5173_cov_5.183275, NODE_5818_length_5170_cov_5.457674, NODE_5826_length_5166_cov_5.815692, NODE_5840_length_5157_cov_5.699138, NODE_5842_length_5154_cov_6.027456, NODE_5948_length_5036_cov_7.197952, NODE_5972_length_5017_cov_5.189843, NODE_5991_length_5003_cov_6.653597, NODE_5999_length_4997_cov_5.789559, NODE_6086_length_4926_cov_6.981729, NODE_6122_length_4894_cov_7.071916, NODE_6128_length_4888_cov_6.386923, NODE_6187_length_4831_cov_5.431114, NODE_6190_length_4830_cov_5.030366, NODE_6194_length_4823_cov_4.904153, NODE_6206_length_4817_cov_6.761655, NODE_6231_length_4798_cov_7.612903, NODE_6233_length_4798_cov_5.925785, NODE_6273_length_4769_cov_5.289351, NODE_6275_length_4767_cov_6.071944, NODE_6323_length_4721_cov_4.990784, NODE_6350_length_4697_cov_7.048040, NODE_6367_length_4682_cov_6.961530, NODE_6399_length_4656_cov_6.154749, NODE_6431_length_4619_cov_5.572305, NODE_6434_length_4617_cov_8.629110, NODE_6466_length_4595_cov_5.440749, NODE_6475_length_4592_cov_5.644258, NODE_6483_length_4588_cov_7.677917, NODE_6502_length_4568_cov_6.025925, NODE_6510_length_4560_cov_4.579578, NODE_6572_length_4520_cov_4.350728, NODE_6588_length_4507_cov_5.224843, NODE_6595_length_4498_cov_6.852577, NODE_6608_length_4485_cov_4.982393, NODE_6614_length_4480_cov_7.187119, NODE_6629_length_4463_cov_6.637704, NODE_6658_length_4438_cov_6.075291, NODE_6675_length_4424_cov_5.240787, NODE_6680_length_4420_cov_7.437342, NODE_6694_length_4411_cov_4.716483, NODE_6703_length_4407_cov_7.331572, NODE_6728_length_4386_cov_6.061187, NODE_6753_length_4370_cov_5.036848, NODE_6829_length_4314_cov_4.549425, NODE_6866_length_4286_cov_5.361380, NODE_6888_length_4266_cov_6.184517, NODE_689_length_39540_cov_7.245562, NODE_6909_length_4256_cov_7.374673, NODE_6924_length_4245_cov_5.320525, NODE_6939_length_4239_cov_5.533700, NODE_7007_length_4187_cov_6.400532, NODE_7022_length_4179_cov_6.918283, NODE_7063_length_4152_cov_6.162558, NODE_7066_length_4150_cov_5.859829, NODE_7134_length_4098_cov_4.669058, NODE_7137_length_4096_cov_5.518436, NODE_7159_length_4085_cov_7.533499, NODE_7174_length_4079_cov_5.341451, NODE_7183_length_4073_cov_8.406919, NODE_7189_length_4070_cov_6.525280, NODE_7283_length_4009_cov_5.585230, NODE_7287_length_4006_cov_5.702354, NODE_7346_length_3960_cov_6.142638, NODE_7366_length_3947_cov_5.122816, NODE_7415_length_3919_cov_6.161232, NODE_7496_length_3872_cov_6.161383, NODE_7560_length_3834_cov_4.587986, NODE_7607_length_3810_cov_7.087350, NODE_7609_length_3809_cov_7.979222, NODE_7610_length_3809_cov_5.244006, NODE_7690_length_3764_cov_6.834457, NODE_7783_length_3713_cov_5.788682, NODE_7969_length_3628_cov_6.590820, NODE_8002_length_3610_cov_4.243601, NODE_8047_length_3594_cov_4.851653, NODE_8088_length_3573_cov_3.604321, NODE_8124_length_3553_cov_5.894511, NODE_8133_length_3551_cov_5.451373, NODE_8158_length_3532_cov_6.029911, NODE_8188_length_3519_cov_5.130196, NODE_8208_length_3507_cov_6.562572, NODE_8244_length_3491_cov_7.386787, NODE_8313_length_3460_cov_6.018209, NODE_8314_length_3460_cov_4.248164, NODE_8331_length_3454_cov_8.019712, NODE_8393_length_3422_cov_7.130977, NODE_8433_length_3406_cov_4.916443, NODE_8460_length_3394_cov_4.271938, NODE_8501_length_3373_cov_6.015069, NODE_8595_length_3333_cov_4.789506, NODE_8628_length_3317_cov_6.486205, NODE_8724_length_3277_cov_6.761328, NODE_8730_length_3274_cov_5.074868, NODE_8737_length_3270_cov_5.659409, NODE_8751_length_3263_cov_5.061721, NODE_8765_length_3256_cov_6.350515, NODE_8858_length_3219_cov_5.452592, NODE_8879_length_3212_cov_5.926196, NODE_8913_length_3198_cov_4.162584, NODE_8920_length_3195_cov_5.046178, NODE_8960_length_3182_cov_5.092741, NODE_8969_length_3178_cov_5.401217, NODE_9021_length_3155_cov_6.181613, NODE_9071_length_3138_cov_5.423938, NODE_9097_length_3129_cov_5.948601, NODE_9386_length_3028_cov_5.866128, NODE_9524_length_2981_cov_5.705742, NODE_9685_length_2935_cov_6.621875, NODE_9752_length_2911_cov_5.596989, NODE_9823_length_2882_cov_5.335692</t>
  </si>
  <si>
    <t>2813, 2812, 2794, 2734, 2717, 2671, 2639, 2600, 2597, 2596, 2590, 2579, 27181, 2569, 2558, 26892, 2533, 2533, 2532, 2530, 2523, 2502, 26304, 23158, 22346, 22315, 22296, 21768, 19898, 19182, 19087, 18789, 18596, 18066, 17099, 16825, 16460, 16257, 16158, 15507, 15259, 15035, 14999, 14961, 14938, 14586, 14538, 14219, 14208, 14099, 14088, 13925, 13800, 13733, 13730, 13671, 13615, 12988, 12878, 12780, 12277, 12231, 11959, 11924, 11916, 11331, 11168, 11143, 11138, 10882, 10517, 10471, 10359, 10221, 10221, 10148, 10029, 10010, 9931, 9856, 9841, 9692, 9556, 9532, 9446, 9404, 9376, 9322, 9173, 9127, 9067, 9060, 9024, 8970, 8957, 8900, 8896, 8818, 8500, 8500, 8490, 8458, 8426, 8282, 8145, 8109, 8029, 8029, 7949, 7946, 7938, 7772, 7623, 7568, 7555, 7498, 7493, 7492, 7468, 7323, 7298, 7118, 7109, 7096, 7039, 7030, 6904, 6874, 6784, 6768, 6740, 6711, 6670, 6657, 6648, 6626, 6561, 6541, 6384, 6379, 6367, 6320, 6315, 6272, 6260, 6245, 6242, 6238, 6180, 6171, 6164, 6080, 6034, 5993, 5934, 5928, 5927, 5904, 5902, 5843, 5821, 5739, 5738, 5724, 5664, 5612, 5597, 5576, 5575, 5546, 5546, 5543, 5466, 5433, 5432, 5410, 5343, 5323, 5313, 5305, 5295, 5287, 5281, 5276, 5173, 5170, 5166, 5157, 5154, 5036, 5017, 5003, 4997, 4926, 4894, 4888, 4831, 4830, 4823, 4817, 4798, 4798, 4769, 4767, 4721, 4697, 4682, 4656, 4619, 4617, 4595, 4592, 4588, 4568, 4560, 4520, 4507, 4498, 4485, 4480, 4463, 4438, 4424, 4420, 4411, 4407, 4386, 4370, 4314, 4286, 4266, 39540, 4256, 4245, 4239, 4187, 4179, 4152, 4150, 4098, 4096, 4085, 4079, 4073, 4070, 4009, 4006, 3960, 3947, 3919, 3872, 3834, 3810, 3809, 3809, 3764, 3713, 3628, 3610, 3594, 3573, 3553, 3551, 3532, 3519, 3507, 3491, 3460, 3460, 3454, 3422, 3406, 3394, 3373, 3333, 3317, 3277, 3274, 3270, 3263, 3256, 3219, 3212, 3198, 3195, 3182, 3178, 3155, 3138, 3129, 3028, 2981, 2935, 2911, 2882</t>
  </si>
  <si>
    <t>7, 8, 11, 10, 6, 8, 9, 11, 11, 9, 12, 15, 12, 9, 10, 11, 10, 9, 10, 9, 7, 9, 13, 12, 10, 12, 11, 12, 11, 10, 12, 10, 11, 10, 11, 10, 9, 11, 10, 10, 11, 9, 8, 9, 10, 8, 14, 9, 11, 10, 10, 10, 10, 9, 10, 11, 8, 10, 13, 10, 8, 9, 9, 10, 11, 10, 9, 10, 11, 11, 10, 10, 11, 13, 10, 12, 9, 8, 11, 9, 10, 9, 11, 11, 12, 8, 9, 9, 12, 9, 10, 9, 9, 11, 10, 7, 9, 10, 10, 9, 9, 9, 10, 9, 8, 11, 9, 9, 13, 10, 10, 11, 8, 11, 9, 9, 8, 9, 10, 12, 11, 9, 10, 10, 9, 10, 8, 8, 11, 7, 10, 9, 8, 8, 9, 11, 11, 9, 8, 12, 8, 12, 9, 7, 9, 11, 9, 13, 9, 9, 9, 10, 12, 10, 8, 8, 7, 10, 10, 7, 8, 8, 11, 9, 7, 12, 9, 11, 11, 12, 9, 10, 13, 11, 9, 8, 9, 10, 8, 10, 8, 9, 8, 9, 8, 8, 9, 9, 9, 11, 8, 10, 9, 11, 11, 10, 8, 8, 7, 11, 12, 9, 8, 9, 8, 11, 11, 9, 9, 14, 8, 9, 11, 9, 7, 7, 8, 11, 8, 11, 10, 9, 8, 11, 7, 11, 9, 8, 7, 8, 10, 11, 11, 8, 9, 10, 11, 9, 9, 7, 8, 12, 8, 13, 10, 9, 9, 10, 8, 10, 10, 7, 11, 12, 8, 11, 9, 10, 6, 7, 5, 9, 8, 9, 8, 10, 12, 9, 6, 13, 11, 8, 7, 9, 7, 10, 11, 8, 9, 8, 10, 8, 9, 6, 8, 8, 8, 10, 8, 9, 9, 9, 10, 9, 8</t>
  </si>
  <si>
    <t>s__CAG-41 sp900066215</t>
  </si>
  <si>
    <t>d__Bacteria;p__Firmicutes_A;c__Clostridia;o__Monoglobales_A;f__UBA1381;g__CAG-41;s__CAG-41 sp900066215</t>
  </si>
  <si>
    <t>GCF_003460745.1</t>
  </si>
  <si>
    <t>GCA_001941225.1, s__CAG-41 sp001941225, 95.0, 78.18, 0.27</t>
  </si>
  <si>
    <t>S2_bin.52</t>
  </si>
  <si>
    <t>NODE_1073_length_27597_cov_22.325612, NODE_112_length_110030_cov_20.303933, NODE_1174_length_25380_cov_22.437828, NODE_11_length_255886_cov_17.792652, NODE_120_length_107632_cov_20.140569, NODE_1220_length_24707_cov_25.749675, NODE_1224_length_24630_cov_18.094242, NODE_1237_length_24417_cov_18.867827, NODE_124_length_106284_cov_20.402395, NODE_132_length_103370_cov_16.984736, NODE_1335_length_23129_cov_22.019763, NODE_1403_length_22131_cov_18.713263, NODE_1409_length_22093_cov_21.034713, NODE_1540_length_20125_cov_19.937220, NODE_1624_length_19035_cov_21.340991, NODE_168_length_91167_cov_23.707700, NODE_16_length_223145_cov_18.778345, NODE_1727_length_17984_cov_20.893915, NODE_1861_length_16655_cov_21.970904, NODE_18_length_215616_cov_16.739638, NODE_1952_length_15957_cov_18.975663, NODE_203_length_84521_cov_22.147148, NODE_2083_length_14885_cov_22.710047, NODE_22_length_197007_cov_21.185680, NODE_245_length_74743_cov_22.723463, NODE_2581_length_12087_cov_21.996426, NODE_269_length_71548_cov_19.541787, NODE_3035_length_10240_cov_23.181640, NODE_3038_length_10231_cov_18.359866, NODE_3432_length_9065_cov_17.999445, NODE_3528_length_8786_cov_23.411064, NODE_389_length_58222_cov_17.514175, NODE_415_length_56332_cov_23.162660, NODE_427_length_54730_cov_22.775199, NODE_44_length_160070_cov_19.452833, NODE_50_length_152813_cov_17.595314, NODE_5194_length_5877_cov_22.061319, NODE_527_length_47752_cov_20.761285, NODE_53_length_148483_cov_23.653994, NODE_55_length_146097_cov_22.197327, NODE_610_length_43248_cov_18.845345, NODE_684_length_39620_cov_21.306938, NODE_704_length_38993_cov_19.416483, NODE_72_length_127927_cov_17.899478, NODE_7446_length_3900_cov_19.736801, NODE_760_length_36855_cov_20.220707, NODE_78_length_124132_cov_21.433199, NODE_857_length_32955_cov_18.438328, NODE_870_length_32603_cov_20.938460, NODE_888_length_32111_cov_22.234028, NODE_967_length_30023_cov_22.329685</t>
  </si>
  <si>
    <t>27597, 110030, 25380, 255886, 107632, 24707, 24630, 24417, 106284, 103370, 23129, 22131, 22093, 20125, 19035, 91167, 223145, 17984, 16655, 215616, 15957, 84521, 14885, 197007, 74743, 12087, 71548, 10240, 10231, 9065, 8786, 58222, 56332, 54730, 160070, 152813, 5877, 47752, 148483, 146097, 43248, 39620, 38993, 127927, 3900, 36855, 124132, 32955, 32603, 32111, 30023</t>
  </si>
  <si>
    <t>35, 32, 36, 28, 32, 37, 29, 29, 33, 27, 34, 30, 33, 31, 34, 38, 30, 33, 35, 27, 30, 35, 36, 34, 36, 35, 31, 35, 29, 29, 36, 28, 37, 36, 31, 27, 32, 33, 37, 35, 30, 34, 31, 29, 31, 32, 34, 29, 33, 35, 33</t>
  </si>
  <si>
    <t>s__Roseburia intestinalis</t>
  </si>
  <si>
    <t>d__Bacteria;p__Firmicutes_A;c__Clostridia;o__Lachnospirales;f__Lachnospiraceae;g__Roseburia;s__Roseburia intestinalis</t>
  </si>
  <si>
    <t>GCF_900537995.1</t>
  </si>
  <si>
    <t>GCA_003483745.1, s__Roseburia sp003483745, 95.0, 91.31, 0.81; GCF_003470905.1, s__Roseburia sp003470905, 95.0, 91.23, 0.84; GCF_000174195.1, s__Roseburia inulinivorans, 95.0, 79.79, 0.29; GCA_900550935.1, s__Roseburia sp900550935, 95.0, 79.63, 0.42; GCA_900552665.1, s__Roseburia sp900552665, 95.0, 79.24, 0.27; GCA_004562005.1, s__Roseburia sp004562005, 95.0, 78.8, 0.28; GCA_900542495.1, s__Roseburia sp900542495, 95.0, 78.76, 0.29; GCF_000225345.1, s__Roseburia hominis, 95.0, 78.3, 0.29; GCF_001940165.1, s__Roseburia sp001940165, 95.0, 78.01, 0.21; GCA_900548205.1, s__Roseburia sp900548205, 95.0, 77.09, 0.2</t>
  </si>
  <si>
    <t>S2_bin.55</t>
  </si>
  <si>
    <t>NODE_10064_length_2808_cov_3.563022, NODE_10109_length_2795_cov_5.809854, NODE_10146_length_2785_cov_5.502930, NODE_10160_length_2779_cov_7.669971, NODE_10285_length_2732_cov_6.473665, NODE_10300_length_2729_cov_8.159686, NODE_10303_length_2728_cov_7.847363, NODE_10322_length_2722_cov_6.735658, NODE_10356_length_2715_cov_6.389474, NODE_10366_length_2713_cov_2.753950, NODE_10369_length_2712_cov_7.279262, NODE_10439_length_2689_cov_6.829537, NODE_10467_length_2681_cov_6.622239, NODE_10546_length_2662_cov_7.090526, NODE_10664_length_2633_cov_6.735842, NODE_10748_length_2608_cov_4.627497, NODE_10823_length_2589_cov_4.861484, NODE_10828_length_2588_cov_5.128306, NODE_10948_length_2558_cov_6.752297, NODE_11001_length_2544_cov_7.927280, NODE_11010_length_2542_cov_6.607961, NODE_11071_length_2525_cov_5.697976, NODE_11157_length_2503_cov_7.655637, NODE_1254_length_24208_cov_7.733822, NODE_1338_length_23097_cov_7.491277, NODE_1420_length_21907_cov_9.006590, NODE_1462_length_21226_cov_8.421520, NODE_1470_length_21107_cov_9.042704, NODE_1471_length_21092_cov_6.318582, NODE_1477_length_21013_cov_7.210421, NODE_1494_length_20735_cov_7.180126, NODE_1530_length_20248_cov_7.994255, NODE_1534_length_20212_cov_7.598154, NODE_1561_length_19828_cov_8.242098, NODE_1584_length_19592_cov_7.836874, NODE_1610_length_19272_cov_8.009002, NODE_1611_length_19258_cov_7.165130, NODE_1614_length_19222_cov_9.249857, NODE_1617_length_19169_cov_7.890499, NODE_1660_length_18708_cov_7.631587, NODE_1661_length_18707_cov_7.917918, NODE_1799_length_17217_cov_8.079536, NODE_1827_length_16930_cov_8.719407, NODE_1835_length_16878_cov_9.406170, NODE_1866_length_16606_cov_9.528669, NODE_1899_length_16388_cov_7.146330, NODE_1918_length_16206_cov_8.515696, NODE_1936_length_16044_cov_8.673526, NODE_1958_length_15903_cov_8.940056, NODE_1967_length_15778_cov_6.857534, NODE_1991_length_15587_cov_7.082539, NODE_2010_length_15467_cov_9.345640, NODE_2019_length_15395_cov_8.263885, NODE_2023_length_15367_cov_7.077847, NODE_2044_length_15183_cov_8.255751, NODE_2049_length_15154_cov_8.110802, NODE_2054_length_15074_cov_8.399028, NODE_2150_length_14443_cov_7.562135, NODE_2151_length_14437_cov_8.727437, NODE_2168_length_14314_cov_7.526264, NODE_2169_length_14311_cov_8.518519, NODE_2229_length_13949_cov_7.709515, NODE_2230_length_13939_cov_7.035148, NODE_2239_length_13888_cov_9.402154, NODE_2289_length_13645_cov_8.092642, NODE_2310_length_13516_cov_7.776465, NODE_2324_length_13431_cov_7.806370, NODE_2353_length_13279_cov_7.743799, NODE_2364_length_13250_cov_7.579689, NODE_2370_length_13196_cov_7.741953, NODE_2374_length_13164_cov_6.935922, NODE_2375_length_13162_cov_8.565194, NODE_2418_length_12976_cov_7.102391, NODE_2428_length_12936_cov_8.364102, NODE_2457_length_12775_cov_8.281840, NODE_2479_length_12657_cov_7.540946, NODE_2563_length_12150_cov_8.172385, NODE_2574_length_12109_cov_6.711880, NODE_2595_length_12020_cov_6.840786, NODE_2608_length_11946_cov_7.363384, NODE_2642_length_11726_cov_8.657184, NODE_2669_length_11599_cov_8.655146, NODE_2702_length_11462_cov_8.516087, NODE_2717_length_11379_cov_7.316937, NODE_2737_length_11283_cov_8.215444, NODE_2754_length_11217_cov_8.134385, NODE_2765_length_11173_cov_8.921479, NODE_2770_length_11167_cov_8.222102, NODE_2800_length_11071_cov_7.326888, NODE_2830_length_10946_cov_8.040859, NODE_2850_length_10894_cov_8.056555, NODE_2892_length_10741_cov_7.606120, NODE_2923_length_10640_cov_7.758243, NODE_2951_length_10523_cov_6.922717, NODE_2954_length_10516_cov_7.643724, NODE_2955_length_10511_cov_7.722360, NODE_2967_length_10467_cov_8.076450, NODE_3003_length_10352_cov_7.217636, NODE_3004_length_10350_cov_8.872754, NODE_3049_length_10194_cov_8.338594, NODE_3081_length_10050_cov_7.524362, NODE_3092_length_10002_cov_7.262592, NODE_3098_length_9990_cov_9.235330, NODE_3106_length_9973_cov_7.483162, NODE_3110_length_9970_cov_7.576399, NODE_3116_length_9946_cov_7.918714, NODE_3120_length_9934_cov_6.577083, NODE_3137_length_9889_cov_7.775880, NODE_3196_length_9725_cov_8.362048, NODE_3200_length_9713_cov_8.078070, NODE_3274_length_9501_cov_7.553356, NODE_3301_length_9403_cov_8.330017, NODE_3311_length_9390_cov_5.970969, NODE_3316_length_9382_cov_7.880991, NODE_3352_length_9282_cov_6.587081, NODE_3356_length_9270_cov_7.820402, NODE_3376_length_9227_cov_7.696795, NODE_3445_length_9037_cov_6.603986, NODE_3467_length_8981_cov_8.901972, NODE_3495_length_8897_cov_6.561185, NODE_350_length_62155_cov_10.029082, NODE_3517_length_8814_cov_7.436694, NODE_3519_length_8801_cov_8.565287, NODE_3520_length_8800_cov_6.540080, NODE_3524_length_8792_cov_6.963946, NODE_3558_length_8707_cov_7.713708, NODE_3583_length_8653_cov_7.638404, NODE_3598_length_8628_cov_7.306660, NODE_3600_length_8619_cov_7.042153, NODE_3603_length_8609_cov_8.011924, NODE_3632_length_8550_cov_6.779871, NODE_3653_length_8488_cov_7.070200, NODE_365_length_60826_cov_8.942456, NODE_3672_length_8453_cov_8.381996, NODE_3675_length_8434_cov_7.902256, NODE_3710_length_8365_cov_7.021420, NODE_3764_length_8233_cov_8.716801, NODE_3787_length_8196_cov_7.412971, NODE_3837_length_8086_cov_5.496202, NODE_3865_length_8014_cov_8.762659, NODE_3878_length_7997_cov_8.083228, NODE_3890_length_7977_cov_6.995961, NODE_3910_length_7940_cov_8.383133, NODE_3911_length_7940_cov_8.155739, NODE_3956_length_7850_cov_7.686209, NODE_4034_length_7691_cov_6.075301, NODE_4070_length_7615_cov_9.171164, NODE_4077_length_7607_cov_8.027145, NODE_4090_length_7577_cov_7.711114, NODE_4158_length_7450_cov_7.891954, NODE_4178_length_7418_cov_7.598805, NODE_4183_length_7409_cov_8.497008, NODE_4211_length_7356_cov_8.335981, NODE_4214_length_7349_cov_6.754867, NODE_4307_length_7182_cov_8.361863, NODE_4323_length_7155_cov_8.559437, NODE_4354_length_7108_cov_5.372040, NODE_4364_length_7084_cov_7.293072, NODE_4467_length_6902_cov_6.614722, NODE_4473_length_6890_cov_7.624287, NODE_4484_length_6871_cov_8.308979, NODE_4578_length_6728_cov_6.712873, NODE_457_length_53101_cov_8.229216, NODE_4582_length_6724_cov_8.047833, NODE_4621_length_6666_cov_10.313720, NODE_4641_length_6629_cov_8.578035, NODE_4666_length_6602_cov_8.592027, NODE_4671_length_6599_cov_7.316320, NODE_4721_length_6527_cov_6.795426, NODE_4730_length_6512_cov_5.530897, NODE_4755_length_6471_cov_6.762001, NODE_4765_length_6460_cov_8.404996, NODE_4775_length_6451_cov_7.278924, NODE_4798_length_6410_cov_9.587097, NODE_4830_length_6360_cov_7.003965, NODE_4847_length_6329_cov_6.573797, NODE_4881_length_6289_cov_7.394610, NODE_4899_length_6261_cov_8.544956, NODE_4910_length_6249_cov_8.403939, NODE_4946_length_6197_cov_8.617714, NODE_4947_length_6197_cov_8.010257, NODE_4980_length_6146_cov_6.637662, NODE_5018_length_6095_cov_7.827318, NODE_5062_length_6040_cov_9.079866, NODE_5084_length_6010_cov_8.606717, NODE_5099_length_5992_cov_8.926225, NODE_5106_length_5979_cov_7.999494, NODE_5125_length_5954_cov_8.005764, NODE_5187_length_5885_cov_6.886964, NODE_5195_length_5872_cov_7.282448, NODE_5247_length_5813_cov_8.860368, NODE_5251_length_5811_cov_8.624218, NODE_5295_length_5747_cov_7.943078, NODE_5331_length_5693_cov_7.805250, NODE_5407_length_5600_cov_8.099910, NODE_5408_length_5600_cov_7.552931, NODE_5432_length_5570_cov_7.674524, NODE_5462_length_5541_cov_7.195953, NODE_5465_length_5534_cov_8.443512, NODE_5467_length_5532_cov_6.723206, NODE_5531_length_5462_cov_7.484557, NODE_5556_length_5436_cov_4.363687, NODE_5578_length_5419_cov_4.527778, NODE_5609_length_5382_cov_7.322883, NODE_5614_length_5377_cov_7.254416, NODE_5689_length_5292_cov_6.891541, NODE_5697_length_5287_cov_8.832760, NODE_5722_length_5264_cov_7.912267, NODE_5730_length_5248_cov_5.650684, NODE_5747_length_5231_cov_6.497102, NODE_5822_length_5167_cov_7.425861, NODE_5832_length_5163_cov_9.865505, NODE_5854_length_5135_cov_6.158268, NODE_5855_length_5133_cov_7.247735, NODE_5856_length_5132_cov_7.857199, NODE_5961_length_5025_cov_8.850905, NODE_5979_length_5012_cov_7.840226, NODE_5987_length_5008_cov_7.321825, NODE_5994_length_5000_cov_7.576946, NODE_6000_length_4997_cov_5.583367, NODE_6004_length_4993_cov_7.375456, NODE_6036_length_4966_cov_7.377316, NODE_6043_length_4959_cov_5.634380, NODE_6065_length_4941_cov_8.046255, NODE_6127_length_4888_cov_7.094972, NODE_6140_length_4870_cov_7.358463, NODE_6156_length_4857_cov_7.837984, NODE_6213_length_4814_cov_8.649926, NODE_6220_length_4808_cov_8.276457, NODE_6226_length_4804_cov_6.161087, NODE_6278_length_4766_cov_7.229675, NODE_6304_length_4736_cov_6.594531, NODE_6343_length_4703_cov_7.764845, NODE_6358_length_4692_cov_7.322191, NODE_6365_length_4683_cov_6.372731, NODE_6368_length_4681_cov_6.146563, NODE_6372_length_4678_cov_8.073978, NODE_6378_length_4671_cov_7.546577, NODE_6461_length_4596_cov_8.195331, NODE_6463_length_4595_cov_7.818722, NODE_6501_length_4568_cov_6.978063, NODE_6515_length_4556_cov_5.375250, NODE_6642_length_4450_cov_6.051877, NODE_6650_length_4445_cov_8.771526, NODE_6657_length_4438_cov_6.102441, NODE_6670_length_4427_cov_5.935270, NODE_6672_length_4426_cov_8.127888, NODE_6755_length_4367_cov_8.890074, NODE_6788_length_4344_cov_4.943110, NODE_6820_length_4317_cov_6.413421, NODE_6828_length_4314_cov_5.722235, NODE_6844_length_4306_cov_6.444366, NODE_6876_length_4278_cov_6.515984, NODE_6923_length_4245_cov_7.821957, NODE_6987_length_4205_cov_7.286747, NODE_6998_length_4198_cov_5.910210, NODE_7014_length_4183_cov_9.340116, NODE_7069_length_4148_cov_9.485707, NODE_707_length_38957_cov_8.511208, NODE_7087_length_4135_cov_7.775245, NODE_7173_length_4079_cov_7.022366, NODE_7181_length_4075_cov_5.720896, NODE_7237_length_4036_cov_8.005275, NODE_7252_length_4027_cov_6.584089, NODE_7271_length_4015_cov_4.977778, NODE_7290_length_4005_cov_7.317468, NODE_7291_length_4004_cov_7.508230, NODE_7317_length_3987_cov_7.595880, NODE_7342_length_3964_cov_4.918138, NODE_7360_length_3952_cov_8.042853, NODE_7375_length_3944_cov_5.545899, NODE_7451_length_3898_cov_7.278689, NODE_7474_length_3886_cov_8.503002, NODE_7508_length_3867_cov_7.623557, NODE_7629_length_3800_cov_7.570093, NODE_7676_length_3770_cov_5.682369, NODE_7707_length_3758_cov_6.791790, NODE_7720_length_3749_cov_4.312128, NODE_7730_length_3744_cov_5.981567, NODE_7737_length_3740_cov_7.631208, NODE_7766_length_3722_cov_7.240251, NODE_7800_length_3699_cov_8.671240, NODE_7817_length_3692_cov_8.645312, NODE_7855_length_3678_cov_6.842120, NODE_7873_length_3670_cov_4.014938, NODE_7881_length_3668_cov_7.267921, NODE_7884_length_3667_cov_6.437431, NODE_7928_length_3648_cov_6.771500, NODE_7934_length_3646_cov_5.221944, NODE_7937_length_3644_cov_8.006966, NODE_795_length_34651_cov_8.340155, NODE_7985_length_3619_cov_8.377666, NODE_7990_length_3618_cov_9.468987, NODE_8049_length_3593_cov_4.611928, NODE_8054_length_3591_cov_7.968609, NODE_8079_length_3577_cov_5.674617, NODE_8131_length_3551_cov_7.036613, NODE_8137_length_3550_cov_3.596280, NODE_8153_length_3538_cov_9.230261, NODE_8178_length_3524_cov_8.492361, NODE_8322_length_3457_cov_6.326279, NODE_8334_length_3453_cov_5.062095, NODE_8437_length_3404_cov_4.936100, NODE_8442_length_3403_cov_3.701016, NODE_8475_length_3387_cov_7.834934, NODE_8476_length_3386_cov_6.746923, NODE_8491_length_3378_cov_5.387902, NODE_8511_length_3371_cov_6.992762, NODE_8553_length_3356_cov_8.356559, NODE_8569_length_3346_cov_8.787299, NODE_8659_length_3301_cov_8.885397, NODE_866_length_32725_cov_7.665289, NODE_8672_length_3296_cov_9.420549, NODE_8695_length_3288_cov_6.430869, NODE_8705_length_3284_cov_9.241871, NODE_8716_length_3279_cov_7.341191, NODE_8758_length_3259_cov_7.246255, NODE_8793_length_3243_cov_7.622647, NODE_8797_length_3242_cov_9.187324, NODE_8853_length_3220_cov_6.468246, NODE_8917_length_3196_cov_6.373766, NODE_8943_length_3186_cov_4.752156, NODE_8950_length_3184_cov_5.773090, NODE_8957_length_3182_cov_7.129197, NODE_896_length_31815_cov_7.484446, NODE_8980_length_3173_cov_7.536883, NODE_9046_length_3144_cov_8.865652, NODE_9088_length_3133_cov_7.050682, NODE_9102_length_3127_cov_8.061198, NODE_9137_length_3112_cov_7.576382, NODE_9138_length_3112_cov_7.264639, NODE_9196_length_3092_cov_7.554165, NODE_9270_length_3070_cov_7.580763, NODE_9284_length_3065_cov_5.451163, NODE_9324_length_3052_cov_7.570571, NODE_9353_length_3039_cov_7.331769, NODE_9408_length_3018_cov_8.674654, NODE_9410_length_3018_cov_6.814715, NODE_9512_length_2985_cov_4.774744, NODE_9536_length_2978_cov_5.405063, NODE_9584_length_2966_cov_6.687736, NODE_9597_length_2963_cov_5.218707, NODE_9599_length_2962_cov_6.918129, NODE_9642_length_2949_cov_5.378369, NODE_9703_length_2928_cov_7.432301, NODE_9759_length_2910_cov_5.334151, NODE_9817_length_2883_cov_5.973833, NODE_9860_length_2870_cov_12.719361, NODE_9877_length_2865_cov_6.544840, NODE_9878_length_2865_cov_4.739502, NODE_9909_length_2855_cov_6.298214, NODE_9938_length_2848_cov_5.504834, NODE_998_length_29315_cov_9.145079, NODE_9994_length_2829_cov_4.323720</t>
  </si>
  <si>
    <t>2808, 2795, 2785, 2779, 2732, 2729, 2728, 2722, 2715, 2713, 2712, 2689, 2681, 2662, 2633, 2608, 2589, 2588, 2558, 2544, 2542, 2525, 2503, 24208, 23097, 21907, 21226, 21107, 21092, 21013, 20735, 20248, 20212, 19828, 19592, 19272, 19258, 19222, 19169, 18708, 18707, 17217, 16930, 16878, 16606, 16388, 16206, 16044, 15903, 15778, 15587, 15467, 15395, 15367, 15183, 15154, 15074, 14443, 14437, 14314, 14311, 13949, 13939, 13888, 13645, 13516, 13431, 13279, 13250, 13196, 13164, 13162, 12976, 12936, 12775, 12657, 12150, 12109, 12020, 11946, 11726, 11599, 11462, 11379, 11283, 11217, 11173, 11167, 11071, 10946, 10894, 10741, 10640, 10523, 10516, 10511, 10467, 10352, 10350, 10194, 10050, 10002, 9990, 9973, 9970, 9946, 9934, 9889, 9725, 9713, 9501, 9403, 9390, 9382, 9282, 9270, 9227, 9037, 8981, 8897, 62155, 8814, 8801, 8800, 8792, 8707, 8653, 8628, 8619, 8609, 8550, 8488, 60826, 8453, 8434, 8365, 8233, 8196, 8086, 8014, 7997, 7977, 7940, 7940, 7850, 7691, 7615, 7607, 7577, 7450, 7418, 7409, 7356, 7349, 7182, 7155, 7108, 7084, 6902, 6890, 6871, 6728, 53101, 6724, 6666, 6629, 6602, 6599, 6527, 6512, 6471, 6460, 6451, 6410, 6360, 6329, 6289, 6261, 6249, 6197, 6197, 6146, 6095, 6040, 6010, 5992, 5979, 5954, 5885, 5872, 5813, 5811, 5747, 5693, 5600, 5600, 5570, 5541, 5534, 5532, 5462, 5436, 5419, 5382, 5377, 5292, 5287, 5264, 5248, 5231, 5167, 5163, 5135, 5133, 5132, 5025, 5012, 5008, 5000, 4997, 4993, 4966, 4959, 4941, 4888, 4870, 4857, 4814, 4808, 4804, 4766, 4736, 4703, 4692, 4683, 4681, 4678, 4671, 4596, 4595, 4568, 4556, 4450, 4445, 4438, 4427, 4426, 4367, 4344, 4317, 4314, 4306, 4278, 4245, 4205, 4198, 4183, 4148, 38957, 4135, 4079, 4075, 4036, 4027, 4015, 4005, 4004, 3987, 3964, 3952, 3944, 3898, 3886, 3867, 3800, 3770, 3758, 3749, 3744, 3740, 3722, 3699, 3692, 3678, 3670, 3668, 3667, 3648, 3646, 3644, 34651, 3619, 3618, 3593, 3591, 3577, 3551, 3550, 3538, 3524, 3457, 3453, 3404, 3403, 3387, 3386, 3378, 3371, 3356, 3346, 3301, 32725, 3296, 3288, 3284, 3279, 3259, 3243, 3242, 3220, 3196, 3186, 3184, 3182, 31815, 3173, 3144, 3133, 3127, 3112, 3112, 3092, 3070, 3065, 3052, 3039, 3018, 3018, 2985, 2978, 2966, 2963, 2962, 2949, 2928, 2910, 2883, 2870, 2865, 2865, 2855, 2848, 29315, 2829</t>
  </si>
  <si>
    <t>5, 9, 8, 12, 11, 11, 11, 11, 10, 4, 11, 11, 10, 10, 10, 7, 7, 8, 11, 12, 10, 9, 12, 12, 12, 14, 13, 14, 10, 11, 11, 12, 12, 13, 12, 13, 11, 14, 12, 12, 12, 13, 14, 15, 15, 11, 13, 13, 14, 11, 11, 15, 13, 11, 13, 13, 13, 12, 14, 12, 14, 12, 11, 14, 13, 12, 12, 12, 12, 12, 11, 13, 11, 13, 13, 12, 13, 10, 10, 12, 14, 13, 13, 11, 12, 12, 14, 13, 12, 12, 13, 12, 12, 11, 12, 12, 13, 11, 14, 13, 12, 11, 15, 12, 12, 13, 10, 12, 13, 12, 12, 13, 9, 12, 10, 12, 12, 10, 12, 10, 15, 12, 13, 10, 11, 12, 12, 11, 11, 13, 10, 11, 14, 13, 12, 11, 14, 12, 8, 13, 13, 11, 13, 13, 12, 9, 15, 12, 12, 12, 12, 12, 13, 11, 13, 13, 8, 11, 10, 12, 12, 11, 13, 13, 16, 13, 14, 12, 11, 9, 11, 13, 11, 14, 11, 10, 12, 14, 13, 13, 12, 10, 12, 14, 14, 14, 12, 13, 11, 11, 14, 13, 12, 13, 13, 12, 12, 11, 12, 10, 12, 7, 7, 12, 11, 11, 14, 12, 9, 10, 12, 15, 10, 11, 13, 14, 12, 10, 12, 9, 11, 12, 9, 12, 10, 12, 13, 14, 13, 9, 11, 10, 12, 12, 10, 10, 13, 12, 12, 12, 11, 8, 9, 14, 10, 9, 12, 14, 7, 10, 9, 10, 10, 12, 11, 9, 15, 15, 13, 12, 10, 9, 13, 10, 8, 12, 12, 12, 7, 13, 9, 11, 13, 12, 12, 9, 10, 6, 9, 11, 11, 14, 14, 10, 6, 12, 10, 11, 8, 13, 13, 13, 14, 7, 13, 9, 11, 5, 15, 12, 10, 8, 8, 6, 12, 10, 8, 11, 12, 13, 14, 12, 14, 9, 14, 12, 11, 12, 15, 10, 10, 7, 9, 11, 11, 12, 14, 11, 12, 12, 11, 12, 12, 8, 12, 12, 13, 11, 7, 8, 11, 8, 11, 8, 12, 8, 9, 15, 10, 7, 10, 8, 14, 7</t>
  </si>
  <si>
    <t>s__Roseburia sp900552665</t>
  </si>
  <si>
    <t>d__Bacteria;p__Firmicutes_A;c__Clostridia;o__Lachnospirales;f__Lachnospiraceae;g__Roseburia;s__Roseburia sp900552665</t>
  </si>
  <si>
    <t>GCA_900552665.1</t>
  </si>
  <si>
    <t>GCA_004562005.1, s__Roseburia sp004562005, 95.0, 95.82, 0.74; GCA_900542495.1, s__Roseburia sp900542495, 95.0, 89.6, 0.72; GCF_900537995.1, s__Roseburia intestinalis, 95.0, 79.08, 0.28; GCF_003470905.1, s__Roseburia sp003470905, 95.0, 79.06, 0.29; GCA_003483745.1, s__Roseburia sp003483745, 95.0, 78.88, 0.26; GCA_900550935.1, s__Roseburia sp900550935, 95.0, 78.4, 0.24; GCF_001940165.1, s__Roseburia sp001940165, 95.0, 78.21, 0.22; GCF_000225345.1, s__Roseburia hominis, 95.0, 77.54, 0.19; GCA_900548205.1, s__Roseburia sp900548205, 95.0, 76.35, 0.12</t>
  </si>
  <si>
    <t>S2_bin.6</t>
  </si>
  <si>
    <t>NODE_10013_length_2822_cov_5.251897, NODE_10037_length_2816_cov_7.007968, NODE_10083_length_2801_cov_6.041879, NODE_10121_length_2792_cov_5.667154, NODE_10141_length_2786_cov_6.183815, NODE_10143_length_2786_cov_4.579641, NODE_10248_length_2750_cov_4.528386, NODE_10253_length_2747_cov_8.721397, NODE_10264_length_2742_cov_4.213249, NODE_10291_length_2731_cov_5.781764, NODE_10293_length_2731_cov_4.729821, NODE_10388_length_2706_cov_4.145228, NODE_10479_length_2678_cov_7.666031, NODE_10554_length_2659_cov_6.857143, NODE_10629_length_2643_cov_5.255796, NODE_10671_length_2632_cov_3.945673, NODE_10707_length_2622_cov_5.813011, NODE_10801_length_2595_cov_5.122835, NODE_10920_length_2567_cov_5.853105, NODE_10924_length_2566_cov_4.977300, NODE_10946_length_2560_cov_3.591617, NODE_10972_length_2551_cov_5.351362, NODE_11026_length_2538_cov_5.300846, NODE_11092_length_2520_cov_6.324138, NODE_1114_length_26519_cov_6.629005, NODE_1368_length_22469_cov_7.656822, NODE_1457_length_21325_cov_7.260273, NODE_1533_length_20237_cov_6.291497, NODE_1551_length_19984_cov_7.409955, NODE_1563_length_19805_cov_7.747392, NODE_1569_length_19769_cov_6.338288, NODE_1586_length_19578_cov_6.591456, NODE_1684_length_18422_cov_6.982904, NODE_1686_length_18401_cov_7.620026, NODE_1735_length_17907_cov_6.333912, NODE_1746_length_17810_cov_6.915517, NODE_1939_length_16032_cov_6.224573, NODE_1972_length_15755_cov_7.019618, NODE_1992_length_15584_cov_7.525340, NODE_2021_length_15384_cov_7.180573, NODE_2033_length_15292_cov_8.018901, NODE_2115_length_14629_cov_6.541650, NODE_2143_length_14490_cov_7.514513, NODE_2164_length_14343_cov_6.797662, NODE_2175_length_14256_cov_6.356595, NODE_2232_length_13932_cov_5.432010, NODE_2240_length_13888_cov_6.150365, NODE_2272_length_13713_cov_6.455411, NODE_2315_length_13496_cov_6.705156, NODE_2322_length_13447_cov_7.274418, NODE_2341_length_13364_cov_6.581937, NODE_2343_length_13344_cov_7.247573, NODE_2367_length_13213_cov_6.755510, NODE_2399_length_13054_cov_7.353104, NODE_2407_length_13015_cov_6.884336, NODE_2432_length_12913_cov_8.357909, NODE_2466_length_12718_cov_7.034273, NODE_2471_length_12695_cov_6.449367, NODE_2490_length_12574_cov_6.424635, NODE_2498_length_12526_cov_6.702510, NODE_2502_length_12517_cov_6.213850, NODE_2522_length_12385_cov_6.299838, NODE_2544_length_12263_cov_7.109436, NODE_2684_length_11521_cov_7.471045, NODE_2685_length_11521_cov_6.659690, NODE_2712_length_11420_cov_6.271359, NODE_2722_length_11353_cov_7.280315, NODE_2723_length_11346_cov_7.319104, NODE_2750_length_11235_cov_6.760197, NODE_2753_length_11218_cov_6.953238, NODE_2829_length_10949_cov_6.404718, NODE_2852_length_10891_cov_6.582964, NODE_2876_length_10804_cov_6.596428, NODE_2896_length_10734_cov_6.610357, NODE_2908_length_10698_cov_6.111623, NODE_2935_length_10599_cov_6.192242, NODE_2945_length_10550_cov_7.006575, NODE_2949_length_10539_cov_5.916921, NODE_2982_length_10420_cov_6.189870, NODE_2983_length_10419_cov_5.909494, NODE_3025_length_10268_cov_7.320376, NODE_3026_length_10260_cov_6.899853, NODE_3032_length_10251_cov_7.124755, NODE_3047_length_10205_cov_6.872118, NODE_3077_length_10068_cov_5.653251, NODE_3095_length_9995_cov_7.899195, NODE_3134_length_9896_cov_7.085357, NODE_3183_length_9763_cov_6.970128, NODE_3205_length_9701_cov_6.318889, NODE_3209_length_9692_cov_6.400643, NODE_3218_length_9671_cov_7.314892, NODE_3219_length_9668_cov_7.135650, NODE_3222_length_9663_cov_5.165175, NODE_3228_length_9653_cov_6.529694, NODE_3231_length_9632_cov_7.148272, NODE_3233_length_9624_cov_6.349357, NODE_3238_length_9603_cov_7.152388, NODE_3261_length_9546_cov_7.134865, NODE_3288_length_9439_cov_6.325128, NODE_3362_length_9261_cov_6.311319, NODE_3363_length_9260_cov_7.068984, NODE_3380_length_9211_cov_6.684797, NODE_3418_length_9101_cov_6.340150, NODE_3421_length_9099_cov_5.974348, NODE_3427_length_9083_cov_6.932543, NODE_3448_length_9029_cov_6.656563, NODE_3453_length_9010_cov_6.878615, NODE_3471_length_8971_cov_6.526357, NODE_3480_length_8945_cov_6.289539, NODE_3547_length_8726_cov_6.455541, NODE_3560_length_8707_cov_6.516297, NODE_3571_length_8680_cov_6.796986, NODE_3581_length_8659_cov_6.416202, NODE_3606_length_8601_cov_6.904751, NODE_3636_length_8525_cov_6.057497, NODE_3657_length_8474_cov_6.494833, NODE_3658_length_8473_cov_6.337610, NODE_3662_length_8468_cov_5.871746, NODE_3681_length_8422_cov_7.221943, NODE_3704_length_8377_cov_5.854122, NODE_3706_length_8373_cov_7.002885, NODE_3738_length_8298_cov_6.662865, NODE_3759_length_8249_cov_6.414450, NODE_3760_length_8246_cov_5.243804, NODE_3765_length_8233_cov_7.032526, NODE_3768_length_8223_cov_7.184133, NODE_3785_length_8201_cov_5.473484, NODE_3800_length_8173_cov_6.254743, NODE_3805_length_8162_cov_6.754040, NODE_3813_length_8143_cov_7.641568, NODE_3818_length_8123_cov_5.991324, NODE_3834_length_8091_cov_6.899079, NODE_3895_length_7968_cov_5.846961, NODE_3900_length_7961_cov_6.782950, NODE_3904_length_7954_cov_5.732371, NODE_3905_length_7952_cov_6.922755, NODE_3915_length_7932_cov_6.384410, NODE_3917_length_7931_cov_6.247715, NODE_3920_length_7925_cov_6.053240, NODE_3921_length_7922_cov_6.678022, NODE_3933_length_7901_cov_6.619551, NODE_3943_length_7884_cov_6.679142, NODE_3946_length_7879_cov_6.684688, NODE_3970_length_7818_cov_6.263171, NODE_3976_length_7798_cov_7.113522, NODE_3982_length_7783_cov_6.513716, NODE_4026_length_7705_cov_6.730065, NODE_4040_length_7685_cov_6.534207, NODE_4051_length_7643_cov_7.818266, NODE_4052_length_7643_cov_6.053901, NODE_4101_length_7563_cov_6.533697, NODE_4154_length_7452_cov_6.280249, NODE_4168_length_7431_cov_5.301925, NODE_4188_length_7405_cov_7.140816, NODE_4231_length_7315_cov_6.892287, NODE_4232_length_7313_cov_7.020254, NODE_4235_length_7307_cov_6.687259, NODE_4249_length_7287_cov_6.323838, NODE_4268_length_7257_cov_5.767842, NODE_4269_length_7256_cov_7.666157, NODE_4270_length_7256_cov_7.468685, NODE_4289_length_7216_cov_6.349672, NODE_4305_length_7189_cov_6.883936, NODE_4330_length_7144_cov_6.967979, NODE_4332_length_7142_cov_6.447157, NODE_4333_length_7140_cov_6.770924, NODE_4341_length_7124_cov_6.936908, NODE_4359_length_7096_cov_7.012498, NODE_4397_length_7021_cov_5.577519, NODE_4398_length_7020_cov_6.276382, NODE_4403_length_7007_cov_6.557681, NODE_4422_length_6988_cov_7.403577, NODE_4442_length_6949_cov_7.193937, NODE_4508_length_6831_cov_6.240260, NODE_4537_length_6781_cov_6.407969, NODE_4550_length_6762_cov_5.758312, NODE_4566_length_6748_cov_7.084267, NODE_4593_length_6706_cov_5.656894, NODE_4602_length_6692_cov_7.486515, NODE_4605_length_6689_cov_7.271480, NODE_4689_length_6568_cov_5.881468, NODE_4703_length_6549_cov_6.080228, NODE_4714_length_6532_cov_5.959549, NODE_4728_length_6516_cov_6.751122, NODE_4735_length_6504_cov_6.251822, NODE_4740_length_6498_cov_6.559522, NODE_4761_length_6467_cov_7.400031, NODE_4777_length_6448_cov_6.220084, NODE_4782_length_6441_cov_7.003132, NODE_4823_length_6371_cov_7.540374, NODE_4825_length_6368_cov_9.888642, NODE_4838_length_6343_cov_5.432888, NODE_4873_length_6302_cov_7.040820, NODE_4876_length_6295_cov_7.198397, NODE_4880_length_6290_cov_6.109864, NODE_4903_length_6259_cov_5.841231, NODE_4922_length_6232_cov_6.662458, NODE_5009_length_6109_cov_6.045590, NODE_5037_length_6066_cov_7.406754, NODE_5047_length_6059_cov_7.448035, NODE_5056_length_6044_cov_6.314243, NODE_5081_length_6019_cov_6.558182, NODE_5093_length_5997_cov_6.366207, NODE_5100_length_5990_cov_6.696377, NODE_5103_length_5986_cov_6.310740, NODE_5140_length_5938_cov_6.386028, NODE_5160_length_5911_cov_6.054133, NODE_5164_length_5906_cov_6.645702, NODE_5209_length_5850_cov_5.728214, NODE_5220_length_5841_cov_5.668510, NODE_5249_length_5812_cov_6.684558, NODE_5269_length_5784_cov_6.740618, NODE_5298_length_5743_cov_6.275668, NODE_5343_length_5675_cov_6.787544, NODE_5345_length_5672_cov_6.390956, NODE_5349_length_5669_cov_5.932490, NODE_5351_length_5663_cov_6.394437, NODE_5370_length_5642_cov_6.513156, NODE_5389_length_5622_cov_6.367703, NODE_5394_length_5620_cov_6.509254, NODE_5450_length_5551_cov_5.595524, NODE_5461_length_5541_cov_7.327561, NODE_5466_length_5533_cov_6.674699, NODE_5477_length_5519_cov_6.561676, NODE_5487_length_5507_cov_6.067131, NODE_5493_length_5502_cov_5.767762, NODE_5508_length_5484_cov_7.888377, NODE_5516_length_5480_cov_8.314101, NODE_5534_length_5458_cov_6.414029, NODE_5535_length_5457_cov_5.731396, NODE_5536_length_5456_cov_6.364562, NODE_5543_length_5451_cov_6.763899, NODE_5563_length_5431_cov_6.804688, NODE_5576_length_5419_cov_5.800522, NODE_5579_length_5418_cov_6.229909, NODE_5590_length_5405_cov_6.871776, NODE_5620_length_5370_cov_7.059454, NODE_5654_length_5324_cov_5.814006, NODE_5655_length_5324_cov_5.754602, NODE_5658_length_5317_cov_6.670277, NODE_5663_length_5311_cov_5.365868, NODE_5687_length_5293_cov_5.880871, NODE_5737_length_5244_cov_6.973020, NODE_5754_length_5227_cov_6.982792, NODE_5758_length_5224_cov_6.195396, NODE_5766_length_5214_cov_6.457647, NODE_5775_length_5205_cov_6.131068, NODE_5780_length_5202_cov_5.453274, NODE_5792_length_5193_cov_6.510899, NODE_5808_length_5176_cov_5.995313, NODE_5828_length_5165_cov_7.048924, NODE_5829_length_5165_cov_6.829746, NODE_5833_length_5161_cov_5.644536, NODE_5835_length_5160_cov_5.712439, NODE_5838_length_5159_cov_6.604232, NODE_5847_length_5143_cov_7.707744, NODE_5850_length_5142_cov_6.657755, NODE_5858_length_5132_cov_7.254875, NODE_5904_length_5081_cov_6.117788, NODE_5910_length_5074_cov_6.610679, NODE_5927_length_5057_cov_8.153539, NODE_5952_length_5031_cov_5.897508, NODE_5964_length_5023_cov_5.589976, NODE_5970_length_5018_cov_7.053597, NODE_5975_length_5014_cov_6.570680, NODE_6014_length_4987_cov_6.205191, NODE_6024_length_4975_cov_4.538008, NODE_6045_length_4958_cov_7.018560, NODE_6088_length_4924_cov_7.911275, NODE_6092_length_4922_cov_6.200329, NODE_6121_length_4895_cov_6.773760, NODE_6130_length_4882_cov_8.055107, NODE_6134_length_4876_cov_5.563369, NODE_6157_length_4857_cov_7.224282, NODE_6188_length_4831_cov_5.378559, NODE_6189_length_4831_cov_5.325796, NODE_6208_length_4817_cov_5.817304, NODE_6224_length_4806_cov_6.577142, NODE_6242_length_4794_cov_6.242245, NODE_6258_length_4781_cov_7.003174, NODE_6279_length_4766_cov_6.971131, NODE_6285_length_4757_cov_5.624415, NODE_6286_length_4755_cov_6.692553, NODE_6305_length_4736_cov_6.532365, NODE_6306_length_4736_cov_6.439863, NODE_6308_length_4735_cov_6.842094, NODE_6313_length_4726_cov_7.563905, NODE_6322_length_4721_cov_6.399057, NODE_6351_length_4696_cov_7.717302, NODE_6362_length_4689_cov_6.439577, NODE_6413_length_4640_cov_5.400872, NODE_6444_length_4612_cov_5.217029, NODE_6493_length_4576_cov_6.907321, NODE_6521_length_4550_cov_7.669188, NODE_6537_length_4542_cov_6.655672, NODE_6584_length_4510_cov_5.984961, NODE_6587_length_4507_cov_6.970800, NODE_6627_length_4464_cov_7.596507, NODE_6646_length_4448_cov_5.905304, NODE_6654_length_4440_cov_6.330445, NODE_6671_length_4427_cov_5.018527, NODE_6673_length_4426_cov_7.466026, NODE_6681_length_4420_cov_7.134250, NODE_6687_length_4418_cov_4.570479, NODE_6713_length_4397_cov_5.959926, NODE_6714_length_4396_cov_6.358212, NODE_6775_length_4352_cov_6.286246, NODE_6823_length_4316_cov_6.606900, NODE_6851_length_4300_cov_5.736160, NODE_6858_length_4293_cov_6.973808, NODE_6895_length_4263_cov_8.211977, NODE_6905_length_4259_cov_5.630114, NODE_6931_length_4243_cov_6.801337, NODE_6950_length_4229_cov_7.213704, NODE_6952_length_4227_cov_7.324784, NODE_6988_length_4204_cov_6.868884, NODE_7039_length_4167_cov_5.814932, NODE_7040_length_4167_cov_4.817607, NODE_7056_length_4157_cov_6.738908, NODE_7071_length_4148_cov_6.301735, NODE_7082_length_4141_cov_6.197014, NODE_7098_length_4130_cov_5.816933, NODE_7102_length_4124_cov_9.089948, NODE_7112_length_4112_cov_6.449840, NODE_7113_length_4112_cov_5.549421, NODE_7178_length_4077_cov_4.855296, NODE_7184_length_4073_cov_5.587855, NODE_7196_length_4062_cov_6.365361, NODE_7207_length_4056_cov_6.216196, NODE_7222_length_4046_cov_7.299674, NODE_7226_length_4045_cov_5.755639, NODE_7228_length_4042_cov_5.905443, NODE_7257_length_4022_cov_6.617343, NODE_7260_length_4021_cov_7.211800, NODE_7330_length_3976_cov_6.536598, NODE_7331_length_3976_cov_5.982147, NODE_7348_length_3959_cov_8.064037, NODE_7381_length_3941_cov_7.478384, NODE_7387_length_3935_cov_6.854124, NODE_7388_length_3934_cov_5.763083, NODE_7398_length_3929_cov_7.317243, NODE_7544_length_3841_cov_6.947174, NODE_7552_length_3838_cov_5.315358, NODE_7559_length_3834_cov_6.170415, NODE_7581_length_3823_cov_7.008758, NODE_7584_length_3821_cov_8.129846, NODE_7620_length_3805_cov_7.768000, NODE_7674_length_3771_cov_6.378633, NODE_7712_length_3754_cov_5.501487, NODE_7742_length_3738_cov_5.730654, NODE_7765_length_3723_cov_5.854689, NODE_7812_length_3694_cov_7.109096, NODE_7847_length_3681_cov_5.014341, NODE_7912_length_3657_cov_6.842310, NODE_7919_length_3651_cov_5.079811, NODE_7936_length_3645_cov_5.085237, NODE_7943_length_3641_cov_5.273843, NODE_7948_length_3640_cov_5.530265, NODE_7963_length_3631_cov_7.262304, NODE_7968_length_3629_cov_4.527140, NODE_7975_length_3624_cov_5.564584, NODE_7997_length_3612_cov_6.147877, NODE_8028_length_3603_cov_8.131905, NODE_8068_length_3584_cov_6.089544, NODE_8086_length_3574_cov_6.279057, NODE_8099_length_3566_cov_7.529479, NODE_8135_length_3550_cov_6.988269, NODE_8159_length_3532_cov_5.699166, NODE_8172_length_3527_cov_5.249424, NODE_8193_length_3514_cov_6.082972, NODE_8290_length_3471_cov_6.878806, NODE_8303_length_3465_cov_6.074194, NODE_8363_length_3439_cov_5.849882, NODE_8373_length_3429_cov_7.641375, NODE_8377_length_3428_cov_6.835162, NODE_8434_length_3405_cov_6.193433, NODE_8440_length_3403_cov_7.169654, NODE_8447_length_3400_cov_6.402392, NODE_8456_length_3396_cov_4.683029, NODE_8469_length_3389_cov_6.753749, NODE_8502_length_3373_cov_5.753767, NODE_8531_length_3365_cov_4.375529, NODE_8538_length_3363_cov_8.007860, NODE_8561_length_3350_cov_5.444613, NODE_8609_length_3324_cov_6.929642, NODE_8623_length_3319_cov_6.338848, NODE_8633_length_3312_cov_6.574762, NODE_8658_length_3302_cov_7.585156, NODE_8660_length_3301_cov_7.635551, NODE_8674_length_3294_cov_7.259957, NODE_8745_length_3265_cov_5.546106, NODE_8788_length_3244_cov_6.853873, NODE_8796_length_3243_cov_4.800816, NODE_8806_length_3238_cov_6.376374, NODE_8814_length_3235_cov_6.208805, NODE_8815_length_3235_cov_4.942767, NODE_8857_length_3219_cov_6.310999, NODE_8883_length_3211_cov_5.090938, NODE_8906_length_3200_cov_4.666137, NODE_8914_length_3197_cov_5.619987, NODE_8955_length_3183_cov_5.194054, NODE_8997_length_3164_cov_8.797041, NODE_9069_length_3138_cov_7.432371, NODE_9139_length_3112_cov_6.793916, NODE_9152_length_3106_cov_5.067519, NODE_9173_length_3099_cov_5.759527, NODE_9184_length_3095_cov_6.273026, NODE_9203_length_3089_cov_6.676994, NODE_9220_length_3084_cov_7.462199, NODE_9225_length_3083_cov_6.992734, NODE_9235_length_3081_cov_5.962987, NODE_9302_length_3056_cov_8.244918, NODE_9320_length_3053_cov_7.069380, NODE_9321_length_3053_cov_5.816544, NODE_9347_length_3042_cov_6.932708, NODE_9369_length_3035_cov_5.059732, NODE_9372_length_3034_cov_5.265861, NODE_9373_length_3034_cov_3.484055, NODE_9388_length_3027_cov_5.526918, NODE_9402_length_3020_cov_6.953457, NODE_9432_length_3012_cov_7.148123, NODE_9506_length_2987_cov_6.932128, NODE_9517_length_2983_cov_4.575820, NODE_9552_length_2974_cov_5.289140, NODE_9583_length_2966_cov_6.879766, NODE_9647_length_2947_cov_5.850277, NODE_9676_length_2938_cov_6.554631, NODE_9679_length_2937_cov_5.685982, NODE_9705_length_2927_cov_5.971797, NODE_9751_length_2911_cov_7.008403, NODE_9808_length_2887_cov_6.140890, NODE_9814_length_2884_cov_7.468717, NODE_9821_length_2882_cov_6.002830, NODE_9888_length_2863_cov_5.139957, NODE_9901_length_2859_cov_6.983951, NODE_9983_length_2833_cov_6.177106, NODE_9990_length_2832_cov_5.278358</t>
  </si>
  <si>
    <t>2822, 2816, 2801, 2792, 2786, 2786, 2750, 2747, 2742, 2731, 2731, 2706, 2678, 2659, 2643, 2632, 2622, 2595, 2567, 2566, 2560, 2551, 2538, 2520, 26519, 22469, 21325, 20237, 19984, 19805, 19769, 19578, 18422, 18401, 17907, 17810, 16032, 15755, 15584, 15384, 15292, 14629, 14490, 14343, 14256, 13932, 13888, 13713, 13496, 13447, 13364, 13344, 13213, 13054, 13015, 12913, 12718, 12695, 12574, 12526, 12517, 12385, 12263, 11521, 11521, 11420, 11353, 11346, 11235, 11218, 10949, 10891, 10804, 10734, 10698, 10599, 10550, 10539, 10420, 10419, 10268, 10260, 10251, 10205, 10068, 9995, 9896, 9763, 9701, 9692, 9671, 9668, 9663, 9653, 9632, 9624, 9603, 9546, 9439, 9261, 9260, 9211, 9101, 9099, 9083, 9029, 9010, 8971, 8945, 8726, 8707, 8680, 8659, 8601, 8525, 8474, 8473, 8468, 8422, 8377, 8373, 8298, 8249, 8246, 8233, 8223, 8201, 8173, 8162, 8143, 8123, 8091, 7968, 7961, 7954, 7952, 7932, 7931, 7925, 7922, 7901, 7884, 7879, 7818, 7798, 7783, 7705, 7685, 7643, 7643, 7563, 7452, 7431, 7405, 7315, 7313, 7307, 7287, 7257, 7256, 7256, 7216, 7189, 7144, 7142, 7140, 7124, 7096, 7021, 7020, 7007, 6988, 6949, 6831, 6781, 6762, 6748, 6706, 6692, 6689, 6568, 6549, 6532, 6516, 6504, 6498, 6467, 6448, 6441, 6371, 6368, 6343, 6302, 6295, 6290, 6259, 6232, 6109, 6066, 6059, 6044, 6019, 5997, 5990, 5986, 5938, 5911, 5906, 5850, 5841, 5812, 5784, 5743, 5675, 5672, 5669, 5663, 5642, 5622, 5620, 5551, 5541, 5533, 5519, 5507, 5502, 5484, 5480, 5458, 5457, 5456, 5451, 5431, 5419, 5418, 5405, 5370, 5324, 5324, 5317, 5311, 5293, 5244, 5227, 5224, 5214, 5205, 5202, 5193, 5176, 5165, 5165, 5161, 5160, 5159, 5143, 5142, 5132, 5081, 5074, 5057, 5031, 5023, 5018, 5014, 4987, 4975, 4958, 4924, 4922, 4895, 4882, 4876, 4857, 4831, 4831, 4817, 4806, 4794, 4781, 4766, 4757, 4755, 4736, 4736, 4735, 4726, 4721, 4696, 4689, 4640, 4612, 4576, 4550, 4542, 4510, 4507, 4464, 4448, 4440, 4427, 4426, 4420, 4418, 4397, 4396, 4352, 4316, 4300, 4293, 4263, 4259, 4243, 4229, 4227, 4204, 4167, 4167, 4157, 4148, 4141, 4130, 4124, 4112, 4112, 4077, 4073, 4062, 4056, 4046, 4045, 4042, 4022, 4021, 3976, 3976, 3959, 3941, 3935, 3934, 3929, 3841, 3838, 3834, 3823, 3821, 3805, 3771, 3754, 3738, 3723, 3694, 3681, 3657, 3651, 3645, 3641, 3640, 3631, 3629, 3624, 3612, 3603, 3584, 3574, 3566, 3550, 3532, 3527, 3514, 3471, 3465, 3439, 3429, 3428, 3405, 3403, 3400, 3396, 3389, 3373, 3365, 3363, 3350, 3324, 3319, 3312, 3302, 3301, 3294, 3265, 3244, 3243, 3238, 3235, 3235, 3219, 3211, 3200, 3197, 3183, 3164, 3138, 3112, 3106, 3099, 3095, 3089, 3084, 3083, 3081, 3056, 3053, 3053, 3042, 3035, 3034, 3034, 3027, 3020, 3012, 2987, 2983, 2974, 2966, 2947, 2938, 2937, 2927, 2911, 2887, 2884, 2882, 2863, 2859, 2833, 2832</t>
  </si>
  <si>
    <t>8, 11, 9, 9, 10, 7, 7, 13, 7, 9, 7, 6, 12, 10, 8, 6, 9, 8, 9, 8, 5, 7, 8, 10, 10, 12, 11, 10, 12, 12, 10, 10, 11, 12, 10, 11, 10, 11, 12, 11, 12, 10, 12, 11, 10, 8, 10, 10, 10, 11, 10, 11, 11, 12, 11, 13, 11, 10, 10, 10, 10, 10, 11, 12, 10, 10, 11, 11, 11, 11, 10, 10, 10, 10, 10, 10, 11, 9, 10, 9, 11, 11, 10, 10, 9, 12, 11, 11, 10, 10, 11, 11, 8, 10, 11, 10, 11, 11, 10, 10, 11, 10, 10, 9, 11, 10, 11, 10, 10, 10, 10, 11, 10, 11, 9, 10, 10, 9, 11, 9, 11, 10, 10, 8, 11, 11, 8, 10, 11, 12, 9, 11, 9, 11, 9, 11, 10, 10, 9, 10, 10, 10, 10, 10, 11, 10, 10, 10, 12, 9, 10, 10, 8, 11, 11, 11, 10, 10, 9, 12, 12, 10, 11, 10, 10, 11, 11, 11, 9, 9, 10, 12, 11, 10, 10, 9, 11, 9, 12, 11, 9, 10, 9, 11, 10, 10, 11, 10, 11, 12, 16, 8, 11, 11, 9, 9, 10, 9, 12, 12, 10, 10, 10, 10, 10, 10, 9, 10, 9, 9, 11, 10, 10, 11, 10, 9, 10, 10, 10, 10, 9, 11, 10, 10, 9, 8, 12, 13, 10, 9, 10, 11, 11, 9, 10, 11, 11, 9, 9, 10, 8, 9, 11, 11, 10, 10, 9, 8, 10, 9, 11, 11, 9, 9, 10, 12, 10, 11, 9, 10, 13, 9, 9, 11, 10, 10, 7, 11, 12, 10, 10, 13, 9, 11, 8, 8, 9, 10, 10, 11, 11, 9, 10, 10, 10, 11, 12, 10, 12, 10, 8, 8, 11, 12, 10, 9, 11, 12, 9, 10, 8, 12, 11, 7, 9, 10, 10, 10, 9, 11, 13, 9, 11, 11, 12, 10, 9, 8, 10, 10, 10, 9, 14, 10, 9, 7, 9, 8, 10, 12, 9, 9, 10, 11, 10, 9, 13, 12, 10, 9, 11, 11, 8, 10, 11, 13, 12, 10, 8, 9, 9, 11, 8, 11, 8, 8, 8, 8, 11, 7, 9, 10, 13, 10, 10, 12, 11, 9, 8, 10, 11, 9, 9, 12, 11, 10, 11, 10, 7, 11, 9, 7, 13, 8, 11, 10, 10, 12, 12, 11, 9, 11, 7, 10, 9, 8, 10, 8, 7, 9, 8, 14, 12, 11, 8, 9, 10, 10, 12, 11, 9, 13, 11, 9, 11, 8, 8, 5, 9, 11, 11, 11, 7, 8, 11, 9, 10, 9, 9, 11, 10, 10, 9, 8, 11, 10, 8</t>
  </si>
  <si>
    <t>s__Parabacteroides merdae</t>
  </si>
  <si>
    <t>d__Bacteria;p__Bacteroidota;c__Bacteroidia;o__Bacteroidales;f__Tannerellaceae;g__Parabacteroides;s__Parabacteroides merdae</t>
  </si>
  <si>
    <t>GCF_000154105.1</t>
  </si>
  <si>
    <t>GCF_000156495.1, s__Parabacteroides johnsonii, 95.0, 90.92, 0.84; GCF_900155425.1, s__Parabacteroides sp900155425, 95.0, 88.38, 0.81; GCF_003363715.1, s__Parabacteroides acidifaciens, 95.0, 82.0, 0.73; GCA_900552465.1, s__Parabacteroides sp900552465, 95.0, 81.9, 0.68; GCF_000969825.1, s__Parabacteroides gordonii, 95.0, 79.25, 0.43; GCF_003480915.1, s__Parabacteroides sp003480915, 95.0, 78.82, 0.4; GCF_003473295.1, s__Parabacteroides sp003473295, 95.0, 78.73, 0.41; GCF_003479145.1, s__Parabacteroides sp003479145, 95.0, 78.72, 0.41; GCF_900128505.1, s__Parabacteroides timonensis, 95.0, 78.54, 0.41; GCA_900541965.1, s__Parabacteroides sp900541965, 95.0, 78.44, 0.32; GCF_000969835.1, s__Parabacteroides goldsteinii, 95.0, 78.42, 0.41; GCA_900540715.1, s__Parabacteroides sp900540715, 95.0, 78.31, 0.39; GCF_900108035.1, s__Parabacteroides chinchillae, 95.0, 77.98, 0.21; GCF_004793765.1, s__Parabacteroides distasonis_A, 95.0, 77.97, 0.25; GCF_900186615.1, s__Parabacteroides bouchesdurhonensis, 95.0, 77.92, 0.23; GCA_004562445.1, s__Parabacteroides sp004562445, 95.0, 77.81, 0.11; GCF_000012845.1, s__Parabacteroides distasonis, 95.0, 77.76, 0.25; GCA_900548175.1, s__Parabacteroides sp900548175, 95.0, 77.7, 0.14; GCA_000436495.1, s__Parabacteroides sp000436495, 95.0, 77.34, 0.15; GCA_900547435.1, s__Parabacteroides sp900547435, 95.0, 76.9, 0.11; GCA_900549585.1, s__Parabacteroides sp900549585, 95.0, 76.78, 0.08; GCA_900552415.1, s__Parabacteroides sp900552415, 95.0, 76.58, 0.1; GCF_002159645.1, s__Parabacteroides sp002159645, 95.0, 76.51, 0.09</t>
  </si>
  <si>
    <t>S2_bin.63</t>
  </si>
  <si>
    <t>NODE_10011_length_2823_cov_9.802384, NODE_10050_length_2812_cov_10.191875, NODE_10122_length_2791_cov_17.334064, NODE_10135_length_2788_cov_8.809733, NODE_1014_length_28832_cov_10.714459, NODE_10307_length_2726_cov_11.774616, NODE_10343_length_2717_cov_9.421112, NODE_10368_length_2712_cov_10.293941, NODE_10375_length_2710_cov_10.351412, NODE_10436_length_2689_cov_9.785118, NODE_10534_length_2666_cov_10.137878, NODE_10560_length_2658_cov_11.888206, NODE_10609_length_2647_cov_11.529707, NODE_10631_length_2642_cov_13.581368, NODE_10682_length_2629_cov_7.767677, NODE_10768_length_2602_cov_10.172360, NODE_10868_length_2580_cov_8.532673, NODE_10890_length_2575_cov_7.045238, NODE_10923_length_2566_cov_7.480685, NODE_11023_length_2539_cov_7.991948, NODE_11117_length_2512_cov_7.586081, NODE_1239_length_24394_cov_10.286741, NODE_1256_length_24189_cov_11.287934, NODE_1274_length_24004_cov_11.942545, NODE_1304_length_23589_cov_8.924790, NODE_1527_length_20294_cov_8.896635, NODE_1538_length_20172_cov_11.318934, NODE_1546_length_20073_cov_9.138276, NODE_1548_length_20015_cov_8.830711, NODE_1565_length_19787_cov_11.683053, NODE_1621_length_19050_cov_12.205896, NODE_1627_length_18988_cov_9.851846, NODE_1695_length_18336_cov_9.343745, NODE_1696_length_18312_cov_11.409158, NODE_1843_length_16799_cov_7.997133, NODE_1902_length_16365_cov_11.164439, NODE_1909_length_16285_cov_10.196426, NODE_1920_length_16196_cov_9.615885, NODE_1923_length_16182_cov_9.965276, NODE_1941_length_16020_cov_10.716317, NODE_2003_length_15507_cov_9.898913, NODE_2089_length_14861_cov_11.698163, NODE_2155_length_14413_cov_9.088035, NODE_2161_length_14372_cov_9.650066, NODE_2167_length_14314_cov_10.384950, NODE_2174_length_14271_cov_11.952307, NODE_2255_length_13793_cov_11.766705, NODE_2270_length_13719_cov_8.943867, NODE_2340_length_13365_cov_8.519985, NODE_2355_length_13266_cov_11.021724, NODE_2362_length_13251_cov_10.135571, NODE_2366_length_13232_cov_8.769523, NODE_2381_length_13143_cov_9.282931, NODE_2404_length_13027_cov_9.295637, NODE_2408_length_13009_cov_11.753204, NODE_2505_length_12506_cov_11.311300, NODE_2528_length_12371_cov_13.027931, NODE_2569_length_12123_cov_8.861700, NODE_2591_length_12036_cov_7.955262, NODE_2593_length_12033_cov_9.232927, NODE_2596_length_12002_cov_10.652632, NODE_2615_length_11895_cov_9.583446, NODE_2628_length_11816_cov_9.820168, NODE_2659_length_11637_cov_7.818511, NODE_2682_length_11524_cov_11.450083, NODE_2703_length_11459_cov_7.956331, NODE_2710_length_11434_cov_10.479831, NODE_2772_length_11161_cov_12.107960, NODE_2814_length_11007_cov_11.699050, NODE_2871_length_10821_cov_9.925042, NODE_2947_length_10547_cov_10.243138, NODE_2992_length_10378_cov_10.069747, NODE_3017_length_10301_cov_9.454324, NODE_3019_length_10294_cov_11.963278, NODE_3068_length_10106_cov_10.759228, NODE_3100_length_9985_cov_10.187110, NODE_3131_length_9906_cov_9.386661, NODE_3132_length_9904_cov_8.709209, NODE_3176_length_9775_cov_10.966975, NODE_3203_length_9707_cov_8.291442, NODE_3259_length_9549_cov_11.632926, NODE_3268_length_9524_cov_12.068539, NODE_3277_length_9491_cov_9.987177, NODE_3285_length_9453_cov_8.496701, NODE_3324_length_9354_cov_10.872459, NODE_3354_length_9273_cov_6.925363, NODE_3391_length_9179_cov_8.241561, NODE_3406_length_9140_cov_9.156522, NODE_3409_length_9127_cov_8.436398, NODE_3413_length_9109_cov_9.887453, NODE_3436_length_9061_cov_8.005552, NODE_3459_length_8996_cov_11.081535, NODE_3502_length_8879_cov_8.899365, NODE_3516_length_8816_cov_11.645588, NODE_3526_length_8789_cov_10.135562, NODE_3549_length_8724_cov_10.678971, NODE_3556_length_8710_cov_8.164645, NODE_3588_length_8643_cov_8.919306, NODE_3631_length_8550_cov_10.157387, NODE_3639_length_8516_cov_9.611984, NODE_3647_length_8500_cov_8.844997, NODE_3665_length_8460_cov_8.259012, NODE_3686_length_8413_cov_9.373774, NODE_3688_length_8409_cov_11.188652, NODE_3708_length_8366_cov_10.025388, NODE_3709_length_8365_cov_10.428520, NODE_3727_length_8321_cov_12.320711, NODE_3751_length_8261_cov_12.343895, NODE_3763_length_8234_cov_12.256022, NODE_3770_length_8220_cov_10.296632, NODE_3786_length_8196_cov_11.326004, NODE_3864_length_8015_cov_11.085427, NODE_3869_length_8010_cov_9.132118, NODE_3912_length_7940_cov_8.054914, NODE_3914_length_7933_cov_8.284082, NODE_3919_length_7925_cov_7.528844, NODE_3925_length_7920_cov_9.305277, NODE_3927_length_7919_cov_9.856053, NODE_3938_length_7895_cov_10.765306, NODE_3941_length_7887_cov_9.537538, NODE_3969_length_7820_cov_11.473149, NODE_3992_length_7763_cov_9.964193, NODE_3994_length_7759_cov_7.355270, NODE_4008_length_7737_cov_8.743166, NODE_4016_length_7727_cov_9.604536, NODE_4020_length_7715_cov_9.086292, NODE_4031_length_7696_cov_8.141735, NODE_4039_length_7685_cov_7.134338, NODE_4064_length_7625_cov_10.517569, NODE_4069_length_7615_cov_9.857672, NODE_4098_length_7568_cov_12.021962, NODE_4109_length_7555_cov_7.546400, NODE_4156_length_7451_cov_9.392780, NODE_4163_length_7436_cov_7.382604, NODE_4198_length_7387_cov_11.000546, NODE_4216_length_7345_cov_8.595610, NODE_4222_length_7327_cov_9.482673, NODE_4251_length_7286_cov_11.529249, NODE_4284_length_7233_cov_9.170660, NODE_4318_length_7163_cov_10.760833, NODE_4328_length_7148_cov_7.712252, NODE_4335_length_7138_cov_7.273189, NODE_4337_length_7132_cov_13.920023, NODE_4350_length_7113_cov_9.232360, NODE_4369_length_7071_cov_10.010120, NODE_4377_length_7061_cov_9.998715, NODE_4391_length_7031_cov_6.718177, NODE_4409_length_7002_cov_8.796459, NODE_4419_length_6994_cov_9.602681, NODE_4420_length_6993_cov_10.267368, NODE_4426_length_6977_cov_11.188385, NODE_4430_length_6972_cov_9.692208, NODE_4434_length_6965_cov_11.256295, NODE_4444_length_6946_cov_9.671020, NODE_4447_length_6940_cov_8.473784, NODE_4492_length_6860_cov_8.543277, NODE_4498_length_6847_cov_9.265459, NODE_4503_length_6839_cov_9.247494, NODE_4521_length_6809_cov_7.648949, NODE_4540_length_6775_cov_7.543304, NODE_4544_length_6768_cov_10.227320, NODE_4560_length_6755_cov_11.550299, NODE_4579_length_6727_cov_7.643285, NODE_4595_length_6700_cov_12.402558, NODE_4665_length_6603_cov_12.300703, NODE_4679_length_6589_cov_10.833027, NODE_4681_length_6586_cov_8.960496, NODE_4691_length_6565_cov_9.708756, NODE_4723_length_6522_cov_9.459255, NODE_4759_length_6467_cov_9.901279, NODE_4790_length_6426_cov_8.749804, NODE_4804_length_6403_cov_10.214398, NODE_4835_length_6344_cov_11.541263, NODE_4839_length_6342_cov_10.215524, NODE_4932_length_6222_cov_9.022864, NODE_4942_length_6205_cov_11.847967, NODE_4943_length_6201_cov_12.487309, NODE_4944_length_6200_cov_9.040846, NODE_4963_length_6167_cov_12.015052, NODE_4975_length_6148_cov_10.680781, NODE_5052_length_6051_cov_9.532188, NODE_5068_length_6033_cov_8.204416, NODE_5090_length_6002_cov_10.420548, NODE_5101_length_5988_cov_12.454745, NODE_5108_length_5977_cov_10.820331, NODE_5118_length_5961_cov_9.394006, NODE_5123_length_5959_cov_9.742039, NODE_5130_length_5948_cov_8.576277, NODE_5150_length_5921_cov_9.975452, NODE_5188_length_5884_cov_9.276205, NODE_5276_length_5767_cov_10.581057, NODE_5321_length_5710_cov_11.304332, NODE_5333_length_5692_cov_8.570871, NODE_5337_length_5682_cov_14.551982, NODE_5357_length_5659_cov_8.980906, NODE_5359_length_5658_cov_9.860432, NODE_5387_length_5623_cov_12.214978, NODE_5422_length_5581_cov_9.304922, NODE_5446_length_5555_cov_8.420182, NODE_5454_length_5548_cov_10.351538, NODE_5468_length_5531_cov_8.729730, NODE_5499_length_5493_cov_10.352703, NODE_5551_length_5439_cov_7.098440, NODE_5552_length_5438_cov_8.219023, NODE_5566_length_5428_cov_7.531733, NODE_5567_length_5427_cov_11.467238, NODE_5584_length_5411_cov_10.234690, NODE_5588_length_5406_cov_9.410577, NODE_5592_length_5404_cov_13.486446, NODE_5615_length_5376_cov_7.585040, NODE_5622_length_5366_cov_11.084165, NODE_5627_length_5359_cov_12.012066, NODE_5644_length_5336_cov_12.145616, NODE_5691_length_5290_cov_8.948042, NODE_5726_length_5259_cov_11.692160, NODE_5735_length_5244_cov_11.312199, NODE_5791_length_5193_cov_8.254185, NODE_5801_length_5182_cov_9.990833, NODE_5816_length_5170_cov_9.775171, NODE_5851_length_5141_cov_8.671844, NODE_5867_length_5125_cov_14.198422, NODE_5897_length_5091_cov_10.994639, NODE_5907_length_5076_cov_13.019319, NODE_5908_length_5076_cov_10.910376, NODE_5917_length_5068_cov_8.971075, NODE_5954_length_5030_cov_12.076784, NODE_5955_length_5030_cov_10.823317, NODE_6021_length_4975_cov_9.852236, NODE_6030_length_4969_cov_11.196174, NODE_6056_length_4952_cov_7.786196, NODE_6076_length_4931_cov_8.649303, NODE_6103_length_4914_cov_7.842972, NODE_6170_length_4842_cov_9.897431, NODE_6191_length_4828_cov_8.699770, NODE_6246_length_4791_cov_12.027872, NODE_6248_length_4790_cov_13.209715, NODE_6301_length_4739_cov_10.809991, NODE_6310_length_4730_cov_7.405348, NODE_6332_length_4714_cov_9.637261, NODE_6357_length_4692_cov_13.002372, NODE_6364_length_4684_cov_9.766256, NODE_6473_length_4593_cov_6.533054, NODE_6517_length_4554_cov_10.626139, NODE_6531_length_4544_cov_9.286033, NODE_6554_length_4533_cov_6.476329, NODE_6566_length_4524_cov_9.677109, NODE_6582_length_4511_cov_9.903501, NODE_6593_length_4502_cov_8.416461, NODE_6599_length_4492_cov_9.958756, NODE_6618_length_4475_cov_11.202262, NODE_6653_length_4440_cov_8.010490, NODE_6661_length_4436_cov_7.955946, NODE_6685_length_4418_cov_10.013294, NODE_6702_length_4407_cov_8.122013, NODE_6760_length_4363_cov_10.150186, NODE_6774_length_4352_cov_10.658366, NODE_6804_length_4329_cov_16.309078, NODE_6852_length_4299_cov_10.096843, NODE_6890_length_4265_cov_9.603088, NODE_6894_length_4263_cov_8.587452, NODE_7004_length_4190_cov_10.893833, NODE_7018_length_4180_cov_8.252364, NODE_7028_length_4172_cov_7.917416, NODE_702_length_38997_cov_10.205254, NODE_7032_length_4171_cov_6.155248, NODE_7068_length_4149_cov_11.136541, NODE_7084_length_4139_cov_15.065622, NODE_7111_length_4112_cov_10.424452, NODE_7123_length_4108_cov_10.079447, NODE_7151_length_4089_cov_9.791522, NODE_7172_length_4079_cov_11.206014, NODE_7205_length_4056_cov_8.512872, NODE_7212_length_4050_cov_7.140676, NODE_7218_length_4047_cov_9.774800, NODE_7263_length_4020_cov_9.572762, NODE_7316_length_3989_cov_6.644637, NODE_7334_length_3968_cov_9.944544, NODE_7376_length_3943_cov_9.693930, NODE_7408_length_3922_cov_9.499095, NODE_7416_length_3918_cov_10.626197, NODE_7432_length_3911_cov_7.832988, NODE_7473_length_3887_cov_6.674843, NODE_7480_length_3883_cov_7.710031, NODE_7550_length_3839_cov_8.030127, NODE_7554_length_3836_cov_9.606718, NODE_7588_length_3817_cov_11.377459, NODE_7633_length_3798_cov_11.970879, NODE_7672_length_3772_cov_14.272263, NODE_7683_length_3767_cov_5.808998, NODE_7699_length_3761_cov_13.012412, NODE_7740_length_3739_cov_9.903909, NODE_7756_length_3729_cov_8.094175, NODE_7763_length_3724_cov_13.399291, NODE_7771_length_3721_cov_8.062739, NODE_7772_length_3720_cov_9.902046, NODE_7790_length_3707_cov_8.837897, NODE_7804_length_3697_cov_13.706205, NODE_7824_length_3689_cov_11.419923, NODE_7845_length_3681_cov_5.756481, NODE_7857_length_3677_cov_7.370790, NODE_7899_length_3662_cov_5.059884, NODE_7996_length_3613_cov_10.880832, NODE_8021_length_3605_cov_9.751549, NODE_8034_length_3601_cov_9.032995, NODE_8058_length_3589_cov_9.769100, NODE_8084_length_3575_cov_9.540341, NODE_8144_length_3544_cov_7.485526, NODE_8203_length_3510_cov_7.875832, NODE_821_length_33915_cov_11.173627, NODE_824_length_33889_cov_8.907667, NODE_8257_length_3486_cov_11.883707, NODE_8258_length_3486_cov_8.562518, NODE_8337_length_3452_cov_8.506035, NODE_8432_length_3406_cov_15.467323, NODE_8484_length_3383_cov_11.315805, NODE_8656_length_3303_cov_7.825739, NODE_8708_length_3283_cov_7.887237, NODE_8713_length_3281_cov_8.735896, NODE_8720_length_3278_cov_9.308408, NODE_8748_length_3264_cov_9.627298, NODE_8749_length_3264_cov_7.922094, NODE_8772_length_3253_cov_8.193871, NODE_8835_length_3228_cov_9.733060, NODE_8878_length_3212_cov_9.666455, NODE_8892_length_3209_cov_6.963855, NODE_8902_length_3201_cov_10.037508, NODE_8927_length_3192_cov_8.812879, NODE_8949_length_3184_cov_6.175775, NODE_8954_length_3183_cov_7.471547, NODE_8964_length_3179_cov_11.237196, NODE_8992_length_3166_cov_11.874638, NODE_9036_length_3148_cov_10.510831, NODE_9041_length_3146_cov_9.690391, NODE_9051_length_3144_cov_5.156361, NODE_9149_length_3107_cov_6.648427, NODE_9194_length_3093_cov_4.471363, NODE_9204_length_3089_cov_5.979235, NODE_9238_length_3080_cov_7.572893, NODE_9251_length_3078_cov_4.195832, NODE_9261_length_3073_cov_11.009609, NODE_9276_length_3068_cov_9.938599, NODE_9341_length_3044_cov_11.159585, NODE_9364_length_3036_cov_8.242201, NODE_9504_length_2988_cov_6.203546, NODE_9595_length_2963_cov_10.212173, NODE_9608_length_2959_cov_10.120523, NODE_9684_length_2935_cov_8.780208, NODE_9699_length_2929_cov_7.187196, NODE_9712_length_2923_cov_8.544979, NODE_9718_length_2922_cov_4.907918, NODE_9739_length_2914_cov_10.873382, NODE_9991_length_2831_cov_8.482709</t>
  </si>
  <si>
    <t>2823, 2812, 2791, 2788, 28832, 2726, 2717, 2712, 2710, 2689, 2666, 2658, 2647, 2642, 2629, 2602, 2580, 2575, 2566, 2539, 2512, 24394, 24189, 24004, 23589, 20294, 20172, 20073, 20015, 19787, 19050, 18988, 18336, 18312, 16799, 16365, 16285, 16196, 16182, 16020, 15507, 14861, 14413, 14372, 14314, 14271, 13793, 13719, 13365, 13266, 13251, 13232, 13143, 13027, 13009, 12506, 12371, 12123, 12036, 12033, 12002, 11895, 11816, 11637, 11524, 11459, 11434, 11161, 11007, 10821, 10547, 10378, 10301, 10294, 10106, 9985, 9906, 9904, 9775, 9707, 9549, 9524, 9491, 9453, 9354, 9273, 9179, 9140, 9127, 9109, 9061, 8996, 8879, 8816, 8789, 8724, 8710, 8643, 8550, 8516, 8500, 8460, 8413, 8409, 8366, 8365, 8321, 8261, 8234, 8220, 8196, 8015, 8010, 7940, 7933, 7925, 7920, 7919, 7895, 7887, 7820, 7763, 7759, 7737, 7727, 7715, 7696, 7685, 7625, 7615, 7568, 7555, 7451, 7436, 7387, 7345, 7327, 7286, 7233, 7163, 7148, 7138, 7132, 7113, 7071, 7061, 7031, 7002, 6994, 6993, 6977, 6972, 6965, 6946, 6940, 6860, 6847, 6839, 6809, 6775, 6768, 6755, 6727, 6700, 6603, 6589, 6586, 6565, 6522, 6467, 6426, 6403, 6344, 6342, 6222, 6205, 6201, 6200, 6167, 6148, 6051, 6033, 6002, 5988, 5977, 5961, 5959, 5948, 5921, 5884, 5767, 5710, 5692, 5682, 5659, 5658, 5623, 5581, 5555, 5548, 5531, 5493, 5439, 5438, 5428, 5427, 5411, 5406, 5404, 5376, 5366, 5359, 5336, 5290, 5259, 5244, 5193, 5182, 5170, 5141, 5125, 5091, 5076, 5076, 5068, 5030, 5030, 4975, 4969, 4952, 4931, 4914, 4842, 4828, 4791, 4790, 4739, 4730, 4714, 4692, 4684, 4593, 4554, 4544, 4533, 4524, 4511, 4502, 4492, 4475, 4440, 4436, 4418, 4407, 4363, 4352, 4329, 4299, 4265, 4263, 4190, 4180, 4172, 38997, 4171, 4149, 4139, 4112, 4108, 4089, 4079, 4056, 4050, 4047, 4020, 3989, 3968, 3943, 3922, 3918, 3911, 3887, 3883, 3839, 3836, 3817, 3798, 3772, 3767, 3761, 3739, 3729, 3724, 3721, 3720, 3707, 3697, 3689, 3681, 3677, 3662, 3613, 3605, 3601, 3589, 3575, 3544, 3510, 33915, 33889, 3486, 3486, 3452, 3406, 3383, 3303, 3283, 3281, 3278, 3264, 3264, 3253, 3228, 3212, 3209, 3201, 3192, 3184, 3183, 3179, 3166, 3148, 3146, 3144, 3107, 3093, 3089, 3080, 3078, 3073, 3068, 3044, 3036, 2988, 2963, 2959, 2935, 2929, 2923, 2922, 2914, 2831</t>
  </si>
  <si>
    <t>15, 16, 22, 14, 16, 18, 14, 17, 16, 15, 16, 19, 18, 20, 12, 16, 14, 11, 12, 12, 12, 16, 18, 19, 13, 13, 17, 14, 13, 17, 18, 15, 15, 18, 13, 16, 16, 14, 15, 17, 15, 18, 14, 15, 16, 19, 18, 14, 13, 17, 16, 13, 14, 14, 18, 17, 20, 13, 13, 14, 17, 14, 14, 12, 16, 12, 17, 19, 18, 15, 16, 16, 14, 19, 16, 16, 15, 13, 15, 13, 18, 17, 15, 13, 17, 11, 13, 14, 13, 15, 12, 17, 14, 17, 16, 16, 13, 14, 16, 14, 14, 13, 14, 17, 16, 16, 19, 19, 19, 16, 17, 16, 14, 12, 12, 12, 15, 16, 17, 15, 18, 15, 12, 14, 15, 14, 12, 11, 15, 16, 17, 12, 14, 11, 17, 13, 15, 16, 14, 16, 12, 11, 20, 14, 16, 15, 10, 13, 15, 16, 17, 14, 18, 14, 13, 13, 15, 14, 12, 11, 16, 18, 12, 18, 18, 17, 13, 15, 15, 15, 14, 15, 17, 16, 13, 18, 20, 14, 19, 17, 13, 13, 16, 17, 16, 14, 15, 13, 15, 14, 16, 18, 13, 21, 14, 16, 19, 7, 13, 16, 14, 16, 11, 12, 11, 17, 16, 14, 21, 12, 17, 19, 15, 14, 16, 18, 12, 15, 15, 13, 17, 16, 21, 17, 14, 19, 16, 15, 18, 11, 14, 11, 15, 14, 18, 18, 17, 12, 14, 19, 15, 10, 16, 14, 9, 15, 15, 14, 16, 16, 12, 13, 14, 13, 15, 16, 21, 13, 15, 13, 17, 13, 12, 16, 9, 18, 14, 15, 15, 14, 17, 13, 11, 15, 14, 10, 16, 15, 15, 17, 11, 11, 12, 12, 14, 16, 18, 22, 9, 20, 15, 12, 21, 11, 15, 14, 21, 17, 9, 12, 8, 17, 15, 13, 16, 14, 12, 12, 18, 14, 15, 13, 13, 24, 16, 12, 12, 14, 15, 15, 11, 13, 14, 15, 11, 15, 14, 10, 11, 16, 18, 17, 14, 8, 11, 7, 8, 12, 6, 17, 16, 16, 12, 10, 16, 16, 13, 11, 13, 8, 16, 13</t>
  </si>
  <si>
    <t>GCF_003460605.1, s__Blautia_A sp900066145, 95.0, 83.84, 0.7; GCF_000484655.1, s__Blautia_A wexlerae, 95.0, 79.17, 0.28; GCF_003480185.1, s__Blautia_A sp003480185, 95.0, 78.91, 0.27; GCA_900066355.1, s__Blautia_A sp900066355, 95.0, 78.76, 0.24; GCF_003471165.1, s__Blautia_A sp003471165, 95.0, 78.76, 0.26; GCA_900548245.1, s__Blautia_A sp900548245, 95.0, 78.71, 0.22; GCA_900066505.1, s__Blautia_A sp900066505, 95.0, 78.64, 0.29; GCA_900066205.1, s__Blautia_A sp900066205, 95.0, 78.57, 0.27; GCF_003461955.1, s__Blautia_A sp900066335, 95.0, 78.57, 0.26; GCA_900316115.1, s__Blautia_A sp900316115, 95.0, 78.55, 0.3; GCA_000285855.2, s__Blautia_A sp000285855, 95.0, 78.55, 0.29; GCF_003461245.1, s__Blautia_A sp000436615, 95.0, 78.46, 0.23; GCF_003477525.1, s__Blautia_A sp003477525, 95.0, 78.46, 0.27; GCF_001487165.1, s__Blautia_A massiliensis, 95.0, 78.44, 0.25; GCF_003474435.1, s__Blautia_A sp003474435, 95.0, 78.43, 0.28; GCF_003478765.1, s__Blautia_A sp003478765, 95.0, 78.37, 0.29; GCF_000153905.1, s__Blautia_A obeum, 95.0, 78.23, 0.24; GCA_000210015.1, s__Blautia_A obeum_B, 95.0, 78.16, 0.22; GCF_900120195.1, s__Blautia_A sp900120195, 95.0, 78.09, 0.23; GCA_900541345.1, s__Blautia_A sp900541345, 95.0, 78.04, 0.17; GCA_900551715.1, s__Blautia_A sp900551715, 95.0, 78.01, 0.18; GCA_900553515.1, s__Blautia_A sp900553515, 95.0, 77.85, 0.17; GCA_900540785.1, s__Blautia_A sp900540785, 95.0, 77.84, 0.2; GCA_900547615.1, s__Blautia_A sp900547615, 95.0, 77.62, 0.18; GCA_900551465.1, s__Blautia_A sp900551465, 95.0, 77.59, 0.15; GCA_900549015.1, s__Blautia_A sp900549015, 95.0, 77.57, 0.18; GCF_000702025.1, s__Blautia_A schinkii, 95.0, 77.49, 0.21; GCA_900541985.1, s__Blautia_A sp900541985, 95.0, 77.46, 0.17; GCF_005844445.1, s__Blautia_A sp000433815, 95.0, 77.46, 0.22; GCA_900551075.1, s__Blautia_A sp900551075, 95.0, 77.2, 0.17; GCF_002159835.1, s__Blautia_A sp002159835, 95.0, 76.45, 0.08; GCF_000157975.1, s__Blautia_A hydrogenotrophica, 95.0, 76.02, 0.05; GCA_900542045.1, s__Blautia_A sp900542045, 95.0, 75.77, 0.08</t>
  </si>
  <si>
    <t>S2_bin.65</t>
  </si>
  <si>
    <t>NODE_1018_length_28807_cov_31.060413, NODE_1076_length_27549_cov_33.928530, NODE_1077_length_27536_cov_30.975947, NODE_1101_length_26784_cov_31.787646, NODE_1142_length_25975_cov_26.861188, NODE_1147_length_25914_cov_29.766580, NODE_1205_length_25001_cov_25.991862, NODE_1207_length_24978_cov_32.123661, NODE_1287_length_23814_cov_29.883202, NODE_1299_length_23640_cov_36.940767, NODE_1323_length_23302_cov_35.236030, NODE_1387_length_22283_cov_25.771684, NODE_138_length_100059_cov_26.879185, NODE_1423_length_21884_cov_28.263823, NODE_1434_length_21655_cov_26.176481, NODE_1474_length_21043_cov_35.881313, NODE_150_length_96860_cov_29.934642, NODE_1623_length_19036_cov_34.182656, NODE_1635_length_18887_cov_29.015930, NODE_1692_length_18359_cov_31.217657, NODE_1762_length_17640_cov_43.574637, NODE_187_length_87407_cov_26.657134, NODE_1891_length_16449_cov_32.204099, NODE_191_length_87073_cov_36.215909, NODE_192_length_87018_cov_29.457206, NODE_2053_length_15085_cov_22.067665, NODE_209_length_83114_cov_22.417258, NODE_2111_length_14669_cov_33.647803, NODE_2116_length_14626_cov_26.336628, NODE_2176_length_14251_cov_34.497112, NODE_2189_length_14163_cov_23.961724, NODE_2208_length_14079_cov_29.678266, NODE_2246_length_13846_cov_35.528316, NODE_2251_length_13821_cov_32.554991, NODE_231_length_77335_cov_36.213665, NODE_2394_length_13088_cov_31.374664, NODE_2447_length_12821_cov_34.689644, NODE_2667_length_11602_cov_26.937386, NODE_2858_length_10861_cov_33.077179, NODE_2931_length_10627_cov_34.725218, NODE_3024_length_10270_cov_37.046696, NODE_306_length_67083_cov_37.361312, NODE_3343_length_9301_cov_35.252325, NODE_361_length_61174_cov_28.269098, NODE_363_length_60900_cov_33.091708, NODE_366_length_60767_cov_26.191791, NODE_369_length_60436_cov_27.260131, NODE_3721_length_8344_cov_24.916637, NODE_380_length_59361_cov_33.848059, NODE_401_length_57294_cov_33.756040, NODE_4144_length_7474_cov_29.039628, NODE_4275_length_7247_cov_39.358037, NODE_4277_length_7243_cov_29.576377, NODE_444_length_53746_cov_36.797676, NODE_4474_length_6889_cov_24.524144, NODE_447_length_53610_cov_24.987377, NODE_462_length_52822_cov_22.500957, NODE_4675_length_6594_cov_34.413060, NODE_473_length_51885_cov_23.546614, NODE_484_length_50982_cov_33.723860, NODE_4990_length_6138_cov_32.890843, NODE_516_length_48495_cov_24.002106, NODE_523_length_47911_cov_34.526287, NODE_5565_length_5428_cov_27.210125, NODE_556_length_46055_cov_36.030043, NODE_580_length_44705_cov_30.882083, NODE_583_length_44559_cov_26.205173, NODE_617_length_43028_cov_26.057455, NODE_710_length_38822_cov_34.456032, NODE_740_length_37756_cov_30.268083, NODE_74_length_126987_cov_24.787776, NODE_7510_length_3866_cov_24.678562, NODE_7843_length_3681_cov_37.124379, NODE_794_length_34669_cov_27.595799, NODE_855_length_33071_cov_32.892598, NODE_862_length_32851_cov_26.783815, NODE_9681_length_2936_cov_30.735856, NODE_987_length_29564_cov_34.553899, NODE_9997_length_2827_cov_24.170635</t>
  </si>
  <si>
    <t>28807, 27549, 27536, 26784, 25975, 25914, 25001, 24978, 23814, 23640, 23302, 22283, 100059, 21884, 21655, 21043, 96860, 19036, 18887, 18359, 17640, 87407, 16449, 87073, 87018, 15085, 83114, 14669, 14626, 14251, 14163, 14079, 13846, 13821, 77335, 13088, 12821, 11602, 10861, 10627, 10270, 67083, 9301, 61174, 60900, 60767, 60436, 8344, 59361, 57294, 7474, 7247, 7243, 53746, 6889, 53610, 52822, 6594, 51885, 50982, 6138, 48495, 47911, 5428, 46055, 44705, 44559, 43028, 38822, 37756, 126987, 3866, 3681, 34669, 33071, 32851, 2936, 29564, 2827</t>
  </si>
  <si>
    <t>50, 54, 50, 51, 43, 48, 42, 51, 48, 59, 56, 41, 43, 45, 42, 52, 48, 54, 46, 50, 66, 43, 51, 58, 47, 35, 36, 51, 42, 55, 38, 48, 57, 51, 58, 50, 56, 43, 53, 49, 59, 60, 57, 45, 53, 41, 43, 40, 54, 54, 46, 62, 47, 59, 39, 40, 36, 55, 38, 53, 53, 38, 55, 43, 58, 50, 42, 42, 55, 47, 40, 40, 57, 44, 50, 42, 49, 55, 38</t>
  </si>
  <si>
    <t>GCA_900544435.1, s__Erysipelatoclostridium sp900544435, 95.0, 93.16, 0.77; GCF_003024675.1, s__Erysipelatoclostridium sp003024675, 95.0, 90.24, 0.72; GCF_003480255.1, s__Erysipelatoclostridium sp003480255, 95.0, 80.6, 0.53; GCF_002160495.1, s__Erysipelatoclostridium sp002160495, 95.0, 78.53, 0.29; GCF_000154805.1, s__Erysipelatoclostridium spiroforme, 95.0, 78.32, 0.27; GCF_000508865.1, s__Erysipelatoclostridium sp000508865, 95.0, 78.1, 0.24; GCF_900102365.1, s__Erysipelatoclostridium cocleatum, 95.0, 78.08, 0.26; GCF_000154485.1, s__Erysipelatoclostridium ramosum, 95.0, 78.05, 0.25; GCF_000686665.1, s__Erysipelatoclostridium saccharogumia, 95.0, 77.93, 0.25</t>
  </si>
  <si>
    <t>S2_bin.66</t>
  </si>
  <si>
    <t>NODE_114_length_108958_cov_20.185642, NODE_116_length_108723_cov_17.550162, NODE_141_length_99555_cov_19.519126, NODE_148_length_97471_cov_19.122834, NODE_149_length_97302_cov_19.489280, NODE_15_length_227587_cov_17.714190, NODE_194_length_86749_cov_23.853508, NODE_1954_length_15940_cov_22.257035, NODE_197_length_86428_cov_20.879268, NODE_232_length_77123_cov_22.290354, NODE_2511_length_12477_cov_20.757205, NODE_272_length_70899_cov_21.483739, NODE_334_length_63770_cov_19.906270, NODE_33_length_177605_cov_18.446556, NODE_388_length_58234_cov_22.927517, NODE_399_length_57403_cov_20.976930, NODE_428_length_54729_cov_21.218788, NODE_649_length_41141_cov_23.619749, NODE_763_length_36637_cov_22.086108, NODE_8200_length_3511_cov_17.698206, NODE_858_length_32949_cov_21.826777, NODE_889_length_32109_cov_21.984121, NODE_901_length_31749_cov_24.211144, NODE_973_length_29844_cov_20.419853, NODE_98_length_116245_cov_17.306223</t>
  </si>
  <si>
    <t>108958, 108723, 99555, 97471, 97302, 227587, 86749, 15940, 86428, 77123, 12477, 70899, 63770, 177605, 58234, 57403, 54729, 41141, 36637, 3511, 32949, 32109, 31749, 29844, 116245</t>
  </si>
  <si>
    <t>32, 28, 31, 30, 31, 28, 38, 36, 33, 35, 33, 34, 31, 29, 36, 33, 34, 37, 35, 28, 34, 35, 39, 31, 27</t>
  </si>
  <si>
    <t>s__Eubacterium_R sp000433975</t>
  </si>
  <si>
    <t>d__Bacteria;p__Firmicutes_A;c__Clostridia;o__Oscillospirales;f__Acutalibacteraceae;g__Eubacterium_R;s__Eubacterium_R sp000433975</t>
  </si>
  <si>
    <t>GCA_000433975.1</t>
  </si>
  <si>
    <t>GCA_900539775.1, s__Eubacterium_R sp900539775, 95.0, 88.9, 0.88; GCA_900543795.1, s__Eubacterium_R sp900543795, 95.0, 78.89, 0.46; GCA_900540305.1, s__Eubacterium_R sp900540305, 95.0, 78.72, 0.41; GCA_900555015.1, s__Eubacterium_R sp900555015, 95.0, 78.17, 0.33; GCA_900539845.1, s__Eubacterium_R sp900539845, 95.0, 78.13, 0.33; GCA_900539425.1, s__Eubacterium_R sp900539425, 95.0, 78.06, 0.32; GCA_900546785.1, s__Eubacterium_R sp900546785, 95.0, 78.02, 0.36; GCA_002329285.1, s__Eubacterium_R sp002329285, 95.0, 78.01, 0.31; GCA_900547915.1, s__Eubacterium_R sp900547915, 95.0, 77.91, 0.3; GCA_002361935.1, s__Eubacterium_R sp002361935, 95.0, 77.78, 0.28; GCA_000436835.1, s__Eubacterium_R sp000436835, 95.0, 77.73, 0.22; GCA_003526845.1, s__Eubacterium_R sp003526845, 95.0, 77.71, 0.25; GCA_000431535.1, s__Eubacterium_R sp000431535, 95.0, 77.68, 0.32; GCA_000434995.1, s__Eubacterium_R sp000434995, 95.0, 77.2, 0.19; GCA_900540235.1, s__Eubacterium_R sp900540235, 95.0, 77.18, 0.19; GCA_900542875.1, s__Eubacterium_R sp900542875, 95.0, 77.12, 0.18; GCA_002493595.1, s__Eubacterium_R sp002493595, 95.0, 77.11, 0.13; GCA_900321905.1, s__Eubacterium_R sp900321905, 95.0, 77.09, 0.1; GCA_900539325.1, s__Eubacterium_R sp900539325, 95.0, 77.08, 0.2; GCA_900316345.1, s__Eubacterium_R sp900316345, 95.0, 77.01, 0.17; GCA_002494125.1, s__Eubacterium_R sp002494125, 95.0, 76.91, 0.12; GCF_900167205.1, s__Eubacterium_R coprostanoligenes, 95.0, 76.84, 0.15; GCA_002371215.1, s__Eubacterium_R sp002371215, 95.0, 76.79, 0.12; GCA_900539165.1, s__Eubacterium_R sp900539165, 95.0, 76.69, 0.16; GCA_900544515.1, s__Eubacterium_R sp900544515, 95.0, 76.65, 0.13; GCA_002493325.1, s__Eubacterium_R sp002493325, 95.0, 76.52, 0.12; GCA_900548085.1, s__Eubacterium_R sp900548085, 95.0, 76.01, 0.1</t>
  </si>
  <si>
    <t>S2_bin.7</t>
  </si>
  <si>
    <t>NODE_10394_length_2704_cov_24.484334, NODE_1060_length_27850_cov_28.414031, NODE_1164_length_25600_cov_24.193815, NODE_1166_length_25586_cov_23.137989, NODE_1178_length_25320_cov_29.978072, NODE_1305_length_23525_cov_22.606349, NODE_1332_length_23226_cov_32.398256, NODE_1430_length_21719_cov_23.338119, NODE_1446_length_21477_cov_36.088227, NODE_145_length_98289_cov_22.028534, NODE_1582_length_19621_cov_33.007564, NODE_159_length_93470_cov_23.128641, NODE_1629_length_18983_cov_30.375528, NODE_167_length_91340_cov_24.863274, NODE_1780_length_17441_cov_27.367365, NODE_19_length_211327_cov_23.652737, NODE_2108_length_14715_cov_25.126739, NODE_2165_length_14341_cov_27.911452, NODE_2184_length_14189_cov_28.922315, NODE_228_length_77795_cov_31.791729, NODE_2329_length_13417_cov_21.879434, NODE_250_length_74063_cov_23.930480, NODE_2532_length_12322_cov_26.853591, NODE_2556_length_12199_cov_30.641222, NODE_264_length_72236_cov_22.102368, NODE_2718_length_11376_cov_26.811236, NODE_2835_length_10935_cov_26.843566, NODE_294_length_69623_cov_23.827838, NODE_3186_length_9751_cov_29.018771, NODE_318_length_66025_cov_30.325724, NODE_319_length_65881_cov_30.304211, NODE_345_length_62750_cov_28.501348, NODE_3934_length_7899_cov_32.749108, NODE_397_length_57452_cov_24.256616, NODE_404_length_57035_cov_24.860846, NODE_459_length_52997_cov_28.028012, NODE_4780_length_6442_cov_25.431345, NODE_501_length_49635_cov_28.330678, NODE_5155_length_5918_cov_28.909944, NODE_531_length_47594_cov_29.601674, NODE_564_length_45582_cov_28.931425, NODE_767_length_36284_cov_28.383450, NODE_784_length_35259_cov_29.438416, NODE_815_length_34124_cov_31.905457, NODE_841_length_33426_cov_26.658026, NODE_887_length_32144_cov_25.117735, NODE_890_length_32090_cov_29.297237, NODE_926_length_30993_cov_28.291228, NODE_947_length_30367_cov_30.121140, NODE_976_length_29814_cov_27.783662, NODE_985_length_29606_cov_25.736557</t>
  </si>
  <si>
    <t>2704, 27850, 25600, 25586, 25320, 23525, 23226, 21719, 21477, 98289, 19621, 93470, 18983, 91340, 17441, 211327, 14715, 14341, 14189, 77795, 13417, 74063, 12322, 12199, 72236, 11376, 10935, 69623, 9751, 66025, 65881, 62750, 7899, 57452, 57035, 52997, 6442, 49635, 5918, 47594, 45582, 36284, 35259, 34124, 33426, 32144, 32090, 30993, 30367, 29814, 29606</t>
  </si>
  <si>
    <t>39, 45, 39, 36, 48, 36, 44, 37, 45, 34, 45, 35, 47, 39, 44, 37, 40, 45, 46, 49, 35, 37, 43, 47, 35, 43, 43, 37, 46, 48, 48, 42, 44, 38, 39, 43, 40, 44, 46, 47, 41, 45, 45, 50, 41, 39, 40, 44, 46, 43, 41</t>
  </si>
  <si>
    <t>GCF_004123145.1, s__Ruminococcus_A sp000437095, 95.0, 92.07, 0.87; GCA_004556655.1, s__Ruminococcus_A sp004556655, 95.0, 79.41, 0.26; GCA_002361775.1, s__Ruminococcus_A sp002361775, 95.0, 79.37, 0.27; GCA_000432335.1, s__Ruminococcus_A sp000432335, 95.0, 79.23, 0.29; GCA_004562915.1, s__Ruminococcus_A sp004562915, 95.0, 79.12, 0.28</t>
  </si>
  <si>
    <t>S2_bin.70</t>
  </si>
  <si>
    <t>NODE_1005_length_29147_cov_14.504194, NODE_1027_length_28614_cov_13.258132, NODE_10538_length_2665_cov_11.075096, NODE_1063_length_27822_cov_16.889293, NODE_10673_length_2631_cov_11.192158, NODE_1096_length_26867_cov_14.008429, NODE_1210_length_24935_cov_12.522830, NODE_1226_length_24594_cov_13.727373, NODE_1268_length_24053_cov_14.436786, NODE_1279_length_23933_cov_16.688542, NODE_1339_length_23089_cov_12.959929, NODE_1354_length_22707_cov_12.304918, NODE_1454_length_21353_cov_10.727674, NODE_1465_length_21171_cov_13.820373, NODE_1515_length_20411_cov_12.127088, NODE_1552_length_19971_cov_11.475999, NODE_1583_length_19614_cov_13.312388, NODE_166_length_91368_cov_15.555332, NODE_1689_length_18381_cov_11.193223, NODE_1706_length_18197_cov_11.587366, NODE_1833_length_16894_cov_13.114971, NODE_1880_length_16485_cov_15.026902, NODE_1885_length_16475_cov_11.173508, NODE_1900_length_16378_cov_11.183974, NODE_2024_length_15361_cov_14.985169, NODE_2025_length_15356_cov_16.151493, NODE_2040_length_15225_cov_11.672380, NODE_2059_length_15023_cov_14.172969, NODE_2084_length_14882_cov_15.317933, NODE_2087_length_14869_cov_10.675510, NODE_2119_length_14614_cov_10.649976, NODE_2138_length_14525_cov_14.630546, NODE_2188_length_14178_cov_16.007789, NODE_2356_length_13263_cov_17.973728, NODE_2382_length_13140_cov_12.174780, NODE_2519_length_12422_cov_19.035336, NODE_2525_length_12378_cov_9.447050, NODE_2698_length_11473_cov_11.104221, NODE_2731_length_11328_cov_11.506431, NODE_2802_length_11058_cov_16.233936, NODE_2815_length_11005_cov_14.715890, NODE_2826_length_10951_cov_17.576909, NODE_2890_length_10750_cov_10.762038, NODE_3052_length_10184_cov_10.225590, NODE_3091_length_10009_cov_15.827607, NODE_3097_length_9992_cov_11.816444, NODE_3192_length_9738_cov_10.892492, NODE_324_length_65319_cov_11.751869, NODE_3304_length_9399_cov_15.030287, NODE_3314_length_9384_cov_10.373888, NODE_3342_length_9307_cov_13.086792, NODE_3361_length_9262_cov_12.559466, NODE_3438_length_9058_cov_8.142508, NODE_353_length_61938_cov_15.292504, NODE_3623_length_8564_cov_8.901163, NODE_3627_length_8556_cov_9.600870, NODE_3668_length_8455_cov_11.567500, NODE_3790_length_8188_cov_15.622034, NODE_4024_length_7708_cov_10.679733, NODE_4190_length_7401_cov_14.469916, NODE_4239_length_7299_cov_15.638459, NODE_4294_length_7210_cov_15.789658, NODE_4331_length_7142_cov_15.319599, NODE_4351_length_7112_cov_9.438005, NODE_445_length_53726_cov_13.368709, NODE_4589_length_6711_cov_10.639573, NODE_461_length_52846_cov_16.654714, NODE_4786_length_6433_cov_12.684070, NODE_4908_length_6250_cov_9.512672, NODE_4934_length_6218_cov_9.308291, NODE_5117_length_5965_cov_13.310998, NODE_5133_length_5945_cov_12.292869, NODE_5340_length_5679_cov_10.944879, NODE_5358_length_5658_cov_17.236302, NODE_5452_length_5549_cov_14.659811, NODE_5530_length_5465_cov_15.850092, NODE_5895_length_5093_cov_14.679833, NODE_6150_length_4864_cov_6.397588, NODE_622_length_42854_cov_13.452674, NODE_6710_length_4399_cov_12.596685, NODE_672_length_40261_cov_16.427672, NODE_7031_length_4171_cov_15.601798, NODE_742_length_37728_cov_16.413851, NODE_7444_length_3901_cov_12.166927, NODE_7478_length_3884_cov_12.429094, NODE_762_length_36722_cov_14.106990, NODE_7657_length_3780_cov_10.987114, NODE_7778_length_3715_cov_6.793443, NODE_7896_length_3662_cov_13.629609, NODE_812_length_34318_cov_12.098444, NODE_8330_length_3454_cov_10.586937, NODE_8390_length_3423_cov_13.843230, NODE_8391_length_3423_cov_10.516627, NODE_8495_length_3377_cov_12.159241, NODE_8739_length_3269_cov_12.442750, NODE_878_length_32422_cov_13.573424, NODE_8808_length_3236_cov_12.979252, NODE_891_length_32060_cov_15.561256, NODE_975_length_29816_cov_14.653338, NODE_9775_length_2901_cov_19.144413, NODE_982_length_29674_cov_11.108039</t>
  </si>
  <si>
    <t>29147, 28614, 2665, 27822, 2631, 26867, 24935, 24594, 24053, 23933, 23089, 22707, 21353, 21171, 20411, 19971, 19614, 91368, 18381, 18197, 16894, 16485, 16475, 16378, 15361, 15356, 15225, 15023, 14882, 14869, 14614, 14525, 14178, 13263, 13140, 12422, 12378, 11473, 11328, 11058, 11005, 10951, 10750, 10184, 10009, 9992, 9738, 65319, 9399, 9384, 9307, 9262, 9058, 61938, 8564, 8556, 8455, 8188, 7708, 7401, 7299, 7210, 7142, 7112, 53726, 6711, 52846, 6433, 6250, 6218, 5965, 5945, 5679, 5658, 5549, 5465, 5093, 4864, 42854, 4399, 40261, 4171, 37728, 3901, 3884, 36722, 3780, 3715, 3662, 34318, 3454, 3423, 3423, 3377, 3269, 32422, 3236, 32060, 29816, 2901, 29674</t>
  </si>
  <si>
    <t>23, 21, 12, 27, 17, 22, 20, 21, 23, 26, 20, 19, 17, 22, 19, 18, 21, 24, 18, 18, 21, 21, 17, 18, 24, 26, 18, 23, 24, 17, 17, 23, 26, 28, 19, 30, 15, 18, 18, 26, 23, 28, 17, 16, 25, 18, 17, 18, 24, 16, 19, 20, 12, 24, 14, 15, 17, 23, 17, 23, 25, 25, 24, 14, 21, 16, 27, 19, 14, 15, 21, 19, 17, 28, 23, 25, 23, 10, 21, 18, 26, 24, 26, 19, 20, 22, 17, 11, 22, 19, 17, 21, 15, 19, 20, 20, 19, 24, 23, 25, 17</t>
  </si>
  <si>
    <t>s__Streptococcus thermophilus</t>
  </si>
  <si>
    <t>d__Bacteria;p__Firmicutes;c__Bacilli;o__Lactobacillales;f__Streptococcaceae;g__Streptococcus;s__Streptococcus thermophilus</t>
  </si>
  <si>
    <t>GCF_004354505.1</t>
  </si>
  <si>
    <t>GCF_000188295.1, s__Streptococcus vestibularis, 95.0, 92.46, 0.9; GCA_003521145.1, s__Streptococcus sp003521145, 95.0, 90.06, 0.77; GCF_001556435.1, s__Streptococcus sp001556435, 95.0, 89.74, 0.83; GCF_000785515.1, s__Streptococcus salivarius, 95.0, 89.16, 0.88; GCF_000187445.1, s__Streptococcus sp000187445, 95.0, 87.79, 0.86; GCF_000963275.1, s__Streptococcus parasanguinis_B, 95.0, 81.28, 0.22; GCF_001074805.1, s__Streptococcus parasanguinis_A, 95.0, 81.14, 0.22; GCF_001073155.1, s__Streptococcus parasanguinis_D, 95.0, 81.02, 0.24; GCF_000186465.1, s__Streptococcus australis, 95.0, 80.95, 0.21; GCF_000479315.1, s__Streptococcus sp000479315, 95.0, 80.95, 0.18; GCF_000180035.1, s__Streptococcus parasanguinis_C, 95.0, 80.91, 0.22; GCF_004166885.1, s__Streptococcus sp004166885, 95.0, 80.77, 0.21; GCF_000164675.2, s__Streptococcus parasanguinis, 95.0, 80.71, 0.23; GCF_000314795.2, s__Streptococcus sp000314795, 95.0, 80.69, 0.23; GCF_004785935.1, s__Streptococcus rubneri, 95.0, 80.66, 0.21; GCF_001587175.1, s__Streptococcus sp001587175, 95.0, 80.58, 0.21; GCF_000448565.1, s__Streptococcus sp000448565, 95.0, 80.54, 0.24; GCF_000154985.1, s__Streptococcus infantarius, 95.0, 80.06, 0.27; GCF_001578875.1, s__Streptococcus sp001578875, 95.0, 79.94, 0.15; GCF_004352735.1, s__Streptococcus sp002393675, 95.11, 79.76, 0.25; GCF_001578885.1, s__Streptococcus sp001578885, 95.0, 79.66, 0.13; GCF_001553855.1, s__Streptococcus gordonii, 95.0, 79.64, 0.16; GCA_001578795.1, s__Streptococcus gordonii_A, 95.0, 79.63, 0.16; GCF_000767835.1, s__Streptococcus sinensis, 95.0, 79.58, 0.16; GCF_003686955.1, s__Streptococcus sp003686955, 95.0, 79.49, 0.2; GCF_000283635.1, s__Streptococcus macedonicus, 96.32, 79.47, 0.29; GCF_001579025.1, s__Streptococcus oralis_X, 95.0, 79.43, 0.21; GCA_002300045.1, s__Streptococcus sp002300045, 95.0, 79.42, 0.19; GCF_900104225.1, s__Streptococcus equinus_D, 95.11, 79.4, 0.28; GCF_000220065.1, s__Streptococcus sp000220065, 95.0, 79.36, 0.15; GCF_002000985.1, s__Streptococcus gallolyticus, 96.32, 79.35, 0.27; GCF_000186445.1, s__Streptococcus agalactiae, 95.0, 79.3, 0.16; GCF_001078705.1, s__Streptococcus sanguinis_D, 95.0, 79.27, 0.14; GCF_002055535.1, s__Streptococcus pyogenes, 95.0, 79.24, 0.18; GCF_900475675.1, s__Streptococcus lutetiensis, 95.0, 79.22, 0.28; GCF_000420785.1, s__Streptococcus hyovaginalis, 95.0, 79.19, 0.19; GCF_900459405.1, s__Streptococcus hyointestinalis, 95.0, 79.18, 0.17; GCF_000188315.1, s__Streptococcus dysgalactiae, 95.0, 79.17, 0.16; GCF_000187265.1, s__Streptococcus equinus, 95.0, 79.17, 0.26; GCF_003337175.1, s__Streptococcus gallolyticus_B, 95.67, 79.17, 0.26; GCF_900101445.1, s__Streptococcus equinus_B, 95.0, 79.16, 0.28; GCF_900636475.1, s__Streptococcus anginosus, 95.0, 79.11, 0.15; GCF_900478025.1, s__Streptococcus pasteurianus, 96.13, 79.1, 0.26; GCF_000188015.2, s__Streptococcus ictaluri, 95.0, 79.03, 0.18; GCA_900637675.1, s__Streptococcus equi, 95.0, 79.01, 0.11; GCF_000376985.1, s__Streptococcus henryi, 95.0, 78.97, 0.27; GCF_000380105.1, s__Streptococcus orisratti, 95.0, 78.97, 0.21; GCF_000212815.1, s__Streptococcus sanguinis_C, 95.0, 78.97, 0.17; GCF_900636575.1, s__Streptococcus canis, 95.0, 78.97, 0.16; GCF_003943655.1, s__Streptococcus sanguinis_F, 95.0, 78.97, 0.15; GCF_000423745.1, s__Streptococcus plurextorum, 95.0, 78.96, 0.15; GCF_900635155.1, s__Streptococcus sanguinis_G, 95.0, 78.95, 0.15; GCF_000212855.1, s__Streptococcus sanguinis_A, 95.0, 78.93, 0.14; GCF_000379985.1, s__Streptococcus caballi, 95.0, 78.92, 0.22; GCF_000425025.1, s__Streptococcus castoreus, 95.0, 78.9, 0.15; GCF_001921845.1, s__Streptococcus cuniculi, 95.0, 78.86, 0.13; GCF_002953735.1, s__Streptococcus pluranimalium, 95.0, 78.85, 0.21; GCF_000380145.1, s__Streptococcus thoraltensis, 95.0, 78.81, 0.21; GCF_003943735.1, s__Streptococcus sanguinis_E, 95.0, 78.79, 0.16; GCF_001885095.1, s__Streptococcus bovimastitidis, 95.0, 78.78, 0.18; GCF_001302265.1, s__Streptococcus phocae, 95.0, 78.78, 0.13; GCF_002887775.1, s__Streptococcus penaeicida, 95.0, 78.73, 0.17; GCF_000188035.1, s__Streptococcus pseudoporcinus, 95.0, 78.72, 0.15; GCF_000380125.1, s__Streptococcus ovis, 95.0, 78.71, 0.15; GCF_000785785.1, s__Streptococcus uberis_A, 95.0, 78.71, 0.16; GCF_001598035.1, s__Streptococcus halotolerans, 95.0, 78.69, 0.2; GCF_900475415.1, s__Streptococcus porcinus, 95.0, 78.68, 0.14; GCF_900475595.1, s__Streptococcus uberis, 95.0, 78.67, 0.16; GCF_000194945.1, s__Streptococcus sanguinis, 95.0, 78.66, 0.16; GCF_000423765.1, s__Streptococcus porci, 95.0, 78.66, 0.22; GCF_002964045.1, s__Streptococcus suis_U, 95.0, 78.64, 0.16; GCF_000257785.1, s__Streptococcus constellatus, 95.0, 78.63, 0.15; GCF_002760245.1, s__Streptococcus suis_I, 95.0, 78.62, 0.17; GCA_003240915.1, s__Streptococcus pyogenes_A, 95.0, 78.59, 0.09; GCF_001182825.2, s__Streptococcus sp001182825, 95.0, 78.58, 0.15; GCF_000187935.1, s__Streptococcus parauberis, 95.0, 78.57, 0.17; GCF_900459175.1, s__Streptococcus downei, 95.0, 78.56, 0.15; GCA_001595425.1, s__Streptococcus iniae, 95.0, 78.53, 0.18; GCF_000380005.1, s__Streptococcus didelphis, 95.0, 78.5, 0.13; GCA_001697145.1, s__Streptococcus anginosus_C, 95.0, 78.47, 0.15; GCF_000380085.1, s__Streptococcus merionis, 95.0, 78.44, 0.1; GCF_000372425.1, s__Streptococcus ferus, 95.0, 78.41, 0.13; GCF_001431045.1, s__Streptococcus orisasini, 95.0, 78.4, 0.18; GCF_000188055.2, s__Streptococcus urinalis, 95.0, 78.37, 0.16; GCF_000380025.1, s__Streptococcus entericus, 95.0, 78.33, 0.09; GCF_003609975.1, s__Streptococcus ruminantium, 95.0, 78.33, 0.11; GCF_901542335.1, s__Streptococcus porcinus_A, 95.0, 78.32, 0.15; GCF_000380065.1, s__Streptococcus massiliensis, 95.0, 78.2, 0.12; GCF_001937065.1, s__Streptococcus sp001937065, 95.0, 78.1, 0.17; GCF_000286075.1, s__Streptococcus ratti, 95.0, 78.04, 0.17; GCF_006739205.1, s__Streptococcus mutans, 95.0, 78.03, 0.18; GCF_000686605.1, s__Streptococcus sobrinus, 95.0, 77.94, 0.16; GCF_002355215.1, s__Streptococcus troglodytae, 95.0, 77.91, 0.18; GCF_000187975.2, s__Streptococcus criceti, 95.0, 77.88, 0.16; GCF_000380045.1, s__Streptococcus marimammalium, 95.0, 77.79, 0.11; GCF_000423725.1, s__Streptococcus devriesei, 95.0, 77.78, 0.16; GCF_003086355.1, s__Streptococcus sp003086355, 95.0, 77.76, 0.09; GCF_000187995.2, s__Streptococcus macacae, 95.0, 77.48, 0.13; GCF_001642085.1, s__Streptococcus pantholopis, 95.0, 77.44, 0.09</t>
  </si>
  <si>
    <t>S2_bin.71</t>
  </si>
  <si>
    <t>NODE_1001_length_29251_cov_14.445986, NODE_10036_length_2817_cov_5.924330, NODE_10102_length_2796_cov_16.331266, NODE_10108_length_2795_cov_11.179927, NODE_10118_length_2793_cov_15.884587, NODE_10123_length_2791_cov_10.567251, NODE_1012_length_28946_cov_15.104946, NODE_1017_length_28813_cov_11.884137, NODE_10269_length_2739_cov_13.122951, NODE_10325_length_2721_cov_13.475244, NODE_1033_length_28336_cov_11.134083, NODE_10372_length_2711_cov_10.776732, NODE_10430_length_2691_cov_13.127466, NODE_1045_length_28106_cov_15.299562, NODE_10473_length_2679_cov_11.084223, NODE_10509_length_2672_cov_6.346580, NODE_10519_length_2670_cov_24.494073, NODE_10559_length_2658_cov_18.587399, NODE_10633_length_2641_cov_12.844161, NODE_10668_length_2632_cov_15.952658, NODE_1069_length_27634_cov_12.532507, NODE_1070_length_27614_cov_14.543126, NODE_10732_length_2611_cov_10.019171, NODE_10812_length_2592_cov_5.163973, NODE_1098_length_26816_cov_14.463735, NODE_11034_length_2536_cov_10.397823, NODE_1106_length_26693_cov_14.629289, NODE_11070_length_2525_cov_11.261943, NODE_11104_length_2516_cov_16.166599, NODE_1117_length_26491_cov_13.818278, NODE_1132_length_26269_cov_14.002632, NODE_1173_length_25405_cov_15.030730, NODE_1182_length_25250_cov_15.215321, NODE_1184_length_25246_cov_15.284387, NODE_1195_length_25080_cov_11.280919, NODE_1203_length_25019_cov_9.780684, NODE_1218_length_24757_cov_10.129139, NODE_1222_length_24688_cov_15.405026, NODE_1230_length_24541_cov_9.556808, NODE_1232_length_24523_cov_16.320296, NODE_1242_length_24364_cov_13.263154, NODE_1266_length_24073_cov_11.954368, NODE_1273_length_24004_cov_12.563740, NODE_1295_length_23720_cov_11.134333, NODE_1317_length_23380_cov_15.366817, NODE_1324_length_23287_cov_10.534650, NODE_1340_length_23011_cov_15.725606, NODE_1353_length_22778_cov_15.003037, NODE_1356_length_22685_cov_13.193593, NODE_1373_length_22406_cov_14.705248, NODE_1377_length_22384_cov_13.078553, NODE_1398_length_22207_cov_13.224585, NODE_1415_length_22000_cov_14.533971, NODE_1438_length_21592_cov_11.636300, NODE_1464_length_21198_cov_16.262498, NODE_1505_length_20506_cov_10.054325, NODE_1535_length_20206_cov_15.859411, NODE_1537_length_20193_cov_14.036101, NODE_1560_length_19862_cov_17.772959, NODE_1562_length_19807_cov_14.434133, NODE_1577_length_19680_cov_12.844739, NODE_1601_length_19405_cov_15.079587, NODE_1602_length_19370_cov_12.361532, NODE_1606_length_19360_cov_10.274281, NODE_1607_length_19359_cov_12.981403, NODE_1613_length_19229_cov_17.821373, NODE_1626_length_19021_cov_11.363545, NODE_1669_length_18595_cov_14.506472, NODE_1714_length_18135_cov_14.770962, NODE_1733_length_17918_cov_12.971617, NODE_1736_length_17901_cov_13.215510, NODE_1743_length_17863_cov_11.438398, NODE_1753_length_17743_cov_13.963252, NODE_1754_length_17736_cov_11.737458, NODE_1767_length_17606_cov_15.987180, NODE_1784_length_17397_cov_12.513782, NODE_1792_length_17291_cov_9.675563, NODE_1807_length_17105_cov_15.926452, NODE_1821_length_16988_cov_16.671529, NODE_1822_length_16960_cov_15.836202, NODE_1829_length_16928_cov_10.928406, NODE_1837_length_16855_cov_17.518036, NODE_1839_length_16830_cov_15.087511, NODE_1849_length_16771_cov_15.817301, NODE_1856_length_16724_cov_10.074210, NODE_1860_length_16664_cov_14.847733, NODE_1862_length_16637_cov_14.130382, NODE_1863_length_16632_cov_12.626953, NODE_1904_length_16333_cov_11.350534, NODE_1905_length_16304_cov_10.353499, NODE_1914_length_16225_cov_15.321831, NODE_1916_length_16210_cov_15.763912, NODE_1926_length_16137_cov_14.807673, NODE_1929_length_16120_cov_15.979023, NODE_1995_length_15567_cov_15.645887, NODE_2000_length_15535_cov_11.200323, NODE_2006_length_15492_cov_14.053637, NODE_2007_length_15484_cov_12.782941, NODE_2011_length_15464_cov_13.124408, NODE_2027_length_15334_cov_15.840827, NODE_2047_length_15163_cov_13.180037, NODE_2048_length_15160_cov_10.887123, NODE_2056_length_15047_cov_14.351187, NODE_2068_length_14983_cov_10.924035, NODE_2080_length_14900_cov_14.109060, NODE_2081_length_14896_cov_14.259619, NODE_2088_length_14862_cov_10.851894, NODE_2105_length_14759_cov_13.532576, NODE_2118_length_14618_cov_12.770034, NODE_2122_length_14606_cov_16.086386, NODE_2124_length_14581_cov_15.333264, NODE_2125_length_14581_cov_10.521754, NODE_2132_length_14546_cov_9.646608, NODE_2197_length_14131_cov_13.941248, NODE_219_length_81806_cov_15.144695, NODE_2213_length_14038_cov_13.791318, NODE_2214_length_14027_cov_14.542943, NODE_2216_length_14023_cov_16.337271, NODE_2226_length_13961_cov_13.517115, NODE_2235_length_13917_cov_12.451306, NODE_2248_length_13833_cov_10.786689, NODE_2279_length_13676_cov_11.521327, NODE_2294_length_13593_cov_16.362978, NODE_2301_length_13548_cov_10.922256, NODE_2338_length_13368_cov_16.505746, NODE_2350_length_13319_cov_12.554056, NODE_2373_length_13165_cov_17.644165, NODE_2376_length_13155_cov_12.880534, NODE_2379_length_13145_cov_8.357601, NODE_2380_length_13144_cov_13.711284, NODE_2386_length_13133_cov_15.593745, NODE_2409_length_13008_cov_13.514707, NODE_2443_length_12839_cov_28.034105, NODE_2445_length_12836_cov_13.439480, NODE_2459_length_12767_cov_16.778320, NODE_2462_length_12737_cov_10.768097, NODE_2497_length_12530_cov_16.932505, NODE_2538_length_12302_cov_17.256226, NODE_2539_length_12301_cov_14.970929, NODE_2540_length_12293_cov_16.461186, NODE_2592_length_12035_cov_14.090568, NODE_2598_length_11998_cov_14.789416, NODE_2605_length_11961_cov_14.684697, NODE_2629_length_11815_cov_11.308759, NODE_2645_length_11722_cov_14.176995, NODE_2647_length_11708_cov_15.477216, NODE_2649_length_11705_cov_17.728584, NODE_2671_length_11576_cov_11.126899, NODE_2676_length_11556_cov_13.284410, NODE_2694_length_11489_cov_10.807591, NODE_2704_length_11448_cov_15.711051, NODE_2716_length_11390_cov_16.753860, NODE_2725_length_11341_cov_16.907585, NODE_2734_length_11317_cov_15.019535, NODE_2742_length_11256_cov_17.024908, NODE_2761_length_11186_cov_14.304016, NODE_2766_length_11171_cov_10.257017, NODE_2769_length_11167_cov_11.832883, NODE_2798_length_11074_cov_14.258916, NODE_2799_length_11071_cov_16.528322, NODE_2810_length_11014_cov_13.528880, NODE_2812_length_11009_cov_16.151999, NODE_2836_length_10932_cov_17.348350, NODE_2838_length_10929_cov_10.813132, NODE_2856_length_10870_cov_16.663245, NODE_2885_length_10761_cov_17.304129, NODE_2889_length_10751_cov_11.591904, NODE_2902_length_10709_cov_14.927257, NODE_2915_length_10676_cov_11.834855, NODE_2961_length_10483_cov_14.499425, NODE_2969_length_10457_cov_13.874351, NODE_2972_length_10450_cov_17.719096, NODE_2975_length_10441_cov_15.794531, NODE_3007_length_10344_cov_15.217903, NODE_3009_length_10336_cov_14.116428, NODE_3016_length_10303_cov_14.990632, NODE_3020_length_10290_cov_15.236834, NODE_3023_length_10275_cov_14.542955, NODE_3030_length_10253_cov_15.347911, NODE_3079_length_10056_cov_10.473553, NODE_3096_length_9992_cov_14.712388, NODE_3112_length_9963_cov_10.965684, NODE_3117_length_9942_cov_13.837261, NODE_3147_length_9854_cov_12.917134, NODE_3151_length_9835_cov_16.995194, NODE_3159_length_9810_cov_14.045413, NODE_3188_length_9750_cov_17.443940, NODE_3194_length_9734_cov_14.305197, NODE_3258_length_9549_cov_14.814304, NODE_3264_length_9537_cov_10.557055, NODE_3271_length_9508_cov_14.425368, NODE_3283_length_9481_cov_16.619563, NODE_3297_length_9412_cov_14.297424, NODE_3298_length_9407_cov_15.321215, NODE_3340_length_9308_cov_13.938939, NODE_3359_length_9264_cov_11.300793, NODE_3365_length_9259_cov_11.692960, NODE_3385_length_9189_cov_18.593278, NODE_3426_length_9084_cov_11.807288, NODE_3428_length_9081_cov_12.696765, NODE_3441_length_9045_cov_15.180423, NODE_3456_length_9005_cov_12.761676, NODE_347_length_62674_cov_14.654242, NODE_3481_length_8943_cov_11.274640, NODE_3485_length_8935_cov_14.153041, NODE_3489_length_8917_cov_16.030354, NODE_3494_length_8898_cov_13.900712, NODE_3499_length_8888_cov_16.590852, NODE_3504_length_8867_cov_11.305946, NODE_3533_length_8771_cov_11.746788, NODE_3542_length_8742_cov_12.843214, NODE_3561_length_8706_cov_17.201595, NODE_3570_length_8680_cov_10.237565, NODE_3572_length_8676_cov_19.179330, NODE_3597_length_8629_cov_17.462911, NODE_3602_length_8611_cov_11.616293, NODE_3614_length_8582_cov_13.603378, NODE_3661_length_8468_cov_12.437537, NODE_3690_length_8406_cov_15.016405, NODE_3695_length_8397_cov_13.804124, NODE_3698_length_8389_cov_17.682865, NODE_3707_length_8371_cov_13.358225, NODE_3743_length_8281_cov_14.640773, NODE_3752_length_8260_cov_10.116514, NODE_3784_length_8201_cov_14.481463, NODE_3788_length_8193_cov_14.034284, NODE_3804_length_8164_cov_9.971020, NODE_3806_length_8161_cov_15.176413, NODE_3843_length_8073_cov_13.846845, NODE_3860_length_8027_cov_16.383091, NODE_3877_length_7997_cov_9.698187, NODE_3885_length_7986_cov_14.318497, NODE_3897_length_7965_cov_13.674463, NODE_3906_length_7949_cov_14.686344, NODE_3975_length_7801_cov_12.247095, NODE_3991_length_7767_cov_16.873703, NODE_4019_length_7716_cov_14.024148, NODE_4027_length_7704_cov_15.048111, NODE_4095_length_7569_cov_14.062949, NODE_4111_length_7554_cov_13.632084, NODE_4122_length_7533_cov_12.803290, NODE_4133_length_7509_cov_9.329756, NODE_4186_length_7406_cov_15.966127, NODE_4195_length_7394_cov_8.644911, NODE_4202_length_7373_cov_13.089642, NODE_4204_length_7369_cov_11.710965, NODE_4210_length_7356_cov_13.185317, NODE_4244_length_7297_cov_15.005385, NODE_4250_length_7286_cov_17.997096, NODE_4271_length_7253_cov_14.722840, NODE_4283_length_7234_cov_15.394066, NODE_4315_length_7166_cov_15.721980, NODE_4321_length_7156_cov_10.621462, NODE_4334_length_7139_cov_16.236448, NODE_4357_length_7103_cov_15.492622, NODE_4408_length_7002_cov_14.123075, NODE_4417_length_6995_cov_14.788761, NODE_4427_length_6974_cov_15.141494, NODE_4428_length_6973_cov_14.644261, NODE_4445_length_6945_cov_13.605951, NODE_4451_length_6934_cov_14.313563, NODE_4458_length_6922_cov_12.889617, NODE_4469_length_6899_cov_8.629603, NODE_451_length_53283_cov_11.414030, NODE_4522_length_6808_cov_13.076707, NODE_4527_length_6802_cov_16.836075, NODE_4530_length_6793_cov_11.065747, NODE_4542_length_6771_cov_15.596784, NODE_4585_length_6718_cov_16.520786, NODE_4596_length_6697_cov_10.874887, NODE_4599_length_6695_cov_12.069729, NODE_4616_length_6670_cov_10.869388, NODE_4626_length_6659_cov_15.138250, NODE_4674_length_6595_cov_15.147554, NODE_4680_length_6586_cov_13.378196, NODE_4696_length_6558_cov_14.484084, NODE_4701_length_6551_cov_11.296952, NODE_4702_length_6550_cov_17.025250, NODE_4715_length_6530_cov_12.172201, NODE_4726_length_6520_cov_10.937510, NODE_4729_length_6513_cov_13.541034, NODE_4768_length_6456_cov_13.794251, NODE_4769_length_6456_cov_11.341353, NODE_4799_length_6408_cov_11.909649, NODE_4800_length_6406_cov_13.879704, NODE_4821_length_6373_cov_14.053181, NODE_4862_length_6314_cov_9.199872, NODE_4874_length_6301_cov_8.093340, NODE_4882_length_6288_cov_16.940478, NODE_4883_length_6288_cov_7.618001, NODE_4897_length_6264_cov_17.302464, NODE_4902_length_6259_cov_12.231786, NODE_4930_length_6223_cov_12.892672, NODE_4955_length_6185_cov_8.028548, NODE_4989_length_6139_cov_13.262985, NODE_4997_length_6125_cov_15.074465, NODE_5000_length_6119_cov_14.688325, NODE_5017_length_6095_cov_18.002152, NODE_5045_length_6060_cov_9.146545, NODE_5086_length_6006_cov_17.564947, NODE_5091_length_6000_cov_14.929521, NODE_5121_length_5960_cov_9.934632, NODE_5207_length_5852_cov_15.476281, NODE_5230_length_5829_cov_13.784378, NODE_5235_length_5822_cov_15.177735, NODE_5258_length_5804_cov_15.292399, NODE_5265_length_5787_cov_9.669749, NODE_5327_length_5701_cov_13.584662, NODE_5372_length_5640_cov_15.716562, NODE_5398_length_5615_cov_12.727338, NODE_5418_length_5584_cov_9.479653, NODE_5449_length_5551_cov_13.298763, NODE_5495_length_5498_cov_15.498806, NODE_5496_length_5497_cov_14.879456, NODE_5498_length_5495_cov_12.670956, NODE_5591_length_5404_cov_14.741260, NODE_5604_length_5385_cov_13.432270, NODE_5606_length_5384_cov_8.507037, NODE_5616_length_5373_cov_14.735991, NODE_5651_length_5330_cov_13.753175, NODE_5668_length_5308_cov_19.894727, NODE_5681_length_5298_cov_10.894526, NODE_5699_length_5286_cov_13.776716, NODE_5727_length_5254_cov_8.150029, NODE_5728_length_5251_cov_13.532717, NODE_5729_length_5248_cov_12.706335, NODE_5748_length_5230_cov_14.588986, NODE_5759_length_5223_cov_17.569466, NODE_5762_length_5219_cov_17.067971, NODE_577_length_44823_cov_14.649727, NODE_5810_length_5173_cov_10.425557, NODE_5830_length_5163_cov_14.962803, NODE_5837_length_5159_cov_12.719632, NODE_5906_length_5078_cov_20.748756, NODE_5912_length_5073_cov_16.492427, NODE_591_length_44103_cov_14.103183, NODE_5926_length_5057_cov_12.514794, NODE_592_length_44099_cov_14.910885, NODE_6007_length_4991_cov_13.052674, NODE_6010_length_4990_cov_14.087538, NODE_6035_length_4966_cov_10.450214, NODE_607_length_43631_cov_14.150817, NODE_6083_length_4927_cov_16.878489, NODE_6084_length_4926_cov_14.421474, NODE_6091_length_4922_cov_9.919663, NODE_6114_length_4898_cov_14.500516, NODE_6124_length_4891_cov_9.601944, NODE_6178_length_4835_cov_13.791841, NODE_6181_length_4833_cov_13.291545, NODE_6254_length_4785_cov_11.223256, NODE_6282_length_4765_cov_12.091507, NODE_6297_length_4743_cov_16.074445, NODE_6337_length_4711_cov_13.389175, NODE_6342_length_4706_cov_13.528488, NODE_6389_length_4663_cov_16.012587, NODE_6401_length_4655_cov_12.428043, NODE_6402_length_4654_cov_13.533159, NODE_6471_length_4593_cov_15.801454, NODE_6508_length_4560_cov_17.484351, NODE_6552_length_4534_cov_13.256084, NODE_6580_length_4513_cov_8.960520, NODE_6683_length_4418_cov_14.493697, NODE_6688_length_4417_cov_14.932141, NODE_6748_length_4372_cov_10.252259, NODE_6757_length_4366_cov_16.444444, NODE_676_length_39995_cov_15.996795, NODE_6778_length_4350_cov_18.427008, NODE_6814_length_4322_cov_14.829388, NODE_6838_length_4309_cov_12.452045, NODE_686_length_39571_cov_17.214065, NODE_6906_length_4258_cov_13.705211, NODE_690_length_39484_cov_10.802354, NODE_6946_length_4231_cov_14.729167, NODE_6961_length_4221_cov_13.705233, NODE_6985_length_4205_cov_13.842410, NODE_7115_length_4111_cov_11.357495, NODE_7122_length_4108_cov_13.232914, NODE_7126_length_4105_cov_16.700988, NODE_7129_length_4100_cov_17.520890, NODE_715_length_38698_cov_13.772042, NODE_7176_length_4077_cov_20.058429, NODE_7179_length_4076_cov_13.136285, NODE_7182_length_4073_cov_16.982578, NODE_7198_length_4059_cov_16.507493, NODE_7199_length_4059_cov_10.023976, NODE_7233_length_4040_cov_12.457967, NODE_7259_length_4021_cov_15.827282, NODE_7289_length_4005_cov_14.228861, NODE_7295_length_4003_cov_18.099544, NODE_7392_length_3930_cov_17.012387, NODE_7393_length_3930_cov_14.913290, NODE_7450_length_3898_cov_11.100963, NODE_749_length_37339_cov_15.365760, NODE_7536_length_3848_cov_15.604271, NODE_7549_length_3839_cov_16.810254, NODE_7572_length_3827_cov_14.002651, NODE_7580_length_3823_cov_16.098992, NODE_7645_length_3791_cov_15.418897, NODE_7648_length_3789_cov_16.426085, NODE_7660_length_3777_cov_15.421548, NODE_7663_length_3776_cov_11.418973, NODE_770_length_36014_cov_13.786562, NODE_7717_length_3751_cov_6.844426, NODE_7754_length_3731_cov_11.319369, NODE_7770_length_3721_cov_17.702400, NODE_7805_length_3697_cov_9.853377, NODE_7820_length_3691_cov_15.981023, NODE_7835_length_3684_cov_15.763296, NODE_7874_length_3669_cov_17.099613, NODE_7875_length_3669_cov_12.351134, NODE_7923_length_3649_cov_15.365331, NODE_7962_length_3631_cov_11.289709, NODE_7972_length_3625_cov_16.852381, NODE_8011_length_3607_cov_11.953266, NODE_8052_length_3591_cov_26.990667, NODE_8059_length_3589_cov_7.076118, NODE_8098_length_3566_cov_14.078610, NODE_8109_length_3562_cov_13.225834, NODE_8169_length_3527_cov_8.131336, NODE_819_length_33955_cov_16.679676, NODE_8206_length_3508_cov_17.276861, NODE_8207_length_3508_cov_17.012163, NODE_8225_length_3499_cov_15.981417, NODE_8229_length_3496_cov_13.949143, NODE_8241_length_3492_cov_11.121327, NODE_8267_length_3483_cov_9.902567, NODE_8283_length_3476_cov_15.826951, NODE_828_length_33771_cov_15.499318, NODE_831_length_33717_cov_13.315192, NODE_833_length_33654_cov_12.143040, NODE_8347_length_3446_cov_13.541138, NODE_8436_length_3404_cov_17.388474, NODE_8481_length_3384_cov_17.752779, NODE_8483_length_3383_cov_14.134014, NODE_8514_length_3370_cov_13.651282, NODE_8615_length_3321_cov_13.308022, NODE_8630_length_3315_cov_15.003067, NODE_8646_length_3306_cov_14.408182, NODE_8647_length_3306_cov_8.625961, NODE_8731_length_3273_cov_11.773151, NODE_8741_length_3268_cov_9.585123, NODE_8752_length_3262_cov_14.984097, NODE_8771_length_3253_cov_17.721701, NODE_8777_length_3251_cov_9.965269, NODE_8779_length_3249_cov_7.500000, NODE_879_length_32410_cov_12.230845, NODE_8827_length_3231_cov_6.515428, NODE_883_length_32214_cov_13.208713, NODE_8842_length_3226_cov_14.655944, NODE_8862_length_3218_cov_9.820740, NODE_8884_length_3210_cov_14.743582, NODE_8983_length_3171_cov_12.641528, NODE_904_length_31636_cov_14.859409, NODE_9085_length_3134_cov_6.934719, NODE_908_length_31505_cov_14.605310, NODE_9127_length_3118_cov_10.606921, NODE_9165_length_3100_cov_14.893268, NODE_9215_length_3085_cov_12.006931, NODE_9237_length_3080_cov_17.536860, NODE_9254_length_3076_cov_17.922211, NODE_930_length_30791_cov_11.766105, NODE_9334_length_3046_cov_16.157807, NODE_9367_length_3035_cov_11.527181, NODE_9413_length_3017_cov_16.192438, NODE_9420_length_3016_cov_13.261060, NODE_9449_length_3004_cov_13.456087, NODE_944_length_30414_cov_17.189499, NODE_9471_length_2996_cov_14.865692, NODE_9494_length_2990_cov_5.935264, NODE_951_length_30335_cov_17.268725, NODE_9545_length_2976_cov_12.642588, NODE_9577_length_2967_cov_14.162431, NODE_960_length_30188_cov_10.839711, NODE_961_length_30175_cov_12.770950, NODE_9632_length_2952_cov_14.728340, NODE_965_length_30050_cov_13.704217, NODE_9662_length_2943_cov_12.593490, NODE_9710_length_2924_cov_11.296968, NODE_9729_length_2917_cov_4.969602, NODE_9749_length_2911_cov_18.147759, NODE_9791_length_2893_cov_19.494010, NODE_9871_length_2866_cov_18.113483, NODE_9951_length_2844_cov_10.740767</t>
  </si>
  <si>
    <t>29251, 2817, 2796, 2795, 2793, 2791, 28946, 28813, 2739, 2721, 28336, 2711, 2691, 28106, 2679, 2672, 2670, 2658, 2641, 2632, 27634, 27614, 2611, 2592, 26816, 2536, 26693, 2525, 2516, 26491, 26269, 25405, 25250, 25246, 25080, 25019, 24757, 24688, 24541, 24523, 24364, 24073, 24004, 23720, 23380, 23287, 23011, 22778, 22685, 22406, 22384, 22207, 22000, 21592, 21198, 20506, 20206, 20193, 19862, 19807, 19680, 19405, 19370, 19360, 19359, 19229, 19021, 18595, 18135, 17918, 17901, 17863, 17743, 17736, 17606, 17397, 17291, 17105, 16988, 16960, 16928, 16855, 16830, 16771, 16724, 16664, 16637, 16632, 16333, 16304, 16225, 16210, 16137, 16120, 15567, 15535, 15492, 15484, 15464, 15334, 15163, 15160, 15047, 14983, 14900, 14896, 14862, 14759, 14618, 14606, 14581, 14581, 14546, 14131, 81806, 14038, 14027, 14023, 13961, 13917, 13833, 13676, 13593, 13548, 13368, 13319, 13165, 13155, 13145, 13144, 13133, 13008, 12839, 12836, 12767, 12737, 12530, 12302, 12301, 12293, 12035, 11998, 11961, 11815, 11722, 11708, 11705, 11576, 11556, 11489, 11448, 11390, 11341, 11317, 11256, 11186, 11171, 11167, 11074, 11071, 11014, 11009, 10932, 10929, 10870, 10761, 10751, 10709, 10676, 10483, 10457, 10450, 10441, 10344, 10336, 10303, 10290, 10275, 10253, 10056, 9992, 9963, 9942, 9854, 9835, 9810, 9750, 9734, 9549, 9537, 9508, 9481, 9412, 9407, 9308, 9264, 9259, 9189, 9084, 9081, 9045, 9005, 62674, 8943, 8935, 8917, 8898, 8888, 8867, 8771, 8742, 8706, 8680, 8676, 8629, 8611, 8582, 8468, 8406, 8397, 8389, 8371, 8281, 8260, 8201, 8193, 8164, 8161, 8073, 8027, 7997, 7986, 7965, 7949, 7801, 7767, 7716, 7704, 7569, 7554, 7533, 7509, 7406, 7394, 7373, 7369, 7356, 7297, 7286, 7253, 7234, 7166, 7156, 7139, 7103, 7002, 6995, 6974, 6973, 6945, 6934, 6922, 6899, 53283, 6808, 6802, 6793, 6771, 6718, 6697, 6695, 6670, 6659, 6595, 6586, 6558, 6551, 6550, 6530, 6520, 6513, 6456, 6456, 6408, 6406, 6373, 6314, 6301, 6288, 6288, 6264, 6259, 6223, 6185, 6139, 6125, 6119, 6095, 6060, 6006, 6000, 5960, 5852, 5829, 5822, 5804, 5787, 5701, 5640, 5615, 5584, 5551, 5498, 5497, 5495, 5404, 5385, 5384, 5373, 5330, 5308, 5298, 5286, 5254, 5251, 5248, 5230, 5223, 5219, 44823, 5173, 5163, 5159, 5078, 5073, 44103, 5057, 44099, 4991, 4990, 4966, 43631, 4927, 4926, 4922, 4898, 4891, 4835, 4833, 4785, 4765, 4743, 4711, 4706, 4663, 4655, 4654, 4593, 4560, 4534, 4513, 4418, 4417, 4372, 4366, 39995, 4350, 4322, 4309, 39571, 4258, 39484, 4231, 4221, 4205, 4111, 4108, 4105, 4100, 38698, 4077, 4076, 4073, 4059, 4059, 4040, 4021, 4005, 4003, 3930, 3930, 3898, 37339, 3848, 3839, 3827, 3823, 3791, 3789, 3777, 3776, 36014, 3751, 3731, 3721, 3697, 3691, 3684, 3669, 3669, 3649, 3631, 3625, 3607, 3591, 3589, 3566, 3562, 3527, 33955, 3508, 3508, 3499, 3496, 3492, 3483, 3476, 33771, 33717, 33654, 3446, 3404, 3384, 3383, 3370, 3321, 3315, 3306, 3306, 3273, 3268, 3262, 3253, 3251, 3249, 32410, 3231, 32214, 3226, 3218, 3210, 3171, 31636, 3134, 31505, 3118, 3100, 3085, 3080, 3076, 30791, 3046, 3035, 3017, 3016, 3004, 30414, 2996, 2990, 30335, 2976, 2967, 30188, 30175, 2952, 30050, 2943, 2924, 2917, 2911, 2893, 2866, 2844</t>
  </si>
  <si>
    <t>17, 9, 24, 17, 21, 16, 23, 19, 19, 20, 18, 16, 21, 22, 17, 10, 28, 30, 16, 20, 20, 23, 16, 8, 23, 16, 23, 18, 24, 22, 22, 24, 24, 24, 18, 15, 16, 24, 15, 25, 20, 19, 19, 18, 24, 17, 25, 23, 20, 23, 20, 21, 22, 18, 26, 16, 25, 22, 26, 22, 20, 24, 20, 16, 20, 28, 17, 23, 22, 20, 21, 18, 21, 19, 25, 19, 15, 25, 25, 25, 17, 27, 24, 25, 16, 23, 22, 20, 18, 16, 23, 25, 24, 25, 24, 17, 22, 20, 21, 22, 21, 17, 23, 17, 22, 23, 17, 21, 20, 25, 24, 17, 15, 21, 24, 22, 23, 25, 20, 20, 17, 18, 26, 17, 24, 20, 28, 20, 13, 22, 24, 20, 45, 21, 27, 17, 26, 26, 24, 26, 21, 23, 23, 18, 23, 23, 28, 17, 21, 16, 25, 26, 27, 23, 26, 22, 16, 19, 23, 26, 21, 25, 27, 17, 26, 26, 18, 23, 19, 23, 22, 28, 25, 23, 22, 22, 24, 23, 24, 17, 23, 17, 21, 20, 26, 22, 28, 21, 23, 17, 23, 25, 23, 22, 21, 18, 18, 29, 19, 20, 24, 20, 23, 18, 22, 25, 22, 26, 17, 17, 20, 26, 16, 27, 27, 18, 19, 18, 23, 22, 28, 19, 23, 16, 22, 22, 16, 24, 22, 25, 15, 22, 21, 23, 20, 25, 21, 23, 22, 21, 20, 15, 25, 14, 18, 18, 18, 22, 28, 23, 24, 25, 17, 26, 24, 20, 24, 24, 21, 21, 23, 19, 13, 18, 19, 27, 18, 25, 25, 17, 19, 17, 23, 24, 21, 23, 14, 27, 19, 16, 20, 22, 16, 17, 18, 21, 14, 13, 26, 12, 27, 19, 20, 12, 20, 23, 23, 27, 14, 25, 24, 16, 24, 21, 24, 23, 16, 21, 25, 20, 15, 21, 24, 24, 18, 21, 20, 13, 23, 21, 32, 17, 22, 13, 19, 20, 21, 26, 26, 23, 16, 24, 19, 21, 24, 22, 19, 24, 21, 22, 17, 22, 27, 22, 15, 23, 15, 22, 20, 17, 19, 25, 21, 20, 25, 19, 21, 24, 25, 20, 14, 23, 24, 16, 24, 25, 29, 22, 20, 27, 22, 17, 22, 21, 18, 18, 20, 24, 26, 22, 32, 20, 25, 25, 16, 20, 25, 21, 28, 26, 22, 16, 24, 23, 23, 22, 26, 25, 25, 22, 18, 21, 11, 18, 26, 15, 23, 26, 26, 20, 20, 18, 27, 19, 33, 11, 20, 20, 13, 26, 28, 26, 21, 22, 18, 16, 25, 24, 21, 19, 21, 28, 27, 22, 21, 21, 23, 21, 13, 19, 15, 23, 28, 16, 12, 19, 10, 21, 23, 16, 23, 19, 23, 11, 23, 17, 23, 19, 23, 21, 18, 25, 19, 24, 21, 21, 27, 24, 9, 27, 19, 22, 17, 20, 22, 21, 16, 17, 8, 23, 28, 21, 17</t>
  </si>
  <si>
    <t>s__Bacteroides ovatus</t>
  </si>
  <si>
    <t>d__Bacteria;p__Bacteroidota;c__Bacteroidia;o__Bacteroidales;f__Bacteroidaceae;g__Bacteroides;s__Bacteroides ovatus</t>
  </si>
  <si>
    <t>GCF_001314995.1</t>
  </si>
  <si>
    <t>GCF_001314995.1, s__Bacteroides ovatus, 95.0, 97.17, 0.76; GCF_003463205.1, s__Bacteroides sp003463205, 95.0, 94.25, 0.71; GCA_000210075.1, s__Bacteroides xylanisolvens, 95.0, 93.01, 0.69; GCA_900557355.1, s__Bacteroides sp900557355, 95.0, 91.24, 0.23; GCA_007097645.1, s__Bacteroides sp007097645, 95.0, 91.07, 0.63; GCF_001688725.2, s__Bacteroides caecimuris, 95.0, 89.53, 0.46; GCA_900556215.1, s__Bacteroides sp900556215, 95.0, 87.29, 0.24; GCA_007197895.1, s__Bacteroides sp900066265, 95.75, 85.12, 0.46; GCF_000156195.1, s__Bacteroides finegoldii, 95.75, 85.08, 0.44; GCF_000613385.1, s__Bacteroides acidifaciens, 95.0, 84.92, 0.44; GCA_900556625.1, s__Bacteroides sp900556625, 95.0, 83.79, 0.44; GCF_900130125.1, s__Bacteroides congonensis, 95.0, 83.66, 0.54; GCF_002222615.2, s__Bacteroides caccae, 95.0, 82.45, 0.41; GCA_900555635.1, s__Bacteroides sp900555635, 95.0, 82.35, 0.17; GCF_900106755.1, s__Bacteroides faecis, 95.0, 81.7, 0.42; GCF_000011065.1, s__Bacteroides thetaiotaomicron, 95.0, 81.3, 0.43; GCA_900547205.1, s__Bacteroides sp900547205, 95.0, 81.09, 0.37; GCF_003865075.1, s__Bacteroides sp003865075, 95.0, 80.42, 0.29; GCF_900155865.1, s__Bacteroides bouchesdurhonensis, 95.0, 80.05, 0.28; GCF_000614145.1, s__Bacteroides faecichinchillae, 95.0, 79.71, 0.28; GCF_000613465.1, s__Bacteroides nordii, 95.0, 78.89, 0.18; GCF_000155815.1, s__Bacteroides eggerthii, 95.0, 78.58, 0.14; GCF_000428105.1, s__Bacteroides pyogenes, 95.0, 78.53, 0.2; GCF_900241005.1, s__Bacteroides cutis, 95.0, 78.52, 0.16; GCF_002849695.1, s__Bacteroides fragilis_A, 95.0, 78.5, 0.15; GCF_000025985.1, s__Bacteroides fragilis, 95.0, 78.47, 0.14; GCF_000154525.1, s__Bacteroides stercoris, 95.0, 78.41, 0.17; GCF_000154205.1, s__Bacteroides uniformis, 95.0, 78.39, 0.14; GCF_000381365.1, s__Bacteroides salyersiae, 95.0, 78.35, 0.18; GCF_000517545.1, s__Bacteroides reticulotermitis, 95.0, 78.31, 0.21; GCF_000195635.1, s__Bacteroides fluxus, 95.0, 78.3, 0.14; GCF_000172175.1, s__Bacteroides intestinalis, 95.0, 78.19, 0.16; GCF_000614165.1, s__Bacteroides stercorirosoris, 95.0, 78.17, 0.16; GCF_003438615.1, s__Bacteroides sp003545565, 95.0, 78.12, 0.15; GCF_000315485.1, s__Bacteroides oleiciplenus, 95.0, 78.05, 0.15; GCF_000374365.1, s__Bacteroides gallinarum, 95.0, 78.01, 0.1; GCF_003464595.1, s__Bacteroides intestinalis_A, 95.0, 77.99, 0.16; GCF_000186225.1, s__Bacteroides helcogenes, 95.0, 77.84, 0.13; GCA_900552405.1, s__Bacteroides sp900552405, 95.0, 77.84, 0.16; GCA_000511775.1, s__Bacteroides pyogenes_A, 95.0, 77.79, 0.2; GCF_004793475.1, s__Bacteroides sp002491635, 95.0, 77.79, 0.13; GCF_900129655.1, s__Bacteroides clarus, 95.0, 77.78, 0.16; GCF_900130135.1, s__Bacteroides togonis, 95.0, 77.78, 0.08; GCF_000614125.1, s__Bacteroides rodentium, 95.0, 77.77, 0.12; GCF_000513195.1, s__Bacteroides timonensis, 95.0, 77.65, 0.16; GCF_000499785.1, s__Bacteroides neonati, 95.0, 77.55, 0.1; GCF_000158035.1, s__Bacteroides cellulosilyticus, 95.0, 77.47, 0.17; GCF_900108345.1, s__Bacteroides ndongoniae, 95.0, 77.39, 0.09; GCF_900128475.1, s__Bacteroides massiliensis, 95.0, 77.35, 0.08; GCA_002471185.1, s__Bacteroides sp002471185, 95.0, 77.26, 0.07; GCF_002998435.1, s__Bacteroides zoogleoformans, 95.0, 77.19, 0.12; GCA_002293435.1, s__Bacteroides sp002293435, 95.0, 77.11, 0.11; GCF_004342845.1, s__Bacteroides heparinolyticus, 95.0, 77.05, 0.12; GCF_000428125.1, s__Bacteroides graminisolvens, 95.0, 76.83, 0.08; GCA_900553815.1, s__Bacteroides sp900553815, 95.0, 76.62, 0.07; GCA_002471195.1, s__Bacteroides sp002471195, 95.0, 76.6, 0.08; GCF_900104585.1, s__Bacteroides ihuae, 95.0, 76.59, 0.09; GCF_900128905.1, s__Bacteroides luti, 95.0, 76.58, 0.06; GCA_002307035.1, s__Bacteroides sp002307035, 95.0, 76.45, 0.08; GCF_002160055.1, s__Bacteroides sp002160055, 95.0, 76.44, 0.06</t>
  </si>
  <si>
    <t>S2_bin.73</t>
  </si>
  <si>
    <t>NODE_10138_length_2787_cov_9.039165, NODE_10145_length_2785_cov_11.294139, NODE_10191_length_2767_cov_10.115782, NODE_10331_length_2720_cov_7.928705, NODE_1038_length_28215_cov_15.686222, NODE_10398_length_2703_cov_17.785876, NODE_10415_length_2696_cov_13.310110, NODE_10416_length_2696_cov_6.726997, NODE_10438_length_2689_cov_7.321564, NODE_10459_length_2682_cov_7.614389, NODE_10478_length_2678_cov_16.902021, NODE_1058_length_27892_cov_12.567374, NODE_1059_length_27853_cov_13.926290, NODE_10780_length_2599_cov_14.030660, NODE_10954_length_2557_cov_15.842126, NODE_1109_length_26618_cov_16.067086, NODE_1143_length_25974_cov_9.858637, NODE_1177_length_25336_cov_10.431154, NODE_1264_length_24090_cov_16.663200, NODE_1365_length_22535_cov_9.327135, NODE_1370_length_22446_cov_12.571569, NODE_1466_length_21155_cov_8.689194, NODE_1475_length_21037_cov_14.316414, NODE_1500_length_20604_cov_11.547326, NODE_1558_length_19893_cov_11.279917, NODE_1570_length_19760_cov_13.237858, NODE_1594_length_19444_cov_13.557739, NODE_1612_length_19233_cov_10.558713, NODE_1633_length_18900_cov_15.535102, NODE_1639_length_18833_cov_12.979870, NODE_1648_length_18782_cov_14.724836, NODE_1672_length_18544_cov_10.624642, NODE_1719_length_18103_cov_11.634752, NODE_1730_length_17959_cov_14.121649, NODE_1741_length_17872_cov_13.618791, NODE_1775_length_17490_cov_12.156008, NODE_1776_length_17484_cov_14.515405, NODE_1790_length_17312_cov_12.410558, NODE_1801_length_17207_cov_18.738981, NODE_1852_length_16757_cov_12.006047, NODE_1853_length_16753_cov_12.867409, NODE_1859_length_16665_cov_10.198675, NODE_1894_length_16437_cov_9.612257, NODE_1931_length_16112_cov_14.155322, NODE_1996_length_15562_cov_10.735926, NODE_2032_length_15295_cov_12.278346, NODE_2039_length_15257_cov_15.367978, NODE_2051_length_15109_cov_9.904477, NODE_2086_length_14871_cov_13.371760, NODE_2250_length_13825_cov_14.562527, NODE_2307_length_13536_cov_15.714265, NODE_2349_length_13323_cov_10.660009, NODE_2400_length_13044_cov_14.770652, NODE_2422_length_12960_cov_13.415498, NODE_2438_length_12860_cov_14.711519, NODE_2480_length_12652_cov_13.368262, NODE_2517_length_12448_cov_11.131768, NODE_2547_length_12238_cov_14.520808, NODE_2550_length_12232_cov_9.688101, NODE_2552_length_12224_cov_11.611061, NODE_2560_length_12186_cov_14.874948, NODE_2568_length_12129_cov_13.612473, NODE_2590_length_12038_cov_11.035550, NODE_2594_length_12020_cov_8.251818, NODE_2621_length_11836_cov_10.519311, NODE_2623_length_11833_cov_9.641111, NODE_2643_length_11723_cov_11.311364, NODE_2658_length_11639_cov_10.262949, NODE_2713_length_11416_cov_12.053076, NODE_2738_length_11275_cov_15.877986, NODE_2746_length_11242_cov_16.744972, NODE_2762_length_11179_cov_11.760787, NODE_2824_length_10956_cov_10.679295, NODE_2869_length_10824_cov_10.415730, NODE_2897_length_10724_cov_11.598369, NODE_2906_length_10700_cov_13.652889, NODE_2966_length_10467_cov_12.415866, NODE_2970_length_10457_cov_11.334839, NODE_2989_length_10402_cov_10.210013, NODE_2999_length_10354_cov_15.148267, NODE_3013_length_10322_cov_14.242330, NODE_3078_length_10064_cov_13.061445, NODE_3109_length_9970_cov_11.010388, NODE_3111_length_9969_cov_13.307847, NODE_3224_length_9661_cov_14.369040, NODE_3286_length_9450_cov_15.125279, NODE_3323_length_9361_cov_16.524178, NODE_3392_length_9174_cov_10.892532, NODE_3398_length_9162_cov_11.103107, NODE_3486_length_8922_cov_9.909778, NODE_3492_length_8905_cov_11.564859, NODE_3555_length_8716_cov_12.688258, NODE_3687_length_8411_cov_10.196865, NODE_3735_length_8301_cov_15.275891, NODE_3780_length_8205_cov_9.799387, NODE_3812_length_8143_cov_14.824926, NODE_3820_length_8122_cov_9.331970, NODE_3871_length_8006_cov_14.815369, NODE_3886_length_7985_cov_15.066330, NODE_4014_length_7731_cov_7.757426, NODE_4018_length_7718_cov_11.984601, NODE_4025_length_7706_cov_13.883806, NODE_4045_length_7668_cov_13.054381, NODE_4076_length_7607_cov_10.321372, NODE_4102_length_7562_cov_12.574797, NODE_4146_length_7473_cov_12.272580, NODE_4179_length_7417_cov_9.219098, NODE_421_length_55769_cov_12.127580, NODE_4224_length_7325_cov_11.907703, NODE_4286_length_7231_cov_10.241081, NODE_4291_length_7211_cov_9.523058, NODE_4371_length_7070_cov_13.811689, NODE_4373_length_7064_cov_14.122414, NODE_4431_length_6971_cov_13.286582, NODE_4453_length_6929_cov_10.715886, NODE_4541_length_6773_cov_14.928699, NODE_4574_length_6737_cov_11.810685, NODE_4600_length_6692_cov_12.050475, NODE_4601_length_6692_cov_11.458942, NODE_4618_length_6668_cov_13.406321, NODE_4620_length_6666_cov_14.058085, NODE_4668_length_6600_cov_14.459435, NODE_4750_length_6480_cov_15.504125, NODE_4792_length_6424_cov_13.732768, NODE_4832_length_6349_cov_10.040833, NODE_4854_length_6321_cov_6.741621, NODE_4859_length_6317_cov_15.147237, NODE_4898_length_6263_cov_9.800258, NODE_4950_length_6192_cov_7.280430, NODE_4994_length_6133_cov_14.209115, NODE_5026_length_6088_cov_11.237030, NODE_5044_length_6060_cov_11.504746, NODE_5064_length_6039_cov_14.742647, NODE_5083_length_6010_cov_14.193619, NODE_5210_length_5849_cov_8.961512, NODE_5238_length_5821_cov_10.616719, NODE_5248_length_5813_cov_6.520146, NODE_5479_length_5517_cov_12.106371, NODE_5490_length_5503_cov_11.821586, NODE_5514_length_5481_cov_10.704202, NODE_5521_length_5473_cov_15.656884, NODE_5570_length_5426_cov_11.245950, NODE_5635_length_5351_cov_8.617258, NODE_5636_length_5350_cov_16.018130, NODE_5701_length_5281_cov_6.942403, NODE_5714_length_5268_cov_11.273739, NODE_5716_length_5266_cov_7.777202, NODE_5779_length_5202_cov_12.244026, NODE_5800_length_5183_cov_16.177847, NODE_6018_length_4979_cov_10.424249, NODE_6085_length_4926_cov_11.273045, NODE_6107_length_4910_cov_15.980639, NODE_6125_length_4890_cov_10.612823, NODE_6173_length_4840_cov_12.622571, NODE_6239_length_4795_cov_13.306329, NODE_6298_length_4743_cov_14.855589, NODE_6307_length_4735_cov_14.728846, NODE_6356_length_4692_cov_18.148587, NODE_6454_length_4604_cov_13.045285, NODE_6456_length_4602_cov_11.580823, NODE_6486_length_4586_cov_12.741558, NODE_6556_length_4531_cov_15.507596, NODE_6558_length_4530_cov_16.216313, NODE_6562_length_4529_cov_7.798838, NODE_6576_length_4517_cov_14.395563, NODE_6597_length_4493_cov_5.658630, NODE_6633_length_4455_cov_9.267273, NODE_6729_length_4385_cov_6.070208, NODE_6754_length_4367_cov_15.143553, NODE_679_length_39904_cov_14.274561, NODE_6809_length_4326_cov_13.364083, NODE_6835_length_4310_cov_14.256404, NODE_6850_length_4302_cov_15.878738, NODE_6930_length_4243_cov_10.015998, NODE_6983_length_4206_cov_11.743917, NODE_6999_length_4197_cov_11.373250, NODE_7075_length_4143_cov_10.456458, NODE_7125_length_4106_cov_16.300420, NODE_7191_length_4068_cov_14.574383, NODE_7296_length_4003_cov_12.782675, NODE_7314_length_3989_cov_11.547789, NODE_7333_length_3969_cov_9.452989, NODE_739_length_37773_cov_11.252426, NODE_7400_length_3927_cov_13.917355, NODE_7471_length_3887_cov_9.403184, NODE_7568_length_3830_cov_16.693775, NODE_7886_length_3665_cov_16.084765, NODE_7939_length_3643_cov_7.414158, NODE_8101_length_3565_cov_11.421368, NODE_8167_length_3527_cov_14.112327, NODE_8289_length_3472_cov_5.855721, NODE_8319_length_3457_cov_10.536155, NODE_8326_length_3455_cov_8.126471, NODE_8329_length_3454_cov_15.789350, NODE_8414_length_3413_cov_10.224241, NODE_8487_length_3380_cov_16.949173, NODE_850_length_33224_cov_12.012391, NODE_8527_length_3365_cov_8.191843, NODE_8537_length_3363_cov_10.977932, NODE_8587_length_3336_cov_16.652545, NODE_8613_length_3322_cov_11.671870, NODE_8636_length_3310_cov_10.122273, NODE_8829_length_3230_cov_12.183307, NODE_8834_length_3228_cov_14.443114, NODE_8889_length_3209_cov_12.954344, NODE_8993_length_3165_cov_10.354984, NODE_9006_length_3159_cov_11.894008, NODE_9118_length_3120_cov_7.855139, NODE_9177_length_3097_cov_13.308021, NODE_9224_length_3083_cov_10.617569, NODE_9340_length_3045_cov_12.470569, NODE_9429_length_3013_cov_6.542258, NODE_954_length_30301_cov_9.457647, NODE_9566_length_2970_cov_18.480961, NODE_9683_length_2935_cov_13.285764, NODE_9825_length_2881_cov_13.628096, NODE_9935_length_2849_cov_12.573372, NODE_9947_length_2845_cov_5.447670</t>
  </si>
  <si>
    <t>2787, 2785, 2767, 2720, 28215, 2703, 2696, 2696, 2689, 2682, 2678, 27892, 27853, 2599, 2557, 26618, 25974, 25336, 24090, 22535, 22446, 21155, 21037, 20604, 19893, 19760, 19444, 19233, 18900, 18833, 18782, 18544, 18103, 17959, 17872, 17490, 17484, 17312, 17207, 16757, 16753, 16665, 16437, 16112, 15562, 15295, 15257, 15109, 14871, 13825, 13536, 13323, 13044, 12960, 12860, 12652, 12448, 12238, 12232, 12224, 12186, 12129, 12038, 12020, 11836, 11833, 11723, 11639, 11416, 11275, 11242, 11179, 10956, 10824, 10724, 10700, 10467, 10457, 10402, 10354, 10322, 10064, 9970, 9969, 9661, 9450, 9361, 9174, 9162, 8922, 8905, 8716, 8411, 8301, 8205, 8143, 8122, 8006, 7985, 7731, 7718, 7706, 7668, 7607, 7562, 7473, 7417, 55769, 7325, 7231, 7211, 7070, 7064, 6971, 6929, 6773, 6737, 6692, 6692, 6668, 6666, 6600, 6480, 6424, 6349, 6321, 6317, 6263, 6192, 6133, 6088, 6060, 6039, 6010, 5849, 5821, 5813, 5517, 5503, 5481, 5473, 5426, 5351, 5350, 5281, 5268, 5266, 5202, 5183, 4979, 4926, 4910, 4890, 4840, 4795, 4743, 4735, 4692, 4604, 4602, 4586, 4531, 4530, 4529, 4517, 4493, 4455, 4385, 4367, 39904, 4326, 4310, 4302, 4243, 4206, 4197, 4143, 4106, 4068, 4003, 3989, 3969, 37773, 3927, 3887, 3830, 3665, 3643, 3565, 3527, 3472, 3457, 3455, 3454, 3413, 3380, 33224, 3365, 3363, 3336, 3322, 3310, 3230, 3228, 3209, 3165, 3159, 3120, 3097, 3083, 3045, 3013, 30301, 2970, 2935, 2881, 2849, 2845</t>
  </si>
  <si>
    <t>14, 17, 16, 13, 24, 28, 20, 10, 12, 12, 24, 20, 22, 22, 25, 25, 15, 16, 26, 15, 20, 13, 21, 18, 17, 21, 21, 16, 24, 20, 23, 16, 18, 22, 21, 19, 22, 20, 29, 19, 20, 16, 14, 22, 17, 19, 24, 15, 21, 23, 24, 16, 23, 21, 23, 21, 17, 23, 15, 17, 23, 21, 18, 13, 16, 15, 17, 16, 19, 23, 26, 18, 17, 16, 18, 21, 20, 17, 16, 24, 22, 19, 16, 21, 22, 23, 26, 16, 18, 15, 18, 20, 16, 24, 15, 22, 15, 23, 23, 12, 19, 21, 20, 16, 20, 18, 15, 19, 19, 16, 15, 22, 22, 21, 16, 23, 19, 19, 17, 21, 22, 22, 25, 21, 16, 10, 23, 15, 11, 21, 15, 18, 23, 22, 14, 16, 10, 19, 18, 17, 22, 18, 13, 26, 11, 18, 12, 18, 26, 16, 16, 25, 17, 17, 19, 23, 23, 28, 21, 18, 20, 23, 26, 12, 22, 9, 13, 9, 23, 22, 20, 23, 24, 15, 18, 18, 16, 24, 22, 19, 17, 15, 18, 22, 15, 26, 24, 12, 18, 21, 9, 16, 13, 22, 16, 27, 19, 13, 17, 26, 19, 15, 19, 22, 21, 16, 18, 12, 19, 17, 19, 10, 15, 29, 17, 20, 17, 8</t>
  </si>
  <si>
    <t>s__Anaerostipes hadrus</t>
  </si>
  <si>
    <t>d__Bacteria;p__Firmicutes_A;c__Clostridia;o__Lachnospirales;f__Lachnospiraceae;g__Anaerostipes;s__Anaerostipes hadrus</t>
  </si>
  <si>
    <t>GCF_000332875.2</t>
  </si>
  <si>
    <t>GCF_001404655.1, s__Anaerostipes hadrus_A, 95.0, 88.66, 0.81; GCA_900066705.1, s__Anaerostipes sp900066705, 95.0, 88.35, 0.82; GCF_001940315.1, s__Anaerostipes sp001940315, 95.0, 79.02, 0.42; GCF_000508985.1, s__Anaerostipes sp000508985, 95.0, 77.23, 0.11; GCF_000154305.1, s__Anaerostipes caccae, 95.0, 77.04, 0.15; GCF_005280655.1, s__Anaerostipes rhamnosivorans, 95.0, 76.93, 0.15</t>
  </si>
  <si>
    <t>S2_bin.9</t>
  </si>
  <si>
    <t>NODE_10010_length_2823_cov_23.649928, NODE_10238_length_2754_cov_22.251945, NODE_1041_length_28191_cov_20.536110, NODE_10553_length_2659_cov_20.377880, NODE_1061_length_27845_cov_21.475675, NODE_1088_length_27178_cov_21.644877, NODE_10900_length_2571_cov_21.685612, NODE_10904_length_2570_cov_21.882306, NODE_10915_length_2568_cov_26.374851, NODE_1153_length_25805_cov_23.736699, NODE_1187_length_25197_cov_27.465277, NODE_1204_length_25006_cov_22.489840, NODE_1212_length_24849_cov_27.289264, NODE_1216_length_24791_cov_32.455490, NODE_1225_length_24607_cov_21.093964, NODE_1349_length_22851_cov_22.300842, NODE_140_length_99606_cov_27.183845, NODE_1424_length_21841_cov_26.839805, NODE_1452_length_21356_cov_30.452608, NODE_1506_length_20503_cov_20.460094, NODE_151_length_96381_cov_21.884413, NODE_1521_length_20361_cov_24.054762, NODE_1550_length_20011_cov_28.316897, NODE_1597_length_19440_cov_22.919474, NODE_1599_length_19425_cov_18.766133, NODE_1615_length_19201_cov_31.080800, NODE_1654_length_18740_cov_23.768424, NODE_1664_length_18661_cov_25.181554, NODE_1670_length_18563_cov_27.958450, NODE_1789_length_17333_cov_20.021530, NODE_1815_length_17073_cov_25.971442, NODE_1879_length_16506_cov_22.112212, NODE_1917_length_16207_cov_24.066679, NODE_1935_length_16046_cov_27.849603, NODE_1993_length_15575_cov_23.909214, NODE_2008_length_15477_cov_27.517443, NODE_2045_length_15178_cov_27.148251, NODE_2094_length_14833_cov_20.024022, NODE_212_length_82812_cov_30.423928, NODE_213_length_82810_cov_28.590272, NODE_2371_length_13181_cov_32.805729, NODE_2383_length_13139_cov_28.583766, NODE_2421_length_12961_cov_21.775918, NODE_2481_length_12648_cov_25.190264, NODE_2495_length_12552_cov_24.778507, NODE_2506_length_12505_cov_21.819759, NODE_2570_length_12119_cov_24.275531, NODE_259_length_72906_cov_27.877339, NODE_2602_length_11970_cov_23.281746, NODE_2611_length_11936_cov_26.574867, NODE_2666_length_11604_cov_28.245909, NODE_2670_length_11586_cov_21.029919, NODE_2681_length_11525_cov_22.054490, NODE_2690_length_11493_cov_19.480591, NODE_2735_length_11295_cov_28.228025, NODE_2777_length_11152_cov_26.258448, NODE_2788_length_11118_cov_23.668354, NODE_2882_length_10763_cov_24.469836, NODE_2912_length_10689_cov_42.092910, NODE_2917_length_10667_cov_23.028458, NODE_2924_length_10639_cov_30.215042, NODE_2928_length_10632_cov_24.746620, NODE_2991_length_10382_cov_21.853104, NODE_29_length_183436_cov_18.632770, NODE_302_length_68444_cov_29.057626, NODE_3065_length_10112_cov_16.666600, NODE_3072_length_10089_cov_20.990931, NODE_3125_length_9925_cov_22.618845, NODE_3185_length_9756_cov_21.869086, NODE_3262_length_9545_cov_18.790095, NODE_3313_length_9385_cov_22.035906, NODE_3353_length_9279_cov_20.639853, NODE_3497_length_8893_cov_27.039375, NODE_3515_length_8816_cov_20.880151, NODE_3553_length_8719_cov_23.485457, NODE_3562_length_8700_cov_21.804627, NODE_357_length_61552_cov_22.436151, NODE_3590_length_8639_cov_23.033784, NODE_3610_length_8588_cov_24.298019, NODE_3612_length_8586_cov_22.811745, NODE_3701_length_8380_cov_21.839520, NODE_3739_length_8296_cov_20.026817, NODE_3748_length_8271_cov_27.640579, NODE_3811_length_8144_cov_25.136111, NODE_394_length_57805_cov_25.693455, NODE_4097_length_7568_cov_24.008252, NODE_4115_length_7544_cov_22.237148, NODE_4233_length_7312_cov_30.344357, NODE_4513_length_6822_cov_19.645633, NODE_4637_length_6632_cov_22.299529, NODE_4891_length_6278_cov_23.026032, NODE_4892_length_6277_cov_22.872710, NODE_4933_length_6219_cov_25.555808, NODE_4951_length_6190_cov_25.967400, NODE_4978_length_6146_cov_18.112789, NODE_5074_length_6022_cov_21.610357, NODE_5214_length_5846_cov_26.190813, NODE_5344_length_5672_cov_25.528930, NODE_5373_length_5639_cov_22.238181, NODE_5652_length_5329_cov_24.060106, NODE_6104_length_4913_cov_25.428160, NODE_611_length_43231_cov_20.782680, NODE_6666_length_4431_cov_20.863346, NODE_6759_length_4363_cov_21.269963, NODE_705_length_38989_cov_25.119895, NODE_712_length_38771_cov_25.640795, NODE_7203_length_4057_cov_26.828586, NODE_724_length_38211_cov_23.907066, NODE_7509_length_3866_cov_39.278142, NODE_750_length_37291_cov_25.333468, NODE_7743_length_3737_cov_23.422053, NODE_836_length_33540_cov_25.188024, NODE_842_length_33413_cov_36.490827, NODE_846_length_33259_cov_24.523551, NODE_8486_length_3380_cov_20.720902, NODE_905_length_31629_cov_22.084120, NODE_9223_length_3083_cov_38.118560, NODE_9228_length_3082_cov_32.861249, NODE_9253_length_3076_cov_21.937769, NODE_9330_length_3047_cov_30.909425, NODE_986_length_29591_cov_24.953040, NODE_996_length_29411_cov_26.847118</t>
  </si>
  <si>
    <t>2823, 2754, 28191, 2659, 27845, 27178, 2571, 2570, 2568, 25805, 25197, 25006, 24849, 24791, 24607, 22851, 99606, 21841, 21356, 20503, 96381, 20361, 20011, 19440, 19425, 19201, 18740, 18661, 18563, 17333, 17073, 16506, 16207, 16046, 15575, 15477, 15178, 14833, 82812, 82810, 13181, 13139, 12961, 12648, 12552, 12505, 12119, 72906, 11970, 11936, 11604, 11586, 11525, 11493, 11295, 11152, 11118, 10763, 10689, 10667, 10639, 10632, 10382, 183436, 68444, 10112, 10089, 9925, 9756, 9545, 9385, 9279, 8893, 8816, 8719, 8700, 61552, 8639, 8588, 8586, 8380, 8296, 8271, 8144, 57805, 7568, 7544, 7312, 6822, 6632, 6278, 6277, 6219, 6190, 6146, 6022, 5846, 5672, 5639, 5329, 4913, 43231, 4431, 4363, 38989, 38771, 4057, 38211, 3866, 37291, 3737, 33540, 33413, 33259, 3380, 31629, 3083, 3082, 3076, 3047, 29591, 29411</t>
  </si>
  <si>
    <t>38, 35, 32, 22, 29, 34, 30, 35, 39, 37, 43, 36, 42, 34, 33, 33, 40, 39, 39, 32, 34, 36, 42, 35, 29, 42, 31, 40, 40, 32, 41, 34, 29, 41, 36, 43, 44, 32, 43, 43, 39, 42, 34, 37, 34, 33, 37, 43, 37, 39, 40, 34, 32, 30, 44, 35, 35, 38, 54, 36, 46, 40, 35, 29, 40, 25, 33, 36, 35, 30, 34, 32, 42, 31, 35, 30, 33, 35, 38, 36, 33, 32, 38, 32, 39, 38, 33, 29, 30, 34, 36, 35, 41, 40, 29, 34, 40, 40, 30, 38, 41, 33, 33, 34, 30, 41, 39, 37, 48, 39, 37, 36, 56, 37, 33, 34, 52, 44, 34, 46, 39, 41</t>
  </si>
  <si>
    <t>GCA_900539885.1, s__Faecalibacterium sp900539885, 95.0, 92.34, 0.76; GCF_002549775.1, s__Faecalibacterium prausnitzii_F, 95.0, 88.33, 0.76; GCA_900539945.1, s__Faecalibacterium sp900539945, 95.0, 86.39, 0.69; GCF_003324185.1, s__Faecalibacterium prausnitzii, 95.06, 86.08, 0.72; GCF_002550015.1, s__Faecalibacterium prausnitzii_A, 95.06, 86.0, 0.74; GCF_003287405.1, s__Faecalibacterium prausnitzii_J, 95.0, 85.92, 0.73; GCA_003449675.1, s__Faecalibacterium sp003449675, 95.0, 85.59, 0.71; GCF_000162015.1, s__Faecalibacterium prausnitzii_C, 95.0, 85.41, 0.68; GCF_002549975.1, s__Faecalibacterium prausnitzii_H, 95.0, 84.17, 0.7; GCF_002550035.1, s__Faecalibacterium prausnitzii_E, 95.0, 84.05, 0.68; GCA_004558805.1, s__Faecalibacterium prausnitzii_M, 95.0, 84.04, 0.66; GCF_003287495.1, s__Faecalibacterium prausnitzii_I, 95.0, 83.77, 0.67; GCA_003293635.1, s__Faecalibacterium prausnitzii_G, 95.0, 83.68, 0.67; GCA_900551435.1, s__Faecalibacterium sp900551435, 95.0, 83.14, 0.6; GCA_002313795.1, s__Faecalibacterium prausnitzii_L, 95.0, 82.69, 0.54; GCA_900540455.1, s__Faecalibacterium sp900540455, 95.0, 81.31, 0.5; GCF_002160895.1, s__Faecalibacterium sp002160895, 95.0, 80.42, 0.46; GCF_002160915.1, s__Faecalibacterium sp002160915, 95.0, 79.67, 0.47</t>
  </si>
  <si>
    <t>S3_bin.10</t>
  </si>
  <si>
    <t>NODE_1029_length_6346_cov_120.349865, NODE_106_length_34709_cov_78.327264, NODE_107_length_34523_cov_70.905971, NODE_1115_length_6049_cov_83.522856, NODE_1130_length_5982_cov_93.984815, NODE_119_length_30802_cov_79.388753, NODE_11_length_134596_cov_78.728923, NODE_124_length_29016_cov_97.631228, NODE_1253_length_5552_cov_101.651446, NODE_1266_length_5522_cov_96.124017, NODE_130_length_27635_cov_65.383974, NODE_1416_length_5134_cov_69.069699, NODE_144_length_25026_cov_78.506347, NODE_151_length_24067_cov_118.573713, NODE_158_length_23562_cov_96.626920, NODE_173_length_21563_cov_69.783848, NODE_17_length_110823_cov_64.814576, NODE_180_length_21042_cov_93.569638, NODE_1854_length_4281_cov_78.555845, NODE_1961_length_4146_cov_110.325104, NODE_19_length_99894_cov_67.486623, NODE_2180_length_3889_cov_72.750130, NODE_218_length_18449_cov_88.480483, NODE_21_length_98117_cov_90.639147, NODE_22_length_87461_cov_77.886690, NODE_23_length_84120_cov_88.305407, NODE_241_length_17272_cov_78.432654, NODE_260_length_16338_cov_67.806301, NODE_2744_length_3380_cov_99.813534, NODE_275_length_15439_cov_68.536271, NODE_2827_length_3331_cov_90.781441, NODE_29_length_77652_cov_70.375659, NODE_3010_length_3192_cov_91.455212, NODE_3027_length_3180_cov_70.213760, NODE_31_length_74487_cov_91.931226, NODE_339_length_13520_cov_69.155737, NODE_354_length_13144_cov_92.010314, NODE_3656_length_2837_cov_145.424874, NODE_370_length_12850_cov_71.130051, NODE_3902_length_2734_cov_96.670399, NODE_3921_length_2726_cov_84.503557, NODE_39_length_63405_cov_83.565667, NODE_404_length_12119_cov_99.249834, NODE_406_length_12020_cov_69.748851, NODE_415_length_11690_cov_84.150752, NODE_42_length_62387_cov_73.519332, NODE_434_length_11426_cov_102.966758, NODE_44_length_59210_cov_70.609771, NODE_450_length_11159_cov_88.088977, NODE_46_length_58255_cov_84.367423, NODE_47_length_57116_cov_72.385570, NODE_48_length_56992_cov_84.881606, NODE_490_length_10621_cov_78.402991, NODE_523_length_10165_cov_86.008605, NODE_559_length_9568_cov_89.997898, NODE_55_length_52819_cov_61.295637, NODE_56_length_50623_cov_79.976507, NODE_58_length_50357_cov_99.461413, NODE_610_length_8920_cov_70.461027, NODE_61_length_49641_cov_99.473259, NODE_645_length_8629_cov_108.091439, NODE_68_length_46015_cov_80.240252, NODE_705_length_8251_cov_89.457540, NODE_70_length_44799_cov_71.928013, NODE_714_length_8213_cov_92.250429, NODE_73_length_43543_cov_81.928923, NODE_771_length_7834_cov_73.435403, NODE_79_length_41177_cov_81.026725, NODE_885_length_7174_cov_97.019104, NODE_8_length_145769_cov_64.557709, NODE_921_length_6928_cov_69.521897, NODE_92_length_37180_cov_94.589576, NODE_94_length_36575_cov_76.007558, NODE_98_length_35965_cov_79.815539, NODE_997_length_6481_cov_89.653750</t>
  </si>
  <si>
    <t>6346, 34709, 34523, 6049, 5982, 30802, 134596, 29016, 5552, 5522, 27635, 5134, 25026, 24067, 23562, 21563, 110823, 21042, 4281, 4146, 99894, 3889, 18449, 98117, 87461, 84120, 17272, 16338, 3380, 15439, 3331, 77652, 3192, 3180, 74487, 13520, 13144, 2837, 12850, 2734, 2726, 63405, 12119, 12020, 11690, 62387, 11426, 59210, 11159, 58255, 57116, 56992, 10621, 10165, 9568, 52819, 50623, 50357, 8920, 49641, 8629, 46015, 8251, 44799, 8213, 43543, 7834, 41177, 7174, 145769, 6928, 37180, 36575, 35965, 6481</t>
  </si>
  <si>
    <t>184, 128, 117, 137, 141, 130, 130, 158, 166, 151, 108, 106, 130, 176, 157, 116, 107, 153, 130, 142, 111, 119, 146, 149, 129, 146, 130, 113, 156, 113, 135, 116, 139, 99, 152, 114, 153, 173, 118, 136, 142, 138, 158, 117, 140, 121, 155, 116, 146, 140, 119, 139, 131, 140, 149, 100, 132, 165, 118, 162, 178, 134, 150, 118, 153, 137, 121, 133, 153, 107, 117, 156, 123, 130, 138</t>
  </si>
  <si>
    <t>GCA_900317585.1, s__Agathobacter sp900317585, 95.0, 95.05, 0.74; GCA_900546625.1, s__Agathobacter sp900546625, 95.0, 94.48, 0.8; GCA_900547695.1, s__Agathobacter sp900547695, 95.0, 82.54, 0.38; GCF_001405615.1, s__Agathobacter faecis, 95.0, 79.77, 0.2; GCA_900550845.1, s__Agathobacter sp900550845, 95.0, 79.23, 0.31; GCA_900549895.1, s__Agathobacter sp900549895, 95.0, 78.92, 0.15; GCA_900550545.1, s__Agathobacter sp900550545, 95.0, 78.89, 0.16; GCA_900557055.1, s__Agathobacter sp900557055, 95.0, 78.76, 0.13; GCA_900548765.1, s__Agathobacter sp900548765, 95.0, 78.59, 0.25; GCA_002474415.1, s__Agathobacter sp002474415, 95.0, 78.16, 0.14; GCA_000434275.1, s__Agathobacter sp000434275, 95.0, 77.94, 0.16; GCF_002735305.1, s__Agathobacter ruminis, 95.0, 77.94, 0.1; GCA_900552085.1, s__Agathobacter sp900552085, 95.0, 77.86, 0.15; GCA_900543445.1, s__Agathobacter sp900543445, 95.0, 77.67, 0.15; GCA_900316805.1, s__Agathobacter sp900316805, 95.0, 77.18, 0.13</t>
  </si>
  <si>
    <t>S3_bin.11</t>
  </si>
  <si>
    <t>NODE_1011_length_6416_cov_12.505266, NODE_1020_length_6381_cov_12.043788, NODE_1033_length_6339_cov_19.078612, NODE_1042_length_6295_cov_17.467468, NODE_104_length_34848_cov_15.832667, NODE_1051_length_6245_cov_16.795315, NODE_1067_length_6205_cov_12.137398, NODE_1071_length_6193_cov_13.780059, NODE_1074_length_6179_cov_13.957707, NODE_1079_length_6166_cov_14.662412, NODE_1085_length_6160_cov_16.092383, NODE_1091_length_6142_cov_17.497125, NODE_1092_length_6140_cov_13.459655, NODE_1094_length_6137_cov_13.791352, NODE_1100_length_6112_cov_15.563150, NODE_1108_length_6071_cov_12.334441, NODE_112_length_32310_cov_15.007627, NODE_1137_length_5961_cov_16.271927, NODE_1144_length_5925_cov_10.681090, NODE_1163_length_5838_cov_13.995158, NODE_1166_length_5828_cov_13.937468, NODE_1169_length_5818_cov_13.932847, NODE_1173_length_5782_cov_13.001048, NODE_1179_length_5774_cov_12.946669, NODE_117_length_31238_cov_13.603438, NODE_118_length_31211_cov_18.316376, NODE_121_length_29476_cov_16.237449, NODE_1222_length_5650_cov_13.247721, NODE_1223_length_5648_cov_13.325049, NODE_1237_length_5598_cov_15.006314, NODE_1302_length_5420_cov_15.014539, NODE_139_length_26630_cov_17.917930, NODE_1407_length_5168_cov_17.643067, NODE_1408_length_5164_cov_10.208260, NODE_1453_length_5050_cov_18.256657, NODE_146_length_24828_cov_15.026359, NODE_1473_length_5000_cov_15.412740, NODE_1488_length_4956_cov_16.039380, NODE_148_length_24691_cov_14.554189, NODE_1504_length_4899_cov_13.428778, NODE_1511_length_4881_cov_18.383755, NODE_1521_length_4871_cov_12.454111, NODE_1539_length_4829_cov_15.851278, NODE_153_length_24062_cov_14.833798, NODE_154_length_23968_cov_15.967047, NODE_1565_length_4769_cov_15.746288, NODE_1593_length_4714_cov_12.399657, NODE_1611_length_4679_cov_18.386029, NODE_1647_length_4628_cov_13.667614, NODE_1651_length_4619_cov_16.321867, NODE_1684_length_4555_cov_15.888222, NODE_171_length_21824_cov_12.234921, NODE_172_length_21762_cov_15.871378, NODE_1732_length_4497_cov_18.268573, NODE_174_length_21493_cov_13.852412, NODE_1758_length_4448_cov_17.583656, NODE_1759_length_4448_cov_16.469383, NODE_177_length_21236_cov_12.431094, NODE_179_length_21043_cov_13.633838, NODE_1838_length_4315_cov_16.667840, NODE_186_length_20723_cov_17.162135, NODE_1887_length_4235_cov_14.804545, NODE_189_length_20431_cov_13.444592, NODE_192_length_20241_cov_16.842465, NODE_193_length_20180_cov_15.249242, NODE_1943_length_4175_cov_15.855097, NODE_1952_length_4158_cov_14.481599, NODE_195_length_19967_cov_15.901768, NODE_2030_length_4055_cov_12.320000, NODE_2039_length_4049_cov_13.157737, NODE_2095_length_3992_cov_14.893066, NODE_2096_length_3988_cov_11.356979, NODE_209_length_18994_cov_14.784730, NODE_2110_length_3971_cov_17.973442, NODE_2175_length_3897_cov_12.250130, NODE_219_length_18414_cov_14.717523, NODE_2254_length_3817_cov_11.824030, NODE_2282_length_3787_cov_13.416131, NODE_2293_length_3775_cov_12.909946, NODE_2344_length_3736_cov_12.995653, NODE_2374_length_3715_cov_14.032240, NODE_2399_length_3694_cov_11.663644, NODE_239_length_17367_cov_12.970079, NODE_2434_length_3656_cov_12.208831, NODE_244_length_17161_cov_13.058459, NODE_2464_length_3628_cov_11.378953, NODE_2484_length_3611_cov_10.249438, NODE_248_length_16799_cov_10.604396, NODE_2522_length_3572_cov_14.514359, NODE_2622_length_3476_cov_13.885121, NODE_264_length_16078_cov_16.394308, NODE_265_length_15995_cov_13.867817, NODE_2666_length_3443_cov_14.687721, NODE_267_length_15932_cov_18.806639, NODE_2694_length_3416_cov_11.347218, NODE_269_length_15835_cov_18.690748, NODE_274_length_15463_cov_15.353777, NODE_2765_length_3362_cov_12.616571, NODE_290_length_14768_cov_17.879087, NODE_2927_length_3262_cov_13.709386, NODE_297_length_14620_cov_14.164298, NODE_300_length_14551_cov_13.202953, NODE_302_length_14446_cov_16.489056, NODE_3053_length_3162_cov_14.766334, NODE_3054_length_3161_cov_16.600129, NODE_310_length_14188_cov_12.141371, NODE_313_length_14138_cov_19.283533, NODE_314_length_14096_cov_14.373193, NODE_322_length_13962_cov_15.280434, NODE_3230_length_3047_cov_10.895388, NODE_324_length_13937_cov_14.972122, NODE_3379_length_2963_cov_11.617263, NODE_338_length_13551_cov_15.855439, NODE_341_length_13476_cov_38.591759, NODE_349_length_13216_cov_14.985867, NODE_351_length_13176_cov_11.496380, NODE_363_length_12962_cov_13.962888, NODE_364_length_12944_cov_14.533633, NODE_371_length_12819_cov_13.919539, NODE_373_length_12774_cov_13.110858, NODE_379_length_12682_cov_15.478419, NODE_3852_length_2751_cov_14.858680, NODE_3905_length_2734_cov_11.517357, NODE_3919_length_2727_cov_17.496257, NODE_394_length_12309_cov_11.379223, NODE_4194_length_2614_cov_15.647519, NODE_419_length_11621_cov_16.678627, NODE_421_length_11604_cov_14.467053, NODE_4259_length_2583_cov_11.672864, NODE_432_length_11460_cov_14.117054, NODE_4333_length_2552_cov_13.092511, NODE_433_length_11454_cov_12.584437, NODE_4428_length_2521_cov_15.990673, NODE_4468_length_2507_cov_18.772431, NODE_446_length_11209_cov_13.255514, NODE_480_length_10780_cov_17.806993, NODE_483_length_10718_cov_19.288474, NODE_491_length_10613_cov_13.780830, NODE_506_length_10400_cov_11.557564, NODE_535_length_9838_cov_13.989369, NODE_539_length_9805_cov_14.952923, NODE_550_length_9706_cov_13.460263, NODE_556_length_9603_cov_15.723607, NODE_560_length_9553_cov_13.320278, NODE_568_length_9401_cov_17.629574, NODE_570_length_9385_cov_17.896570, NODE_571_length_9376_cov_11.882845, NODE_590_length_9112_cov_16.376725, NODE_594_length_9088_cov_12.887302, NODE_597_length_9024_cov_20.049392, NODE_59_length_50299_cov_19.851286, NODE_619_length_8822_cov_13.985514, NODE_628_length_8726_cov_13.040480, NODE_653_length_8598_cov_12.796207, NODE_676_length_8426_cov_14.709473, NODE_680_length_8416_cov_17.542758, NODE_681_length_8415_cov_13.394258, NODE_730_length_8131_cov_10.616766, NODE_735_length_8108_cov_12.126040, NODE_741_length_8057_cov_16.272307, NODE_748_length_8017_cov_16.905677, NODE_775_length_7793_cov_14.748385, NODE_781_length_7774_cov_17.988340, NODE_789_length_7734_cov_13.337414, NODE_813_length_7607_cov_17.426774, NODE_815_length_7596_cov_13.073332, NODE_820_length_7511_cov_13.645520, NODE_827_length_7479_cov_17.781923, NODE_849_length_7367_cov_12.416165, NODE_84_length_39553_cov_15.691959, NODE_870_length_7250_cov_16.146630, NODE_895_length_7107_cov_16.685621, NODE_899_length_7065_cov_13.723395, NODE_901_length_7064_cov_14.900556, NODE_902_length_7049_cov_14.945668, NODE_90_length_37538_cov_18.200998, NODE_910_length_7013_cov_14.396522, NODE_977_length_6614_cov_17.762616, NODE_985_length_6582_cov_17.165926, NODE_993_length_6518_cov_12.234102, NODE_994_length_6508_cov_14.242213</t>
  </si>
  <si>
    <t>6416, 6381, 6339, 6295, 34848, 6245, 6205, 6193, 6179, 6166, 6160, 6142, 6140, 6137, 6112, 6071, 32310, 5961, 5925, 5838, 5828, 5818, 5782, 5774, 31238, 31211, 29476, 5650, 5648, 5598, 5420, 26630, 5168, 5164, 5050, 24828, 5000, 4956, 24691, 4899, 4881, 4871, 4829, 24062, 23968, 4769, 4714, 4679, 4628, 4619, 4555, 21824, 21762, 4497, 21493, 4448, 4448, 21236, 21043, 4315, 20723, 4235, 20431, 20241, 20180, 4175, 4158, 19967, 4055, 4049, 3992, 3988, 18994, 3971, 3897, 18414, 3817, 3787, 3775, 3736, 3715, 3694, 17367, 3656, 17161, 3628, 3611, 16799, 3572, 3476, 16078, 15995, 3443, 15932, 3416, 15835, 15463, 3362, 14768, 3262, 14620, 14551, 14446, 3162, 3161, 14188, 14138, 14096, 13962, 3047, 13937, 2963, 13551, 13476, 13216, 13176, 12962, 12944, 12819, 12774, 12682, 2751, 2734, 2727, 12309, 2614, 11621, 11604, 2583, 11460, 2552, 11454, 2521, 2507, 11209, 10780, 10718, 10613, 10400, 9838, 9805, 9706, 9603, 9553, 9401, 9385, 9376, 9112, 9088, 9024, 50299, 8822, 8726, 8598, 8426, 8416, 8415, 8131, 8108, 8057, 8017, 7793, 7774, 7734, 7607, 7596, 7511, 7479, 7367, 39553, 7250, 7107, 7065, 7064, 7049, 37538, 7013, 6614, 6582, 6518, 6508</t>
  </si>
  <si>
    <t>21, 19, 32, 27, 26, 27, 20, 22, 23, 24, 27, 29, 21, 23, 26, 20, 24, 26, 18, 23, 23, 23, 22, 21, 22, 30, 27, 22, 22, 25, 25, 29, 29, 17, 30, 25, 25, 24, 24, 22, 30, 21, 26, 24, 26, 26, 20, 30, 22, 27, 27, 20, 26, 30, 23, 29, 26, 20, 22, 27, 27, 25, 22, 27, 25, 27, 23, 26, 20, 22, 25, 19, 24, 29, 19, 24, 19, 22, 21, 22, 24, 19, 21, 20, 21, 19, 17, 17, 24, 23, 27, 23, 24, 31, 19, 31, 25, 21, 29, 23, 23, 22, 27, 25, 28, 20, 32, 24, 25, 18, 25, 19, 26, 64, 25, 19, 22, 24, 23, 21, 25, 25, 19, 28, 19, 26, 28, 24, 19, 23, 22, 21, 26, 32, 22, 29, 28, 22, 19, 23, 22, 22, 26, 22, 29, 30, 19, 27, 21, 32, 33, 23, 22, 21, 24, 27, 22, 17, 20, 27, 28, 24, 29, 22, 29, 22, 22, 29, 20, 26, 27, 27, 23, 25, 25, 30, 22, 28, 28, 20, 24</t>
  </si>
  <si>
    <t>s__Prevotella sp003447235</t>
  </si>
  <si>
    <t>d__Bacteria;p__Bacteroidota;c__Bacteroidia;o__Bacteroidales;f__Bacteroidaceae;g__Prevotella;s__Prevotella sp003447235</t>
  </si>
  <si>
    <t>GCA_003447235.1</t>
  </si>
  <si>
    <t>GCA_002479145.1, s__Prevotella sp002479145, 95.0, 79.8, 0.48; GCF_000378745.1, s__Prevotella amnii, 95.0, 79.13, 0.02; GCF_000262545.1, s__Prevotella bivia, 95.0, 78.06, 0.03; GCA_004558865.1, s__Prevotella sp004558865, 95.0, 78.0, 0.21; GCF_000430525.1, s__Prevotella corporis, 95.0, 77.67, 0.06; GCF_000614025.1, s__Prevotella aurantiaca, 95.0, 77.63, 0.02; GCA_000431975.1, s__Prevotella sp000431975, 95.0, 77.58, 0.14; GCF_000185845.1, s__Prevotella salivae, 95.0, 77.56, 0.03; GCA_002437285.1, s__Prevotella sp002437285, 95.0, 77.55, 0.23; GCA_900551985.1, s__Prevotella sp900551985, 95.0, 77.47, 0.1; GCF_000613345.1, s__Prevotella disiens, 95.0, 77.43, 0.03; GCF_000613585.1, s__Prevotella denticola, 95.0, 77.31, 0.15; GCF_002251385.1, s__Prevotella sp002251385, 95.0, 77.31, 0.17; GCF_900155655.1, s__Prevotella ihumii, 95.0, 77.3, 0.04; GCF_002224675.1, s__Prevotella copri_A, 95.0, 77.29, 0.13; GCF_000191065.1, s__Prevotella multiformis, 95.0, 77.27, 0.19; GCF_000518545.1, s__Prevotella seregens, 95.0, 77.26, 0.2; GCA_002300055.1, s__Prevotella sp002300055, 95.0, 77.14, 0.18; GCF_000184945.1, s__Prevotella buccae, 95.0, 77.09, 0.15; GCA_002317385.1, s__Prevotella sp002317385, 95.0, 77.06, 0.15; GCA_900322095.1, s__Prevotella sp900322095, 95.0, 77.0, 0.22; GCA_900554835.1, s__Prevotella sp900554835, 95.0, 77.0, 0.07; GCF_000157935.1, s__Prevotella copri, 95.0, 76.98, 0.1; GCF_000424185.1, s__Prevotella sp000424185, 95.0, 76.97, 0.16; GCA_900546345.1, s__Prevotella sp900546345, 95.0, 76.95, 0.11; GCA_900317685.1, s__Prevotella sp900317685, 95.0, 76.92, 0.19; GCF_000377625.1, s__Prevotella veroralis, 95.0, 76.91, 0.03; GCA_900322035.1, s__Prevotella sp900322035, 95.0, 76.89, 0.13; GCF_000426585.1, s__Prevotella baroniae, 95.0, 76.87, 0.13; GCF_001553265.1, s__Prevotella sp001553265, 95.0, 76.82, 0.04; GCA_900551275.1, s__Prevotella sp900551275, 95.0, 76.8, 0.07; GCF_001953955.1, s__Prevotella intermedia, 95.0, 76.8, 0.05; GCA_900557255.1, s__Prevotella sp900557255, 95.0, 76.77, 0.05; GCA_002297965.1, s__Prevotella sp002297965, 95.0, 76.75, 0.1; GCA_900555035.1, s__Prevotella sp900555035, 95.0, 76.75, 0.1; GCA_002481295.1, s__Prevotella sp002481295, 95.0, 76.74, 0.16; GCA_004554665.1, s__Prevotella sp004554665, 95.0, 76.74, 0.18; GCF_000688375.1, s__Prevotella sp000688375, 95.0, 76.73, 0.06; GCF_900607215.1, s__Prevotella sp900607215, 95.0, 76.7, 0.06; GCF_004535825.1, s__Prevotella sp000434515, 95.0, 76.68, 0.08; GCA_002350355.1, s__Prevotella sp002350355, 95.0, 76.66, 0.16; GCF_000614065.1, s__Prevotella dentasini, 95.0, 76.65, 0.16; GCA_900540375.1, s__Prevotella sp900540375, 95.0, 76.65, 0.15; GCA_900316015.1, s__Prevotella sp900316015, 95.0, 76.63, 0.05; GCA_900319905.1, s__Prevotella sp900319905, 95.0, 76.63, 0.15; GCF_900113305.1, s__Prevotella sp900113305, 95.0, 76.6, 0.15; GCA_002437115.1, s__Prevotella sp002437115, 95.0, 76.58, 0.15; GCF_003043925.1, s__Prevotella sp003043925, 95.0, 76.56, 0.09; GCA_900313215.1, s__Prevotella sp900313215, 95.0, 76.55, 0.11; GCF_000220255.1, s__Prevotella pallens, 95.0, 76.55, 0.03; GCF_900199655.1, s__Prevotella sp900199655, 95.0, 76.54, 0.15; GCA_002439605.1, s__Prevotella sp002439605, 95.0, 76.54, 0.09; GCA_900318855.1, s__Prevotella sp900318855, 95.0, 76.53, 0.14; GCA_900546535.1, s__Prevotella sp900546535, 95.0, 76.52, 0.11; GCF_003043945.1, s__Prevotella sp003043945, 95.0, 76.52, 0.13; GCA_002451555.1, s__Prevotella sp002451555, 95.0, 76.5, 0.1; GCF_000613945.1, s__Prevotella falsenii, 95.0, 76.48, 0.05; GCF_002251365.1, s__Prevotella sp002251365, 95.0, 76.47, 0.13; GCF_000479005.1, s__Prevotella sp000479005, 95.0, 76.46, 0.06; GCF_900187995.1, s__Prevotella jejuni, 95.0, 76.46, 0.04; GCF_000179055.1, s__Prevotella bryantii, 95.0, 76.44, 0.02; GCF_000613925.1, s__Prevotella histicola, 95.0, 76.43, 0.03; GCF_000373185.1, s__Prevotella paludivivens, 95.0, 76.42, 0.02; GCA_000435635.1, s__Prevotella sp000435635, 95.0, 76.42, 0.09; GCF_000177075.1, s__Prevotella buccalis, 95.0, 76.41, 0.07; GCA_900544825.1, s__Prevotella sp900544825, 95.0, 76.38, 0.11; GCA_002391185.1, s__Prevotella sp002391185, 95.0, 76.37, 0.02; GCA_900317545.1, s__Prevotella sp900317545, 95.0, 76.37, 0.1; GCF_000257925.1, s__Prevotella sp000257925, 95.0, 76.34, 0.04; GCA_900316565.1, s__Prevotella sp900316565, 95.0, 76.33, 0.12; GCA_900314945.1, s__Prevotella sp900314945, 95.0, 76.32, 0.13; GCA_002440225.1, s__Prevotella sp002440225, 95.0, 76.32, 0.11; GCF_000144405.1, s__Prevotella melaninogenica, 95.0, 76.3, 0.04; GCF_000426565.1, s__Prevotella albensis, 95.0, 76.29, 0.04; GCA_900548535.1, s__Prevotella sp900548535, 95.0, 76.28, 0.11; GCF_000467895.1, s__Prevotella sp000467895, 95.0, 76.28, 0.04; GCF_001262015.1, s__Prevotella fusca, 95.0, 76.28, 0.07; GCA_003483565.1, s__Prevotella sp003483565, 95.0, 76.24, 0.01; GCF_001683355.1, s__Prevotella scopos, 95.0, 76.23, 0.04; GCA_000436035.1, s__Prevotella sp000436035, 95.0, 76.22, 0.11; GCF_003609775.1, s__Prevotella melaninogenica_A, 95.0, 76.21, 0.04; GCA_900556795.1, s__Prevotella sp900556795, 95.0, 76.2, 0.07; GCA_900315635.1, s__Prevotella sp900315635, 95.0, 76.2, 0.1; GCA_900314365.1, s__Prevotella sp900314365, 95.0, 76.17, 0.11; GCA_900557035.1, s__Prevotella sp900557035, 95.0, 76.13, 0.08; GCF_000614105.1, s__Prevotella micans, 95.0, 76.08, 0.03; GCF_000382385.1, s__Prevotella maculosa, 95.0, 76.06, 0.07; GCF_000613725.1, s__Prevotella pleuritidis, 95.0, 76.04, 0.02; GCF_900637655.1, s__Prevotella oris, 95.0, 75.9, 0.05; GCA_900556395.1, s__Prevotella sp900556395, 95.0, 75.84, 0.07; GCA_000436915.1, s__Prevotella sp000436915, 95.0, 75.82, 0.06; GCA_002405875.1, s__Prevotella sp002405875, 95.0, 75.82, 0.06; GCF_000185145.2, s__Prevotella oralis, 95.0, 75.75, 0.04; GCF_000220235.1, s__Prevotella nigrescens, 95.0, 75.71, 0.04; GCA_002480935.1, s__Prevotella sp002480935, 95.0, 75.69, 0.06; GCA_900314455.1, s__Prevotella sp900314455, 95.0, 75.6, 0.08; GCF_000613405.1, s__Prevotella enoeca, 95.0, 75.55, 0.04; GCA_900547085.1, s__Prevotella sp900547085, 95.0, 75.46, 0.05; GCA_900556825.1, s__Prevotella sp900556825, 95.0, 75.43, 0.04</t>
  </si>
  <si>
    <t>S3_bin.16</t>
  </si>
  <si>
    <t>NODE_1004_length_6456_cov_20.324012, NODE_1007_length_6445_cov_26.453991, NODE_1017_length_6387_cov_28.934618, NODE_1046_length_6281_cov_26.174269, NODE_1061_length_6221_cov_30.295329, NODE_1063_length_6220_cov_20.248175, NODE_1069_length_6201_cov_24.785714, NODE_1103_length_6098_cov_23.299189, NODE_1134_length_5969_cov_20.119716, NODE_1145_length_5922_cov_18.958582, NODE_1148_length_5912_cov_25.129589, NODE_1153_length_5882_cov_21.456667, NODE_1165_length_5830_cov_29.627359, NODE_1178_length_5774_cov_27.222591, NODE_1187_length_5747_cov_18.669361, NODE_1224_length_5647_cov_25.074571, NODE_1234_length_5620_cov_25.272597, NODE_1246_length_5573_cov_17.774194, NODE_1263_length_5528_cov_25.195322, NODE_1264_length_5526_cov_28.149516, NODE_1291_length_5452_cov_33.665555, NODE_1292_length_5448_cov_22.807528, NODE_1320_length_5351_cov_26.523414, NODE_1346_length_5307_cov_30.776466, NODE_1352_length_5301_cov_34.568433, NODE_1354_length_5298_cov_24.307648, NODE_1365_length_5271_cov_19.409701, NODE_1369_length_5267_cov_22.672678, NODE_1370_length_5266_cov_31.047400, NODE_1379_length_5249_cov_36.496727, NODE_1403_length_5174_cov_25.072670, NODE_1412_length_5143_cov_22.624803, NODE_1414_length_5139_cov_21.945909, NODE_1415_length_5137_cov_22.563164, NODE_1418_length_5128_cov_17.565149, NODE_1419_length_5127_cov_37.589314, NODE_1426_length_5108_cov_34.112804, NODE_1457_length_5048_cov_29.309633, NODE_1464_length_5024_cov_21.260817, NODE_1489_length_4953_cov_35.270723, NODE_1500_length_4917_cov_27.070547, NODE_1501_length_4911_cov_25.374794, NODE_1543_length_4812_cov_27.729872, NODE_1573_length_4758_cov_32.667021, NODE_1583_length_4734_cov_32.951485, NODE_1609_length_4682_cov_23.407391, NODE_1612_length_4678_cov_31.366645, NODE_1627_length_4659_cov_23.855343, NODE_1629_length_4656_cov_21.614432, NODE_169_length_22040_cov_35.494928, NODE_1705_length_4529_cov_26.177693, NODE_1721_length_4513_cov_19.034096, NODE_1753_length_4452_cov_39.314078, NODE_1761_length_4444_cov_18.986557, NODE_1767_length_4431_cov_20.037934, NODE_1773_length_4423_cov_26.117903, NODE_1775_length_4420_cov_30.683162, NODE_1777_length_4416_cov_21.926393, NODE_1809_length_4364_cov_18.398468, NODE_1829_length_4329_cov_21.054750, NODE_1833_length_4322_cov_23.784626, NODE_1834_length_4321_cov_27.706282, NODE_183_length_20951_cov_28.252584, NODE_1857_length_4273_cov_27.507824, NODE_1872_length_4254_cov_19.831150, NODE_1874_length_4253_cov_20.366127, NODE_1875_length_4251_cov_26.178742, NODE_1894_length_4228_cov_24.348910, NODE_1896_length_4225_cov_35.139568, NODE_1921_length_4195_cov_44.911836, NODE_1938_length_4180_cov_37.980848, NODE_1948_length_4161_cov_33.124696, NODE_1977_length_4118_cov_17.828452, NODE_2006_length_4085_cov_28.375931, NODE_2016_length_4068_cov_21.219038, NODE_2038_length_4049_cov_24.882073, NODE_2080_length_4007_cov_35.195850, NODE_2090_length_3995_cov_27.415482, NODE_2098_length_3987_cov_28.790692, NODE_2163_length_3908_cov_16.963665, NODE_217_length_18463_cov_25.929053, NODE_2190_length_3882_cov_26.334988, NODE_2194_length_3876_cov_31.977493, NODE_2201_length_3867_cov_16.866737, NODE_2225_length_3844_cov_31.375561, NODE_2231_length_3841_cov_25.513207, NODE_227_length_17841_cov_24.326774, NODE_2287_length_3783_cov_22.822693, NODE_229_length_17677_cov_31.883725, NODE_2313_length_3759_cov_24.940335, NODE_2318_length_3756_cov_29.071872, NODE_2371_length_3716_cov_30.057088, NODE_2400_length_3693_cov_22.433480, NODE_2420_length_3670_cov_27.395851, NODE_2467_length_3626_cov_29.562588, NODE_2472_length_3621_cov_20.735838, NODE_2475_length_3616_cov_32.115417, NODE_2520_length_3576_cov_18.034365, NODE_2521_length_3574_cov_22.064791, NODE_2523_length_3571_cov_35.413254, NODE_2525_length_3570_cov_21.297866, NODE_252_length_16727_cov_30.374340, NODE_2537_length_3562_cov_33.356715, NODE_2582_length_3509_cov_34.988709, NODE_2597_length_3497_cov_24.933178, NODE_2614_length_3480_cov_25.896642, NODE_262_length_16313_cov_27.335527, NODE_2656_length_3445_cov_25.362537, NODE_2665_length_3443_cov_34.636364, NODE_2719_length_3391_cov_32.179257, NODE_2722_length_3388_cov_23.407741, NODE_2736_length_3383_cov_37.201022, NODE_2775_length_3356_cov_33.355953, NODE_2782_length_3352_cov_32.070064, NODE_278_length_15253_cov_20.097513, NODE_2819_length_3336_cov_25.857665, NODE_2820_length_3335_cov_21.601524, NODE_2844_length_3320_cov_20.337213, NODE_2871_length_3301_cov_21.232286, NODE_2902_length_3278_cov_22.598821, NODE_291_length_14753_cov_25.928698, NODE_2933_length_3253_cov_32.982802, NODE_294_length_14656_cov_16.979590, NODE_2968_length_3222_cov_20.811809, NODE_2983_length_3215_cov_27.926899, NODE_2988_length_3210_cov_27.191125, NODE_2992_length_3204_cov_22.128612, NODE_3026_length_3181_cov_20.911708, NODE_3034_length_3174_cov_27.097467, NODE_308_length_14311_cov_27.044473, NODE_3120_length_3115_cov_19.323203, NODE_3164_length_3090_cov_19.029654, NODE_3180_length_3081_cov_42.477528, NODE_3214_length_3057_cov_24.620586, NODE_3225_length_3050_cov_26.696160, NODE_3264_length_3029_cov_28.888030, NODE_3265_length_3029_cov_27.918292, NODE_3271_length_3024_cov_23.502189, NODE_328_length_13808_cov_21.696648, NODE_3306_length_2998_cov_18.912674, NODE_3308_length_2997_cov_44.537390, NODE_330_length_13722_cov_20.062998, NODE_3317_length_2994_cov_30.199047, NODE_3319_length_2993_cov_23.815861, NODE_3332_length_2987_cov_19.009209, NODE_3371_length_2968_cov_25.767250, NODE_3413_length_2946_cov_29.049810, NODE_3415_length_2945_cov_35.958824, NODE_3437_length_2937_cov_31.666204, NODE_3487_length_2917_cov_30.207897, NODE_3523_length_2900_cov_20.924429, NODE_3537_length_2892_cov_28.842439, NODE_3559_length_2880_cov_18.029027, NODE_3611_length_2856_cov_17.199215, NODE_361_length_12996_cov_30.341241, NODE_3675_length_2829_cov_20.135184, NODE_3691_length_2822_cov_29.227322, NODE_3725_length_2807_cov_43.238372, NODE_3731_length_2806_cov_25.250454, NODE_3744_length_2801_cov_22.954843, NODE_3753_length_2797_cov_25.896426, NODE_3756_length_2796_cov_21.763590, NODE_3791_length_2782_cov_30.455079, NODE_3811_length_2776_cov_18.816612, NODE_382_length_12544_cov_41.967331, NODE_3877_length_2743_cov_21.393229, NODE_3896_length_2735_cov_40.598134, NODE_3977_length_2702_cov_36.464299, NODE_398_length_12266_cov_30.335927, NODE_400_length_12239_cov_27.926297, NODE_4075_length_2657_cov_23.321676, NODE_409_length_11983_cov_22.207495, NODE_4154_length_2627_cov_15.797045, NODE_4168_length_2622_cov_32.866771, NODE_4202_length_2609_cov_26.947533, NODE_4226_length_2595_cov_18.516535, NODE_4245_length_2587_cov_27.296998, NODE_425_length_11505_cov_22.197555, NODE_4270_length_2579_cov_29.888669, NODE_4284_length_2573_cov_29.879666, NODE_4291_length_2571_cov_22.686804, NODE_430_length_11485_cov_21.055031, NODE_4318_length_2559_cov_27.443690, NODE_4336_length_2551_cov_28.122596, NODE_440_length_11334_cov_19.282206, NODE_4448_length_2514_cov_27.146808, NODE_4454_length_2512_cov_30.417175, NODE_445_length_11216_cov_23.766688, NODE_451_length_11155_cov_25.594595, NODE_461_length_11084_cov_23.312812, NODE_464_length_11034_cov_26.540031, NODE_470_length_10924_cov_24.122274, NODE_472_length_10896_cov_25.240015, NODE_494_length_10546_cov_26.533410, NODE_499_length_10487_cov_27.278854, NODE_500_length_10485_cov_31.340077, NODE_525_length_10133_cov_31.948899, NODE_531_length_9921_cov_30.425096, NODE_541_length_9796_cov_30.068576, NODE_549_length_9712_cov_19.865279, NODE_553_length_9664_cov_26.774170, NODE_557_length_9598_cov_26.694645, NODE_562_length_9540_cov_25.421824, NODE_573_length_9354_cov_21.395957, NODE_586_length_9129_cov_26.020168, NODE_604_length_8972_cov_32.179096, NODE_611_length_8919_cov_20.954197, NODE_617_length_8855_cov_35.763295, NODE_631_length_8685_cov_35.035226, NODE_634_length_8677_cov_26.468685, NODE_635_length_8672_cov_27.069166, NODE_642_length_8641_cov_21.226648, NODE_643_length_8636_cov_31.305908, NODE_664_length_8527_cov_40.294027, NODE_678_length_8419_cov_23.005141, NODE_697_length_8300_cov_44.065009, NODE_706_length_8247_cov_33.514038, NODE_713_length_8215_cov_23.504044, NODE_725_length_8145_cov_23.579728, NODE_728_length_8132_cov_25.754983, NODE_733_length_8113_cov_23.233681, NODE_770_length_7835_cov_24.101028, NODE_803_length_7644_cov_30.431019, NODE_809_length_7616_cov_28.780320, NODE_811_length_7611_cov_23.797644, NODE_816_length_7591_cov_23.444533, NODE_821_length_7506_cov_21.323983, NODE_836_length_7432_cov_28.982513, NODE_847_length_7376_cov_25.741292, NODE_853_length_7335_cov_29.841896, NODE_857_length_7306_cov_21.882775, NODE_866_length_7264_cov_16.440838, NODE_871_length_7248_cov_30.917698, NODE_878_length_7210_cov_36.946751, NODE_880_length_7191_cov_39.920824, NODE_890_length_7134_cov_24.330414, NODE_891_length_7133_cov_27.609494, NODE_903_length_7047_cov_36.195938, NODE_908_length_7024_cov_26.226718, NODE_953_length_6764_cov_18.017141, NODE_959_length_6724_cov_30.985305, NODE_973_length_6632_cov_19.892656, NODE_980_length_6600_cov_26.570359, NODE_991_length_6530_cov_36.632587</t>
  </si>
  <si>
    <t>6456, 6445, 6387, 6281, 6221, 6220, 6201, 6098, 5969, 5922, 5912, 5882, 5830, 5774, 5747, 5647, 5620, 5573, 5528, 5526, 5452, 5448, 5351, 5307, 5301, 5298, 5271, 5267, 5266, 5249, 5174, 5143, 5139, 5137, 5128, 5127, 5108, 5048, 5024, 4953, 4917, 4911, 4812, 4758, 4734, 4682, 4678, 4659, 4656, 22040, 4529, 4513, 4452, 4444, 4431, 4423, 4420, 4416, 4364, 4329, 4322, 4321, 20951, 4273, 4254, 4253, 4251, 4228, 4225, 4195, 4180, 4161, 4118, 4085, 4068, 4049, 4007, 3995, 3987, 3908, 18463, 3882, 3876, 3867, 3844, 3841, 17841, 3783, 17677, 3759, 3756, 3716, 3693, 3670, 3626, 3621, 3616, 3576, 3574, 3571, 3570, 16727, 3562, 3509, 3497, 3480, 16313, 3445, 3443, 3391, 3388, 3383, 3356, 3352, 15253, 3336, 3335, 3320, 3301, 3278, 14753, 3253, 14656, 3222, 3215, 3210, 3204, 3181, 3174, 14311, 3115, 3090, 3081, 3057, 3050, 3029, 3029, 3024, 13808, 2998, 2997, 13722, 2994, 2993, 2987, 2968, 2946, 2945, 2937, 2917, 2900, 2892, 2880, 2856, 12996, 2829, 2822, 2807, 2806, 2801, 2797, 2796, 2782, 2776, 12544, 2743, 2735, 2702, 12266, 12239, 2657, 11983, 2627, 2622, 2609, 2595, 2587, 11505, 2579, 2573, 2571, 11485, 2559, 2551, 11334, 2514, 2512, 11216, 11155, 11084, 11034, 10924, 10896, 10546, 10487, 10485, 10133, 9921, 9796, 9712, 9664, 9598, 9540, 9354, 9129, 8972, 8919, 8855, 8685, 8677, 8672, 8641, 8636, 8527, 8419, 8300, 8247, 8215, 8145, 8132, 8113, 7835, 7644, 7616, 7611, 7591, 7506, 7432, 7376, 7335, 7306, 7264, 7248, 7210, 7191, 7134, 7133, 7047, 7024, 6764, 6724, 6632, 6600, 6530</t>
  </si>
  <si>
    <t>34, 44, 48, 44, 50, 34, 42, 39, 33, 31, 42, 36, 48, 45, 31, 42, 42, 28, 41, 47, 56, 38, 43, 51, 58, 40, 32, 38, 52, 59, 42, 37, 35, 38, 29, 63, 54, 49, 36, 58, 45, 42, 45, 51, 54, 39, 52, 40, 35, 58, 43, 31, 32, 31, 34, 43, 51, 36, 30, 35, 39, 47, 47, 47, 33, 34, 43, 41, 59, 73, 64, 55, 29, 47, 36, 42, 59, 45, 47, 28, 43, 42, 53, 28, 51, 43, 40, 37, 52, 41, 50, 50, 39, 46, 50, 34, 54, 30, 37, 60, 36, 49, 55, 57, 41, 43, 45, 43, 57, 54, 39, 61, 56, 55, 33, 44, 36, 34, 34, 37, 43, 55, 28, 34, 46, 46, 38, 36, 45, 45, 32, 32, 72, 41, 45, 48, 46, 40, 36, 31, 72, 33, 50, 40, 31, 43, 50, 59, 53, 50, 36, 49, 30, 29, 50, 34, 49, 73, 41, 38, 43, 36, 52, 31, 65, 36, 69, 59, 49, 46, 39, 37, 26, 57, 45, 32, 46, 37, 51, 50, 38, 35, 47, 46, 32, 45, 52, 19, 42, 38, 44, 39, 42, 43, 45, 52, 53, 50, 48, 33, 44, 45, 42, 34, 42, 52, 34, 60, 57, 43, 44, 35, 52, 66, 37, 72, 55, 39, 39, 42, 39, 40, 50, 47, 39, 39, 35, 49, 42, 49, 35, 27, 51, 60, 52, 40, 45, 60, 44, 30, 52, 33, 43, 60</t>
  </si>
  <si>
    <t>s__Collinsella aerofaciens_I</t>
  </si>
  <si>
    <t>d__Bacteria;p__Actinobacteriota;c__Coriobacteriia;o__Coriobacteriales;f__Coriobacteriaceae;g__Collinsella;s__Collinsella aerofaciens_I</t>
  </si>
  <si>
    <t>GCF_005845035.1</t>
  </si>
  <si>
    <t>GCA_900542635.1, s__Collinsella sp900542635, 95.0, 94.92, 0.87; GCF_005844325.1, s__Collinsella aerofaciens_G, 95.0, 94.88, 0.9; GCA_900541245.1, s__Collinsella sp900541245, 95.0, 94.8, 0.88; GCA_900541875.1, s__Collinsella sp900541875, 95.0, 94.77, 0.87; GCA_900541135.1, s__Collinsella sp900541135, 95.0, 94.73, 0.87; GCA_900539035.1, s__Collinsella sp900539035, 95.0, 94.72, 0.86; GCA_900541175.1, s__Collinsella sp900541175, 95.0, 94.72, 0.9; GCA_900541145.1, s__Collinsella sp900541145, 95.0, 94.71, 0.92; GCA_900544865.1, s__Collinsella sp900544865, 95.0, 94.7, 0.88; GCA_900540895.1, s__Collinsella sp900540895, 95.0, 94.68, 0.88; GCF_000169035.1, s__Collinsella aerofaciens, 95.0, 94.66, 0.92; GCA_900544235.1, s__Collinsella sp900544235, 95.0, 94.66, 0.84; GCA_900544995.1, s__Collinsella sp900544995, 95.0, 94.65, 0.84; GCA_900541285.1, s__Collinsella sp900541285, 95.0, 94.65, 0.81; GCF_003458415.1, s__Collinsella sp003458415, 95.0, 94.62, 0.89; GCF_001405375.1, s__Collinsella aerofaciens_F, 95.0, 94.61, 0.87; GCF_000763055.1, s__Collinsella sp000763055, 95.0, 94.59, 0.9; GCA_900541885.1, s__Collinsella sp900541885, 95.0, 94.58, 0.89; GCA_900540995.1, s__Collinsella sp900540995, 95.0, 94.57, 0.89; GCA_900544645.1, s__Collinsella sp900544645, 95.0, 94.56, 0.85; GCA_900541725.1, s__Collinsella sp900541725, 95.0, 94.54, 0.88; GCA_900541665.1, s__Collinsella sp900541665, 95.0, 94.51, 0.87; GCA_900540935.1, s__Collinsella sp900540935, 95.0, 94.48, 0.89; GCF_003438495.1, s__Collinsella sp003438495, 95.0, 94.45, 0.9; GCA_900542905.1, s__Collinsella sp900542905, 95.0, 94.44, 0.91; GCA_900545615.1, s__Collinsella sp900545615, 95.0, 94.43, 0.85; GCA_900543605.1, s__Collinsella sp900543605, 95.0, 94.42, 0.86; GCA_900542305.1, s__Collinsella sp900542305, 95.0, 94.39, 0.87; GCA_900543025.1, s__Collinsella sp900543025, 95.0, 94.38, 0.86; GCA_003487125.1, s__Collinsella sp003487125, 95.0, 94.37, 0.69; GCA_900545165.1, s__Collinsella sp900545165, 95.0, 94.36, 0.79; GCA_900552755.1, s__Collinsella sp900552755, 95.0, 94.36, 0.75; GCA_900542555.1, s__Collinsella sp900542555, 95.0, 94.36, 0.85; GCA_900541205.1, s__Collinsella sp900541205, 95.0, 94.36, 0.9; GCA_900541235.1, s__Collinsella sp900541235, 95.0, 94.36, 0.89; GCA_900541035.1, s__Collinsella sp900541035, 95.0, 94.35, 0.89; GCA_900539735.1, s__Collinsella sp900539735, 95.0, 94.34, 0.79; GCA_900551555.1, s__Collinsella sp900551555, 95.0, 94.32, 0.78; GCA_900540095.1, s__Collinsella sp900540095, 95.0, 94.31, 0.82; GCA_900550825.1, s__Collinsella sp900550825, 95.0, 94.31, 0.79; GCA_900544845.1, s__Collinsella sp900544845, 95.0, 94.3, 0.84; GCA_900547765.1, s__Collinsella sp900547765, 95.0, 94.27, 0.89; GCA_900544425.1, s__Collinsella sp900544425, 95.0, 94.27, 0.79; GCA_900540905.1, s__Collinsella sp900540905, 95.0, 94.23, 0.89; GCA_900552145.1, s__Collinsella sp900552145, 95.0, 94.23, 0.81; GCA_900549025.1, s__Collinsella sp900549025, 95.0, 94.22, 0.8; GCA_900548815.1, s__Collinsella sp900548815, 95.0, 94.14, 0.84; GCA_900550355.1, s__Collinsella sp900550355, 95.0, 94.13, 0.8; GCA_900547345.1, s__Collinsella sp900547345, 95.0, 94.12, 0.82; GCA_900549185.1, s__Collinsella sp900549185, 95.0, 94.1, 0.82; GCA_900547835.1, s__Collinsella sp900547835, 95.0, 94.09, 0.78; GCA_900554495.1, s__Collinsella sp900554495, 95.0, 94.09, 0.7; GCA_900553165.1, s__Collinsella sp900553165, 95.0, 94.06, 0.67; GCA_900549355.1, s__Collinsella sp900549355, 95.0, 94.06, 0.76; GCA_900545605.1, s__Collinsella sp900545605, 95.0, 94.04, 0.85; GCA_900549195.1, s__Collinsella sp900549195, 95.0, 94.02, 0.73; GCA_900554665.1, s__Collinsella sp900554665, 95.0, 93.99, 0.54; GCF_003462685.1, s__Collinsella sp003462685, 95.0, 93.99, 0.89; GCA_900547505.1, s__Collinsella sp900547505, 95.0, 93.98, 0.75; GCA_900548565.1, s__Collinsella sp900548565, 95.0, 93.89, 0.79; GCA_900556205.1, s__Collinsella sp900556205, 95.0, 93.87, 0.63; GCA_900545055.1, s__Collinsella sp900545055, 95.0, 93.86, 0.8; GCA_900549535.1, s__Collinsella sp900549535, 95.0, 93.85, 0.79; GCA_900547025.1, s__Collinsella sp900547025, 95.0, 93.83, 0.82; GCA_900556515.1, s__Collinsella sp900556515, 95.0, 93.76, 0.65; GCF_003459245.1, s__Collinsella sp003459245, 95.0, 93.74, 0.87; GCA_900541025.1, s__Collinsella sp900541025, 95.0, 93.73, 0.88; GCA_900551635.1, s__Collinsella sp900551635, 95.0, 93.73, 0.69; GCA_900541645.1, s__Collinsella sp900541645, 95.0, 93.73, 0.87; GCA_900555515.1, s__Collinsella sp900555515, 95.0, 93.71, 0.68; GCA_900544205.1, s__Collinsella sp900544205, 95.0, 93.69, 0.8; GCA_900544095.1, s__Collinsella sp900544095, 95.0, 93.69, 0.89; GCA_900554645.1, s__Collinsella sp900554645, 95.0, 93.56, 0.49; GCA_900544135.1, s__Collinsella sp900544135, 95.0, 93.56, 0.87; GCA_900546455.1, s__Collinsella sp900546455, 95.0, 93.53, 0.88; GCA_900542275.1, s__Collinsella sp900542275, 95.0, 93.52, 0.87; GCA_900547805.1, s__Collinsella sp900547805, 95.0, 93.52, 0.8; GCA_900545995.1, s__Collinsella sp900545995, 95.0, 93.51, 0.81; GCF_003439125.1, s__Collinsella sp003439125, 95.0, 93.47, 0.87; GCF_001404695.1, s__Collinsella aerofaciens_E, 95.0, 93.38, 0.87; GCA_900555745.1, s__Collinsella sp900555745, 95.0, 93.36, 0.58; GCF_002232035.1, s__Collinsella sp002232035, 95.0, 93.36, 0.88; GCF_003471585.1, s__Collinsella sp003471585, 95.0, 93.34, 0.87; GCA_900551015.1, s__Collinsella sp900551015, 95.0, 93.34, 0.84; GCA_900549245.1, s__Collinsella sp900549245, 95.0, 93.31, 0.76; GCF_003469205.1, s__Collinsella sp003469205, 95.0, 93.27, 0.88; GCF_003465825.1, s__Collinsella sp003465825, 95.0, 93.2, 0.86; GCA_900544065.1, s__Collinsella sp900544065, 95.0, 93.18, 0.83; GCA_900551605.1, s__Collinsella sp900551605, 95.0, 93.16, 0.66; GCA_900552995.1, s__Collinsella sp900552995, 95.0, 93.01, 0.62; GCF_003436275.1, s__Collinsella sp003436275, 95.0, 92.99, 0.9; GCA_900549335.1, s__Collinsella sp900549335, 95.0, 92.96, 0.65; GCA_900552425.1, s__Collinsella sp900552425, 95.0, 92.69, 0.68; GCA_900551655.1, s__Collinsella sp900551655, 95.0, 92.69, 0.67; GCA_900551195.1, s__Collinsella sp900551195, 95.0, 92.65, 0.68; GCA_900556705.1, s__Collinsella sp900556705, 95.0, 92.47, 0.57; GCA_900554465.1, s__Collinsella sp900554465, 95.0, 92.36, 0.7; GCA_900556365.1, s__Collinsella sp900556365, 95.0, 92.3, 0.61</t>
  </si>
  <si>
    <t>S3_bin.19</t>
  </si>
  <si>
    <t>NODE_1014_length_6392_cov_52.450844, NODE_1036_length_6321_cov_40.301787, NODE_1044_length_6288_cov_37.485160, NODE_1064_length_6219_cov_39.181862, NODE_108_length_33619_cov_32.641193, NODE_10_length_139339_cov_36.546301, NODE_1159_length_5853_cov_41.206968, NODE_115_length_31397_cov_44.882107, NODE_120_length_30532_cov_40.363520, NODE_122_length_29468_cov_36.997756, NODE_125_length_28936_cov_30.717219, NODE_127_length_28265_cov_36.027792, NODE_129_length_28182_cov_34.881786, NODE_137_length_26853_cov_33.726659, NODE_1382_length_5241_cov_42.933860, NODE_138_length_26764_cov_42.460594, NODE_1398_length_5188_cov_40.593026, NODE_140_length_26367_cov_32.844862, NODE_143_length_25271_cov_34.010073, NODE_145_length_24883_cov_54.077050, NODE_1460_length_5035_cov_46.807831, NODE_1525_length_4867_cov_50.278678, NODE_1536_length_4831_cov_45.695980, NODE_156_length_23677_cov_41.271019, NODE_159_length_23453_cov_41.885332, NODE_15_length_126806_cov_34.399658, NODE_162_length_22954_cov_37.717979, NODE_165_length_22589_cov_38.066211, NODE_166_length_22545_cov_40.686349, NODE_1675_length_4578_cov_44.779792, NODE_167_length_22271_cov_41.017465, NODE_16_length_110947_cov_41.867114, NODE_1806_length_4370_cov_31.730475, NODE_184_length_20875_cov_38.671326, NODE_1863_length_4269_cov_33.237067, NODE_187_length_20682_cov_37.444757, NODE_18_length_107716_cov_41.673187, NODE_190_length_20276_cov_30.988230, NODE_2010_length_4077_cov_25.637742, NODE_20_length_98286_cov_33.962252, NODE_216_length_18547_cov_42.913098, NODE_2229_length_3842_cov_42.528651, NODE_2247_length_3824_cov_47.734678, NODE_242_length_17243_cov_47.389516, NODE_247_length_16820_cov_38.935401, NODE_24_length_83920_cov_43.462314, NODE_2533_length_3566_cov_41.036742, NODE_271_length_15724_cov_35.101474, NODE_2745_length_3380_cov_52.152481, NODE_27_length_79414_cov_42.481054, NODE_280_length_15086_cov_39.534163, NODE_283_length_15039_cov_36.585625, NODE_287_length_14964_cov_33.986854, NODE_299_length_14606_cov_39.560855, NODE_3192_length_3071_cov_35.786472, NODE_332_length_13707_cov_37.062189, NODE_3350_length_2977_cov_48.486995, NODE_336_length_13610_cov_40.397861, NODE_3391_length_2958_cov_41.487082, NODE_342_length_13414_cov_37.421663, NODE_3447_length_2930_cov_29.406957, NODE_34_length_70136_cov_34.123757, NODE_35_length_67010_cov_39.770966, NODE_360_length_13029_cov_36.437722, NODE_367_length_12926_cov_37.232538, NODE_36_length_66054_cov_35.908514, NODE_37_length_63945_cov_42.722022, NODE_385_length_12533_cov_43.320885, NODE_3954_length_2713_cov_41.189240, NODE_4032_length_2675_cov_35.335496, NODE_40_length_63057_cov_31.668280, NODE_4109_length_2643_cov_85.161901, NODE_4132_length_2636_cov_34.800465, NODE_4200_length_2609_cov_92.007831, NODE_4221_length_2598_cov_54.454581, NODE_4352_length_2546_cov_33.067844, NODE_493_length_10573_cov_49.748336, NODE_49_length_56307_cov_43.169736, NODE_511_length_10334_cov_36.876642, NODE_522_length_10176_cov_36.552515, NODE_524_length_10144_cov_41.479433, NODE_532_length_9896_cov_37.698201, NODE_53_length_53388_cov_36.394202, NODE_54_length_53371_cov_55.626397, NODE_551_length_9696_cov_48.378591, NODE_581_length_9220_cov_45.801855, NODE_5_length_175282_cov_31.627301, NODE_606_length_8948_cov_54.610030, NODE_63_length_48461_cov_36.770194, NODE_652_length_8610_cov_41.005026, NODE_66_length_47006_cov_38.063449, NODE_67_length_46286_cov_38.810690, NODE_69_length_45396_cov_44.258750, NODE_72_length_43835_cov_39.611535, NODE_78_length_41215_cov_35.171550, NODE_793_length_7714_cov_47.756626, NODE_82_length_40425_cov_38.577929, NODE_831_length_7462_cov_27.855002, NODE_834_length_7440_cov_22.717265, NODE_85_length_39022_cov_38.397362, NODE_86_length_38877_cov_36.854026, NODE_892_length_7122_cov_43.665770, NODE_932_length_6878_cov_52.646343, NODE_93_length_36983_cov_34.037316, NODE_95_length_36332_cov_37.655512, NODE_968_length_6653_cov_46.658230, NODE_982_length_6596_cov_30.101208</t>
  </si>
  <si>
    <t>6392, 6321, 6288, 6219, 33619, 139339, 5853, 31397, 30532, 29468, 28936, 28265, 28182, 26853, 5241, 26764, 5188, 26367, 25271, 24883, 5035, 4867, 4831, 23677, 23453, 126806, 22954, 22589, 22545, 4578, 22271, 110947, 4370, 20875, 4269, 20682, 107716, 20276, 4077, 98286, 18547, 3842, 3824, 17243, 16820, 83920, 3566, 15724, 3380, 79414, 15086, 15039, 14964, 14606, 3071, 13707, 2977, 13610, 2958, 13414, 2930, 70136, 67010, 13029, 12926, 66054, 63945, 12533, 2713, 2675, 63057, 2643, 2636, 2609, 2598, 2546, 10573, 56307, 10334, 10176, 10144, 9896, 53388, 53371, 9696, 9220, 175282, 8948, 48461, 8610, 47006, 46286, 45396, 43835, 41215, 7714, 40425, 7462, 7440, 39022, 38877, 7122, 6878, 36983, 36332, 6653, 6596</t>
  </si>
  <si>
    <t>86, 67, 62, 63, 54, 61, 68, 74, 67, 61, 51, 58, 57, 56, 70, 71, 68, 54, 56, 90, 68, 42, 76, 68, 70, 57, 61, 62, 68, 73, 65, 68, 53, 64, 55, 62, 69, 52, 42, 56, 70, 71, 78, 79, 65, 72, 66, 58, 68, 71, 65, 59, 56, 65, 60, 62, 81, 67, 69, 62, 44, 57, 65, 60, 61, 59, 71, 71, 69, 52, 52, 124, 58, 132, 91, 55, 83, 71, 61, 59, 69, 62, 60, 91, 73, 76, 52, 86, 60, 68, 63, 65, 73, 66, 58, 76, 63, 46, 32, 63, 59, 69, 77, 56, 62, 75, 50</t>
  </si>
  <si>
    <t>s__Agathobacter faecis</t>
  </si>
  <si>
    <t>d__Bacteria;p__Firmicutes_A;c__Clostridia;o__Lachnospirales;f__Lachnospiraceae;g__Agathobacter;s__Agathobacter faecis</t>
  </si>
  <si>
    <t>GCF_001405615.1</t>
  </si>
  <si>
    <t>GCA_002474415.1, s__Agathobacter sp002474415, 95.0, 91.45, 0.74; GCA_900550845.1, s__Agathobacter sp900550845, 95.0, 83.2, 0.16; GCA_900550545.1, s__Agathobacter sp900550545, 95.0, 80.1, 0.35; GCA_900552085.1, s__Agathobacter sp900552085, 95.0, 79.68, 0.36; GCA_000434275.1, s__Agathobacter sp000434275, 95.0, 79.35, 0.37; GCA_900549895.1, s__Agathobacter sp900549895, 95.0, 79.22, 0.39; GCA_900543445.1, s__Agathobacter sp900543445, 95.0, 79.1, 0.32; GCA_900316805.1, s__Agathobacter sp900316805, 95.0, 78.03, 0.28; GCF_000020605.1, s__Agathobacter rectalis, 95.0, 77.94, 0.16; GCA_900547695.1, s__Agathobacter sp900547695, 95.0, 77.63, 0.14; GCA_900317585.1, s__Agathobacter sp900317585, 95.0, 77.54, 0.15; GCA_900546625.1, s__Agathobacter sp900546625, 95.0, 77.37, 0.15; GCF_002735305.1, s__Agathobacter ruminis, 95.0, 77.21, 0.11; GCA_900548765.1, s__Agathobacter sp900548765, 95.0, 77.15, 0.13</t>
  </si>
  <si>
    <t>S4_bin.10</t>
  </si>
  <si>
    <t>NODE_10036_length_3783_cov_24.057135, NODE_1015_length_25039_cov_21.696806, NODE_10170_length_3733_cov_20.417346, NODE_10206_length_3724_cov_14.575906, NODE_10231_length_3716_cov_20.832559, NODE_10281_length_3698_cov_20.900082, NODE_10323_length_3687_cov_21.919328, NODE_10412_length_3658_cov_25.098251, NODE_10420_length_3656_cov_23.625937, NODE_10461_length_3645_cov_19.495265, NODE_10478_length_3639_cov_24.208984, NODE_1048_length_24333_cov_17.679545, NODE_10500_length_3631_cov_26.416387, NODE_1051_length_24297_cov_22.661662, NODE_10530_length_3623_cov_17.996637, NODE_10574_length_3609_cov_32.861283, NODE_10676_length_3579_cov_21.266742, NODE_10744_length_3560_cov_20.424251, NODE_10879_length_3521_cov_21.448355, NODE_10901_length_3514_cov_24.488291, NODE_11082_length_3466_cov_15.176195, NODE_11109_length_3459_cov_23.730317, NODE_11160_length_3444_cov_25.568014, NODE_11307_length_3401_cov_21.568141, NODE_11374_length_3386_cov_23.858001, NODE_11531_length_3346_cov_19.573078, NODE_11651_length_3320_cov_18.045023, NODE_11729_length_3299_cov_19.650432, NODE_11778_length_3288_cov_30.033406, NODE_11928_length_3258_cov_18.398064, NODE_1196_length_21866_cov_21.328229, NODE_12171_length_3195_cov_15.929936, NODE_1236_length_21317_cov_22.999765, NODE_12411_length_3140_cov_16.716370, NODE_12412_length_3140_cov_14.197083, NODE_12478_length_3124_cov_21.604757, NODE_1269_length_21000_cov_16.385486, NODE_12714_length_3077_cov_16.688948, NODE_12805_length_3059_cov_13.831558, NODE_1302_length_20647_cov_15.665307, NODE_1303_length_20636_cov_23.688936, NODE_1307_length_20546_cov_20.327851, NODE_13084_length_2999_cov_23.339334, NODE_13114_length_2993_cov_19.438393, NODE_1317_length_20485_cov_20.240822, NODE_1321_length_20440_cov_20.577140, NODE_13252_length_2964_cov_13.356480, NODE_1325_length_20415_cov_23.527701, NODE_1326_length_20379_cov_18.977268, NODE_1330_length_20317_cov_21.074820, NODE_13344_length_2942_cov_25.645307, NODE_13401_length_2930_cov_18.783304, NODE_1356_length_20121_cov_17.590152, NODE_13797_length_2861_cov_13.598361, NODE_1390_length_19773_cov_26.386398, NODE_13946_length_2831_cov_25.898415, NODE_13969_length_2827_cov_17.375902, NODE_14059_length_2813_cov_19.133430, NODE_1415_length_19534_cov_19.782535, NODE_1420_length_19451_cov_18.629305, NODE_14274_length_2772_cov_18.910195, NODE_14320_length_2764_cov_15.507937, NODE_1437_length_19277_cov_22.046613, NODE_1438_length_19277_cov_21.778119, NODE_14521_length_2732_cov_10.676504, NODE_1462_length_19117_cov_20.223481, NODE_14697_length_2702_cov_20.922176, NODE_14979_length_2657_cov_24.237510, NODE_15063_length_2646_cov_30.189888, NODE_1515_length_18661_cov_23.321832, NODE_1521_length_18643_cov_22.507317, NODE_1533_length_18566_cov_23.449949, NODE_15344_length_2605_cov_22.508627, NODE_15402_length_2596_cov_23.657222, NODE_1557_length_18394_cov_22.272370, NODE_15904_length_2525_cov_20.831984, NODE_15918_length_2523_cov_22.444489, NODE_1648_length_17651_cov_20.744033, NODE_1679_length_17441_cov_16.383469, NODE_1799_length_16570_cov_26.257645, NODE_1803_length_16542_cov_15.266877, NODE_1831_length_16351_cov_14.946183, NODE_1891_length_16020_cov_22.343501, NODE_1914_length_15905_cov_20.577161, NODE_1933_length_15762_cov_15.926466, NODE_1934_length_15758_cov_21.242438, NODE_1942_length_15724_cov_24.375391, NODE_1949_length_15684_cov_19.800755, NODE_2041_length_14977_cov_20.180539, NODE_2076_length_14797_cov_21.192918, NODE_2088_length_14743_cov_20.399714, NODE_2110_length_14632_cov_19.813267, NODE_2157_length_14426_cov_20.702874, NODE_2162_length_14415_cov_22.961212, NODE_2178_length_14333_cov_13.471845, NODE_2179_length_14322_cov_22.465690, NODE_2226_length_14091_cov_22.040895, NODE_2265_length_13914_cov_24.838444, NODE_2391_length_13315_cov_20.800679, NODE_2392_length_13313_cov_33.277870, NODE_2449_length_13033_cov_25.803437, NODE_2514_length_12795_cov_15.416719, NODE_2525_length_12730_cov_19.288205, NODE_2557_length_12600_cov_16.114308, NODE_2569_length_12536_cov_20.031087, NODE_2575_length_12522_cov_24.163311, NODE_2584_length_12500_cov_24.003777, NODE_2594_length_12468_cov_24.329010, NODE_2636_length_12290_cov_21.589620, NODE_2657_length_12192_cov_15.262585, NODE_2663_length_12181_cov_19.203695, NODE_2672_length_12164_cov_21.110083, NODE_2704_length_12040_cov_15.195578, NODE_2748_length_11847_cov_21.298677, NODE_2806_length_11648_cov_19.482533, NODE_2876_length_11437_cov_21.350466, NODE_2892_length_11360_cov_18.222114, NODE_2940_length_11224_cov_18.092757, NODE_3011_length_11013_cov_17.051561, NODE_3012_length_11011_cov_14.817543, NODE_3018_length_11004_cov_21.034250, NODE_3044_length_10935_cov_20.571507, NODE_3063_length_10887_cov_24.444332, NODE_3074_length_10857_cov_23.428069, NODE_3085_length_10822_cov_22.205814, NODE_3104_length_10771_cov_22.059910, NODE_3237_length_10415_cov_17.373842, NODE_3433_length_9891_cov_17.182696, NODE_3460_length_9827_cov_17.823066, NODE_3521_length_9699_cov_21.059623, NODE_3540_length_9653_cov_17.550115, NODE_3565_length_9604_cov_19.270814, NODE_377_length_43860_cov_34.605114, NODE_3806_length_9040_cov_19.579188, NODE_3837_length_8968_cov_25.938853, NODE_3867_length_8908_cov_20.732972, NODE_3889_length_8876_cov_18.334316, NODE_389_length_43371_cov_21.810740, NODE_3910_length_8825_cov_22.786773, NODE_3962_length_8726_cov_20.240226, NODE_4017_length_8623_cov_20.097456, NODE_4036_length_8588_cov_20.492558, NODE_4080_length_8496_cov_18.119891, NODE_4096_length_8472_cov_21.189379, NODE_4203_length_8233_cov_19.510394, NODE_4208_length_8229_cov_18.934059, NODE_4250_length_8171_cov_23.577994, NODE_4288_length_8117_cov_21.784173, NODE_4336_length_8047_cov_21.198073, NODE_4338_length_8046_cov_15.447503, NODE_4362_length_8009_cov_50.212849, NODE_4372_length_7990_cov_14.932703, NODE_4423_length_7898_cov_20.270942, NODE_4449_length_7854_cov_23.491473, NODE_449_length_40477_cov_22.095963, NODE_4663_length_7541_cov_23.896340, NODE_4719_length_7466_cov_23.498988, NODE_4753_length_7408_cov_17.865633, NODE_4756_length_7401_cov_22.150014, NODE_4765_length_7394_cov_21.301267, NODE_4857_length_7272_cov_19.116530, NODE_502_length_38261_cov_20.205151, NODE_5056_length_7054_cov_21.284612, NODE_5077_length_7034_cov_25.451354, NODE_5078_length_7031_cov_19.736812, NODE_5093_length_7015_cov_15.905029, NODE_5133_length_6969_cov_18.623228, NODE_5142_length_6957_cov_22.017676, NODE_5156_length_6934_cov_21.345108, NODE_5169_length_6916_cov_25.858038, NODE_5260_length_6800_cov_21.701260, NODE_5287_length_6757_cov_18.744852, NODE_5358_length_6670_cov_19.918065, NODE_535_length_36252_cov_18.934111, NODE_5422_length_6605_cov_17.562901, NODE_5474_length_6540_cov_32.310409, NODE_5600_length_6414_cov_22.752162, NODE_5672_length_6338_cov_22.825084, NODE_5724_length_6283_cov_22.978163, NODE_576_length_34669_cov_18.856330, NODE_5791_length_6216_cov_20.875183, NODE_5823_length_6182_cov_23.450628, NODE_589_length_34223_cov_18.697436, NODE_592_length_34183_cov_22.774877, NODE_5950_length_6051_cov_15.214977, NODE_600_length_33941_cov_17.797616, NODE_6034_length_5973_cov_22.466543, NODE_6040_length_5969_cov_17.242306, NODE_6120_length_5898_cov_17.170460, NODE_6160_length_5867_cov_23.063317, NODE_6161_length_5867_cov_20.348933, NODE_621_length_33303_cov_40.580937, NODE_625_length_33149_cov_16.562791, NODE_632_length_33024_cov_18.998150, NODE_6367_length_5702_cov_24.083938, NODE_6401_length_5676_cov_22.479274, NODE_6554_length_5554_cov_26.060011, NODE_6621_length_5509_cov_23.500550, NODE_6652_length_5487_cov_23.107695, NODE_6776_length_5398_cov_24.318173, NODE_6835_length_5352_cov_17.073249, NODE_6879_length_5328_cov_16.624692, NODE_687_length_31529_cov_23.984273, NODE_6897_length_5319_cov_21.629939, NODE_6907_length_5312_cov_25.349058, NODE_6910_length_5309_cov_18.520556, NODE_7163_length_5145_cov_15.907662, NODE_7186_length_5129_cov_19.573906, NODE_722_length_30550_cov_21.417642, NODE_7337_length_5029_cov_25.464616, NODE_7463_length_4952_cov_21.373494, NODE_7529_length_4909_cov_22.728471, NODE_7530_length_4909_cov_16.719201, NODE_7578_length_4880_cov_25.437306, NODE_7648_length_4842_cov_19.432839, NODE_7660_length_4834_cov_17.627119, NODE_7673_length_4828_cov_24.624764, NODE_7798_length_4746_cov_22.009380, NODE_7807_length_4740_cov_18.765208, NODE_7865_length_4702_cov_19.067570, NODE_7987_length_4641_cov_26.814871, NODE_8091_length_4589_cov_20.137186, NODE_8183_length_4546_cov_22.207749, NODE_8238_length_4521_cov_16.422974, NODE_8257_length_4513_cov_21.229026, NODE_834_length_27774_cov_20.039576, NODE_8368_length_4453_cov_22.579354, NODE_8410_length_4432_cov_16.549235, NODE_857_length_27483_cov_21.138107, NODE_8615_length_4331_cov_9.871609, NODE_862_length_27394_cov_23.196642, NODE_871_length_27251_cov_15.556810, NODE_881_length_27157_cov_17.424729, NODE_8885_length_4212_cov_18.173442, NODE_889_length_26980_cov_18.395283, NODE_8969_length_4183_cov_27.474079, NODE_9005_length_4169_cov_16.148274, NODE_902_length_26801_cov_21.082330, NODE_9034_length_4155_cov_20.230732, NODE_9060_length_4147_cov_24.232405, NODE_9177_length_4094_cov_17.388215, NODE_9225_length_4077_cov_38.974391, NODE_9287_length_4055_cov_19.777750, NODE_9348_length_4029_cov_19.215148, NODE_939_length_26181_cov_19.888464, NODE_9438_length_3990_cov_22.100889, NODE_9573_length_3942_cov_15.600720, NODE_9578_length_3941_cov_31.674215, NODE_9649_length_3915_cov_19.455440, NODE_9736_length_3882_cov_25.876404, NODE_9787_length_3860_cov_14.662024, NODE_9844_length_3845_cov_26.693668, NODE_9891_length_3831_cov_25.414460, NODE_9892_length_3831_cov_23.832892, NODE_9913_length_3822_cov_22.543403, NODE_9949_length_3811_cov_22.353035, NODE_9976_length_3804_cov_18.202987, NODE_9986_length_3802_cov_22.994129</t>
  </si>
  <si>
    <t>3783, 25039, 3733, 3724, 3716, 3698, 3687, 3658, 3656, 3645, 3639, 24333, 3631, 24297, 3623, 3609, 3579, 3560, 3521, 3514, 3466, 3459, 3444, 3401, 3386, 3346, 3320, 3299, 3288, 3258, 21866, 3195, 21317, 3140, 3140, 3124, 21000, 3077, 3059, 20647, 20636, 20546, 2999, 2993, 20485, 20440, 2964, 20415, 20379, 20317, 2942, 2930, 20121, 2861, 19773, 2831, 2827, 2813, 19534, 19451, 2772, 2764, 19277, 19277, 2732, 19117, 2702, 2657, 2646, 18661, 18643, 18566, 2605, 2596, 18394, 2525, 2523, 17651, 17441, 16570, 16542, 16351, 16020, 15905, 15762, 15758, 15724, 15684, 14977, 14797, 14743, 14632, 14426, 14415, 14333, 14322, 14091, 13914, 13315, 13313, 13033, 12795, 12730, 12600, 12536, 12522, 12500, 12468, 12290, 12192, 12181, 12164, 12040, 11847, 11648, 11437, 11360, 11224, 11013, 11011, 11004, 10935, 10887, 10857, 10822, 10771, 10415, 9891, 9827, 9699, 9653, 9604, 43860, 9040, 8968, 8908, 8876, 43371, 8825, 8726, 8623, 8588, 8496, 8472, 8233, 8229, 8171, 8117, 8047, 8046, 8009, 7990, 7898, 7854, 40477, 7541, 7466, 7408, 7401, 7394, 7272, 38261, 7054, 7034, 7031, 7015, 6969, 6957, 6934, 6916, 6800, 6757, 6670, 36252, 6605, 6540, 6414, 6338, 6283, 34669, 6216, 6182, 34223, 34183, 6051, 33941, 5973, 5969, 5898, 5867, 5867, 33303, 33149, 33024, 5702, 5676, 5554, 5509, 5487, 5398, 5352, 5328, 31529, 5319, 5312, 5309, 5145, 5129, 30550, 5029, 4952, 4909, 4909, 4880, 4842, 4834, 4828, 4746, 4740, 4702, 4641, 4589, 4546, 4521, 4513, 27774, 4453, 4432, 27483, 4331, 27394, 27251, 27157, 4212, 26980, 4183, 4169, 26801, 4155, 4147, 4094, 4077, 4055, 4029, 26181, 3990, 3942, 3941, 3915, 3882, 3860, 3845, 3831, 3831, 3822, 3811, 3804, 3802</t>
  </si>
  <si>
    <t>38, 32, 30, 22, 30, 34, 33, 39, 36, 30, 37, 27, 41, 35, 27, 27, 33, 33, 33, 36, 20, 33, 36, 31, 37, 32, 28, 30, 45, 30, 33, 23, 36, 26, 21, 30, 25, 23, 22, 25, 36, 29, 36, 30, 31, 31, 20, 36, 29, 33, 34, 30, 28, 21, 41, 40, 26, 29, 29, 29, 29, 25, 34, 33, 17, 31, 31, 34, 44, 34, 34, 36, 34, 35, 35, 34, 35, 32, 26, 41, 24, 23, 33, 31, 25, 32, 34, 30, 32, 33, 32, 29, 28, 36, 21, 35, 34, 38, 30, 50, 37, 24, 30, 24, 32, 36, 35, 37, 32, 23, 29, 32, 24, 32, 31, 33, 25, 28, 27, 23, 33, 33, 37, 37, 34, 33, 27, 27, 27, 34, 28, 30, 55, 30, 36, 32, 29, 34, 34, 33, 30, 32, 29, 33, 30, 29, 36, 25, 33, 25, 48, 24, 31, 36, 35, 38, 37, 28, 31, 32, 27, 32, 34, 38, 31, 24, 30, 34, 33, 39, 34, 29, 30, 30, 27, 51, 33, 34, 36, 29, 33, 36, 28, 34, 18, 26, 35, 27, 27, 31, 31, 65, 26, 29, 38, 35, 34, 36, 36, 36, 27, 27, 37, 30, 36, 29, 25, 31, 34, 40, 34, 34, 27, 40, 30, 27, 38, 33, 30, 29, 41, 30, 34, 25, 34, 32, 36, 27, 29, 15, 36, 25, 27, 27, 28, 28, 25, 33, 27, 31, 28, 41, 31, 30, 31, 28, 24, 38, 30, 40, 23, 40, 36, 35, 35, 35, 29, 35</t>
  </si>
  <si>
    <t>GCF_003460605.1, s__Blautia_A sp900066145, 95.0, 83.86, 0.66; GCF_003471165.1, s__Blautia_A sp003471165, 95.0, 79.45, 0.28; GCF_000484655.1, s__Blautia_A wexlerae, 95.0, 79.42, 0.28; GCF_003477525.1, s__Blautia_A sp003477525, 95.0, 79.26, 0.3; GCA_900066355.1, s__Blautia_A sp900066355, 95.0, 79.23, 0.22; GCA_000285855.2, s__Blautia_A sp000285855, 95.0, 79.16, 0.29; GCA_900066505.1, s__Blautia_A sp900066505, 95.0, 78.95, 0.28; GCF_003480185.1, s__Blautia_A sp003480185, 95.0, 78.95, 0.29; GCF_001487165.1, s__Blautia_A massiliensis, 95.0, 78.95, 0.24; GCF_003474435.1, s__Blautia_A sp003474435, 95.0, 78.84, 0.26; GCF_000153905.1, s__Blautia_A obeum, 95.0, 78.84, 0.22; GCF_003461955.1, s__Blautia_A sp900066335, 95.0, 78.7, 0.24; GCA_900316115.1, s__Blautia_A sp900316115, 95.0, 78.65, 0.27; GCF_900120195.1, s__Blautia_A sp900120195, 95.0, 78.59, 0.21; GCA_900548245.1, s__Blautia_A sp900548245, 95.0, 78.57, 0.21; GCF_003461245.1, s__Blautia_A sp000436615, 95.0, 78.57, 0.23; GCF_003478765.1, s__Blautia_A sp003478765, 95.0, 78.56, 0.26; GCA_900066205.1, s__Blautia_A sp900066205, 95.0, 78.56, 0.26; GCA_000210015.1, s__Blautia_A obeum_B, 95.0, 78.48, 0.22; GCA_900551715.1, s__Blautia_A sp900551715, 95.0, 78.19, 0.19; GCA_900553515.1, s__Blautia_A sp900553515, 95.0, 78.02, 0.15; GCA_900541345.1, s__Blautia_A sp900541345, 95.0, 77.99, 0.17; GCA_900551465.1, s__Blautia_A sp900551465, 95.0, 77.87, 0.19; GCF_005844445.1, s__Blautia_A sp000433815, 95.0, 77.78, 0.19; GCA_900541985.1, s__Blautia_A sp900541985, 95.0, 77.78, 0.17; GCA_900540785.1, s__Blautia_A sp900540785, 95.0, 77.67, 0.19; GCF_000702025.1, s__Blautia_A schinkii, 95.0, 77.65, 0.17; GCA_900547615.1, s__Blautia_A sp900547615, 95.0, 77.63, 0.16; GCA_900549015.1, s__Blautia_A sp900549015, 95.0, 77.31, 0.17; GCA_900551075.1, s__Blautia_A sp900551075, 95.0, 77.08, 0.18; GCF_000157975.1, s__Blautia_A hydrogenotrophica, 95.0, 76.59, 0.05; GCA_900542045.1, s__Blautia_A sp900542045, 95.0, 76.52, 0.09; GCF_002159835.1, s__Blautia_A sp002159835, 95.0, 76.35, 0.08</t>
  </si>
  <si>
    <t>S4_bin.11</t>
  </si>
  <si>
    <t>NODE_1008_length_25107_cov_13.056443, NODE_1191_length_21943_cov_17.924708, NODE_1217_length_21609_cov_15.187065, NODE_123_length_72791_cov_15.960405, NODE_1246_length_21159_cov_17.120025, NODE_1299_length_20725_cov_15.581180, NODE_1313_length_20520_cov_17.573565, NODE_1352_length_20134_cov_14.484436, NODE_1369_length_19955_cov_15.657035, NODE_145_length_69082_cov_14.444826, NODE_14_length_178912_cov_17.210459, NODE_150_length_67610_cov_15.058486, NODE_1605_length_18016_cov_17.667836, NODE_1678_length_17472_cov_15.582534, NODE_167_length_64286_cov_17.726721, NODE_1682_length_17402_cov_17.195826, NODE_1718_length_17153_cov_16.716458, NODE_1744_length_17001_cov_14.869055, NODE_1769_length_16815_cov_14.272613, NODE_1878_length_16070_cov_17.316641, NODE_1901_length_15949_cov_16.556940, NODE_192_length_60199_cov_17.574854, NODE_1997_length_15355_cov_13.352092, NODE_2081_length_14779_cov_12.839582, NODE_2145_length_14497_cov_13.127198, NODE_233_length_55541_cov_14.761147, NODE_2355_length_13468_cov_15.916723, NODE_237_length_55200_cov_14.260985, NODE_2445_length_13049_cov_14.877251, NODE_25_length_137719_cov_14.162439, NODE_264_length_53094_cov_12.892456, NODE_2681_length_12138_cov_16.537284, NODE_26_length_136066_cov_15.341061, NODE_27_length_134767_cov_14.142853, NODE_2921_length_11276_cov_18.320560, NODE_294_length_50061_cov_15.971803, NODE_3305_length_10228_cov_17.047774, NODE_3530_length_9674_cov_13.972762, NODE_3564_length_9606_cov_14.003141, NODE_3758_length_9141_cov_14.887079, NODE_37_length_124872_cov_15.309309, NODE_405_length_42625_cov_15.244562, NODE_408_length_42532_cov_16.550792, NODE_430_length_41273_cov_17.047212, NODE_454_length_40193_cov_17.328093, NODE_4578_length_7664_cov_13.441845, NODE_46_length_114892_cov_16.419821, NODE_471_length_39408_cov_13.073209, NODE_472_length_39386_cov_17.468409, NODE_482_length_38960_cov_13.953836, NODE_4912_length_7212_cov_13.019422, NODE_4934_length_7188_cov_12.113697, NODE_5047_length_7059_cov_16.471302, NODE_513_length_37573_cov_14.938989, NODE_525_length_36636_cov_13.858943, NODE_528_length_36600_cov_13.350007, NODE_54_length_109014_cov_16.642251, NODE_5737_length_6271_cov_14.539414, NODE_5774_length_6229_cov_12.531422, NODE_582_length_34547_cov_14.134176, NODE_6008_length_5992_cov_13.333839, NODE_6060_length_5957_cov_11.652660, NODE_616_length_33488_cov_14.863099, NODE_626_length_33097_cov_16.000121, NODE_630_length_33059_cov_18.597928, NODE_684_length_31638_cov_16.924295, NODE_686_length_31530_cov_13.265608, NODE_711_length_30867_cov_14.281124, NODE_727_length_30343_cov_15.563887, NODE_734_length_30123_cov_13.498736, NODE_8119_length_4575_cov_13.165708, NODE_845_length_27674_cov_15.368008, NODE_858_length_27473_cov_16.670107, NODE_8850_length_4226_cov_14.071925, NODE_888_length_27013_cov_16.251539, NODE_899_length_26841_cov_13.518965, NODE_9226_length_4077_cov_14.480358, NODE_9228_length_4076_cov_16.570256, NODE_974_length_25672_cov_17.515127</t>
  </si>
  <si>
    <t>25107, 21943, 21609, 72791, 21159, 20725, 20520, 20134, 19955, 69082, 178912, 67610, 18016, 17472, 64286, 17402, 17153, 17001, 16815, 16070, 15949, 60199, 15355, 14779, 14497, 55541, 13468, 55200, 13049, 137719, 53094, 12138, 136066, 134767, 11276, 50061, 10228, 9674, 9606, 9141, 124872, 42625, 42532, 41273, 40193, 7664, 114892, 39408, 39386, 38960, 7212, 7188, 7059, 37573, 36636, 36600, 109014, 6271, 6229, 34547, 5992, 5957, 33488, 33097, 33059, 31638, 31530, 30867, 30343, 30123, 4575, 27674, 27473, 4226, 27013, 26841, 4077, 4076, 25672</t>
  </si>
  <si>
    <t>21, 26, 24, 26, 27, 25, 28, 23, 25, 23, 28, 24, 28, 25, 28, 28, 27, 24, 23, 27, 27, 28, 21, 20, 21, 23, 26, 23, 24, 23, 21, 26, 25, 23, 29, 26, 27, 22, 22, 24, 24, 24, 22, 27, 27, 21, 26, 21, 28, 22, 21, 19, 26, 24, 22, 21, 27, 24, 20, 23, 21, 19, 24, 26, 30, 27, 21, 23, 25, 21, 21, 25, 27, 22, 26, 22, 23, 26, 28</t>
  </si>
  <si>
    <t>s__Bacteroides stercoris</t>
  </si>
  <si>
    <t>d__Bacteria;p__Bacteroidota;c__Bacteroidia;o__Bacteroidales;f__Bacteroidaceae;g__Bacteroides;s__Bacteroides stercoris</t>
  </si>
  <si>
    <t>GCF_000154525.1</t>
  </si>
  <si>
    <t>GCF_900129655.1, s__Bacteroides clarus, 95.0, 87.3, 0.74; GCF_003438615.1, s__Bacteroides sp003545565, 95.0, 85.03, 0.71; GCF_000155815.1, s__Bacteroides eggerthii, 95.0, 84.15, 0.7; GCF_000374365.1, s__Bacteroides gallinarum, 95.0, 83.42, 0.72; GCF_000614125.1, s__Bacteroides rodentium, 95.0, 80.01, 0.5; GCF_000154205.1, s__Bacteroides uniformis, 95.0, 79.93, 0.51; GCF_004793475.1, s__Bacteroides sp002491635, 95.0, 79.65, 0.45; GCF_000195635.1, s__Bacteroides fluxus, 95.0, 79.59, 0.47; GCF_900241005.1, s__Bacteroides cutis, 95.0, 79.52, 0.42; GCF_000614165.1, s__Bacteroides stercorirosoris, 95.0, 78.94, 0.41; GCF_000186225.1, s__Bacteroides helcogenes, 95.0, 78.89, 0.39; GCF_000513195.1, s__Bacteroides timonensis, 95.0, 78.74, 0.38; GCF_000315485.1, s__Bacteroides oleiciplenus, 95.0, 78.73, 0.41; GCF_004342845.1, s__Bacteroides heparinolyticus, 95.0, 78.72, 0.34; GCF_002998435.1, s__Bacteroides zoogleoformans, 95.0, 78.68, 0.32; GCF_000172175.1, s__Bacteroides intestinalis, 95.0, 78.66, 0.38; GCF_000156195.1, s__Bacteroides finegoldii, 95.75, 78.54, 0.24; GCF_003464595.1, s__Bacteroides intestinalis_A, 95.0, 78.54, 0.37; GCF_900128475.1, s__Bacteroides massiliensis, 95.0, 78.5, 0.3; GCA_900555635.1, s__Bacteroides sp900555635, 95.0, 78.43, 0.37; GCF_900108345.1, s__Bacteroides ndongoniae, 95.0, 78.42, 0.32; GCF_900155865.1, s__Bacteroides bouchesdurhonensis, 95.0, 78.42, 0.16; GCF_000158035.1, s__Bacteroides cellulosilyticus, 95.0, 78.4, 0.38; GCA_900552405.1, s__Bacteroides sp900552405, 95.0, 78.28, 0.37; GCF_900130135.1, s__Bacteroides togonis, 95.0, 78.27, 0.26; GCF_900106755.1, s__Bacteroides faecis, 95.0, 78.25, 0.25; GCF_001688725.2, s__Bacteroides caecimuris, 95.0, 78.19, 0.24; GCF_900130125.1, s__Bacteroides congonensis, 95.0, 78.16, 0.27; GCA_000210075.1, s__Bacteroides xylanisolvens, 95.0, 78.16, 0.24; GCF_003865075.1, s__Bacteroides sp003865075, 95.0, 78.11, 0.16; GCA_900556215.1, s__Bacteroides sp900556215, 95.0, 78.09, 0.33; GCA_002293435.1, s__Bacteroides sp002293435, 95.0, 78.02, 0.27; GCF_000381365.1, s__Bacteroides salyersiae, 95.0, 77.97, 0.24; GCA_900553815.1, s__Bacteroides sp900553815, 95.0, 77.89, 0.23; GCF_000613385.1, s__Bacteroides acidifaciens, 95.0, 77.88, 0.24; GCF_003463205.1, s__Bacteroides sp003463205, 95.0, 77.87, 0.24; GCA_007197895.1, s__Bacteroides sp900066265, 95.75, 77.87, 0.23; GCF_000011065.1, s__Bacteroides thetaiotaomicron, 95.0, 77.84, 0.25; GCF_002849695.1, s__Bacteroides fragilis_A, 95.0, 77.84, 0.24; GCF_000613465.1, s__Bacteroides nordii, 95.0, 77.8, 0.2; GCA_007097645.1, s__Bacteroides sp007097645, 95.0, 77.75, 0.23; GCA_900547205.1, s__Bacteroides sp900547205, 95.0, 77.71, 0.24; GCF_002222615.2, s__Bacteroides caccae, 95.0, 77.68, 0.24; GCF_000614145.1, s__Bacteroides faecichinchillae, 95.0, 77.66, 0.16; GCF_001314995.1, s__Bacteroides ovatus, 95.0, 77.64, 0.23; GCF_000025985.1, s__Bacteroides fragilis, 95.0, 77.55, 0.22; GCA_900556625.1, s__Bacteroides sp900556625, 95.0, 77.52, 0.17; GCF_002160055.1, s__Bacteroides sp002160055, 95.0, 77.35, 0.17; GCF_000499785.1, s__Bacteroides neonati, 95.0, 77.28, 0.16; GCA_900557355.1, s__Bacteroides sp900557355, 95.0, 77.22, 0.18; GCF_000428105.1, s__Bacteroides pyogenes, 95.0, 77.14, 0.18; GCF_000517545.1, s__Bacteroides reticulotermitis, 95.0, 77.11, 0.14; GCA_000511775.1, s__Bacteroides pyogenes_A, 95.0, 77.09, 0.17; GCF_900128905.1, s__Bacteroides luti, 95.0, 77.04, 0.05; GCA_002471195.1, s__Bacteroides sp002471195, 95.0, 77.03, 0.05; GCF_000428125.1, s__Bacteroides graminisolvens, 95.0, 76.82, 0.09; GCF_900104585.1, s__Bacteroides ihuae, 95.0, 76.48, 0.08; GCA_002307035.1, s__Bacteroides sp002307035, 95.0, 76.37, 0.08; GCA_002471185.1, s__Bacteroides sp002471185, 95.0, 76.3, 0.05</t>
  </si>
  <si>
    <t>S4_bin.25</t>
  </si>
  <si>
    <t>NODE_10042_length_3781_cov_29.504563, NODE_101_length_81180_cov_31.086139, NODE_102_length_80699_cov_33.964622, NODE_1047_length_24334_cov_29.075744, NODE_10482_length_3638_cov_25.826123, NODE_10526_length_3624_cov_24.508826, NODE_107_length_78526_cov_27.899288, NODE_1134_length_22929_cov_25.510186, NODE_11851_length_3271_cov_21.647699, NODE_1195_length_21866_cov_26.153271, NODE_12243_length_3178_cov_28.539866, NODE_1279_length_20903_cov_25.430737, NODE_12_length_199304_cov_24.071353, NODE_1320_length_20448_cov_34.699701, NODE_1398_length_19676_cov_34.560216, NODE_1458_length_19133_cov_24.268372, NODE_1569_length_18323_cov_28.518940, NODE_157_length_66223_cov_27.443643, NODE_15845_length_2531_cov_29.538772, NODE_1588_length_18130_cov_25.615768, NODE_1601_length_18043_cov_23.920836, NODE_1608_length_17975_cov_31.600893, NODE_1612_length_17922_cov_26.884760, NODE_1626_length_17843_cov_27.092591, NODE_1775_length_16770_cov_26.224469, NODE_1804_length_16537_cov_22.330846, NODE_1837_length_16316_cov_30.009839, NODE_195_length_59986_cov_22.756136, NODE_199_length_59349_cov_25.448612, NODE_2001_length_15316_cov_26.355350, NODE_2036_length_15025_cov_27.333267, NODE_2069_length_14837_cov_30.758761, NODE_2078_length_14794_cov_22.556822, NODE_207_length_58507_cov_30.749675, NODE_2114_length_14616_cov_31.397019, NODE_2174_length_14358_cov_30.131511, NODE_2194_length_14253_cov_31.798000, NODE_2234_length_14048_cov_24.246909, NODE_2262_length_13917_cov_22.940124, NODE_2403_length_13260_cov_24.252480, NODE_2470_length_12952_cov_23.222998, NODE_2504_length_12831_cov_26.451785, NODE_250_length_54262_cov_24.861734, NODE_2547_length_12646_cov_27.832023, NODE_2565_length_12553_cov_22.723076, NODE_265_length_52907_cov_30.182093, NODE_277_length_52388_cov_25.047714, NODE_2939_length_11224_cov_25.477124, NODE_311_length_48359_cov_27.687252, NODE_3121_length_10727_cov_31.826368, NODE_320_length_47418_cov_31.572155, NODE_3506_length_9740_cov_32.758080, NODE_3542_length_9652_cov_35.366469, NODE_3548_length_9644_cov_32.013557, NODE_3805_length_9042_cov_24.778569, NODE_3807_length_9037_cov_23.000111, NODE_380_length_43721_cov_31.395434, NODE_3885_length_8880_cov_26.798980, NODE_391_length_43339_cov_32.650633, NODE_4061_length_8545_cov_28.229446, NODE_40_length_123727_cov_24.192873, NODE_414_length_42282_cov_29.201696, NODE_4258_length_8162_cov_35.232638, NODE_4328_length_8061_cov_32.203098, NODE_434_length_41141_cov_25.698462, NODE_455_length_40185_cov_26.717643, NODE_48_length_112909_cov_30.137611, NODE_4975_length_7145_cov_25.774048, NODE_501_length_38284_cov_26.374480, NODE_5024_length_7081_cov_22.146314, NODE_509_length_37649_cov_25.293930, NODE_521_length_36858_cov_32.317012, NODE_52_length_110387_cov_35.159645, NODE_532_length_36363_cov_33.447615, NODE_5388_length_6639_cov_22.837029, NODE_5405_length_6623_cov_24.771620, NODE_5558_length_6462_cov_21.459185, NODE_5807_length_6200_cov_24.367290, NODE_6028_length_5978_cov_31.888908, NODE_6082_length_5930_cov_27.355745, NODE_637_length_32873_cov_32.312237, NODE_6466_length_5632_cov_23.597633, NODE_6737_length_5425_cov_30.677281, NODE_689_length_31489_cov_32.256156, NODE_6917_length_5305_cov_29.687048, NODE_7198_length_5118_cov_21.825795, NODE_741_length_29912_cov_33.505912, NODE_7607_length_4858_cov_32.595669, NODE_79_length_89904_cov_28.783437, NODE_814_length_28043_cov_27.390489, NODE_9038_length_4154_cov_27.156624, NODE_90_length_85948_cov_33.168582, NODE_916_length_26566_cov_27.091585, NODE_976_length_25596_cov_25.969813</t>
  </si>
  <si>
    <t>3781, 81180, 80699, 24334, 3638, 3624, 78526, 22929, 3271, 21866, 3178, 20903, 199304, 20448, 19676, 19133, 18323, 66223, 2531, 18130, 18043, 17975, 17922, 17843, 16770, 16537, 16316, 59986, 59349, 15316, 15025, 14837, 14794, 58507, 14616, 14358, 14253, 14048, 13917, 13260, 12952, 12831, 54262, 12646, 12553, 52907, 52388, 11224, 48359, 10727, 47418, 9740, 9652, 9644, 9042, 9037, 43721, 8880, 43339, 8545, 123727, 42282, 8162, 8061, 41141, 40185, 112909, 7145, 38284, 7081, 37649, 36858, 110387, 36363, 6639, 6623, 6462, 6200, 5978, 5930, 32873, 5632, 5425, 31489, 5305, 5118, 29912, 4858, 89904, 28043, 4154, 85948, 26566, 25596</t>
  </si>
  <si>
    <t>48, 50, 52, 45, 40, 38, 44, 40, 35, 41, 42, 41, 38, 55, 55, 39, 46, 44, 40, 41, 38, 48, 43, 43, 42, 35, 45, 36, 41, 42, 44, 49, 36, 49, 50, 45, 46, 39, 37, 38, 37, 42, 40, 44, 36, 48, 40, 38, 44, 50, 50, 49, 57, 52, 40, 36, 48, 37, 49, 44, 38, 46, 57, 52, 40, 42, 47, 41, 42, 35, 41, 52, 54, 52, 37, 40, 35, 39, 49, 44, 51, 37, 41, 51, 44, 33, 53, 52, 44, 42, 44, 50, 41, 40</t>
  </si>
  <si>
    <t>s__UBA11524 sp000437595</t>
  </si>
  <si>
    <t>d__Bacteria;p__Firmicutes_A;c__Clostridia_A;o__Christensenellales;f__CAG-74;g__UBA11524;s__UBA11524 sp000437595</t>
  </si>
  <si>
    <t>GCA_000437595.1</t>
  </si>
  <si>
    <t>S4_bin.3</t>
  </si>
  <si>
    <t>NODE_1108_length_23373_cov_36.607385, NODE_110_length_77332_cov_29.042716, NODE_11251_length_3419_cov_31.536564, NODE_126_length_72566_cov_32.470853, NODE_1296_length_20737_cov_41.858718, NODE_136_length_71192_cov_24.636757, NODE_138_length_70979_cov_29.926894, NODE_14431_length_2746_cov_30.666667, NODE_146_length_68919_cov_33.274846, NODE_1470_length_19077_cov_25.417517, NODE_14884_length_2673_cov_31.099694, NODE_1511_length_18688_cov_30.114528, NODE_16_length_165873_cov_36.181699, NODE_1746_length_16973_cov_28.773850, NODE_2018_length_15189_cov_28.986190, NODE_2116_length_14608_cov_28.681509, NODE_22_length_143904_cov_25.757732, NODE_2339_length_13539_cov_22.346040, NODE_244_length_54857_cov_31.478139, NODE_2461_length_12991_cov_27.574443, NODE_246_length_54565_cov_34.012640, NODE_279_length_52038_cov_36.629898, NODE_2887_length_11401_cov_36.077208, NODE_2931_length_11247_cov_29.089796, NODE_2962_length_11167_cov_35.415677, NODE_3426_length_9906_cov_45.687544, NODE_3587_length_9544_cov_39.133839, NODE_35_length_126751_cov_38.125947, NODE_395_length_43146_cov_33.186048, NODE_399_length_43054_cov_26.925835, NODE_438_length_40934_cov_33.158908, NODE_47_length_113898_cov_29.706271, NODE_5040_length_7067_cov_31.475898, NODE_504_length_38016_cov_26.102395, NODE_5500_length_6518_cov_31.222497, NODE_598_length_33953_cov_30.731961, NODE_6077_length_5935_cov_29.860204, NODE_60_length_101891_cov_27.058359, NODE_624_length_33177_cov_34.856289, NODE_62_length_100983_cov_28.983047, NODE_6302_length_5759_cov_31.042952, NODE_64_length_100185_cov_26.659842, NODE_6609_length_5519_cov_25.713397, NODE_69_length_97333_cov_31.881515, NODE_70_length_97215_cov_26.437382, NODE_71_length_95622_cov_26.064248, NODE_807_length_28190_cov_31.966057, NODE_81_length_89479_cov_33.007056, NODE_836_length_27746_cov_28.803077, NODE_837_length_27736_cov_31.197356, NODE_869_length_27287_cov_28.943816, NODE_893_length_26903_cov_46.019257, NODE_918_length_26527_cov_23.468079, NODE_93_length_84887_cov_26.398446, NODE_950_length_26073_cov_29.962757, NODE_9926_length_3818_cov_38.837098</t>
  </si>
  <si>
    <t>23373, 77332, 3419, 72566, 20737, 71192, 70979, 2746, 68919, 19077, 2673, 18688, 165873, 16973, 15189, 14608, 143904, 13539, 54857, 12991, 54565, 52038, 11401, 11247, 11167, 9906, 9544, 126751, 43146, 43054, 40934, 113898, 7067, 38016, 6518, 33953, 5935, 101891, 33177, 100983, 5759, 100185, 5519, 97333, 97215, 95622, 28190, 89479, 27746, 27736, 27287, 26903, 26527, 84887, 26073, 3818</t>
  </si>
  <si>
    <t>56, 46, 48, 52, 60, 39, 48, 49, 53, 41, 48, 49, 58, 46, 46, 46, 40, 30, 50, 43, 54, 59, 57, 47, 57, 57, 58, 61, 53, 43, 53, 48, 50, 41, 50, 49, 48, 44, 56, 46, 47, 42, 41, 50, 42, 42, 52, 52, 46, 49, 45, 67, 38, 42, 48, 61</t>
  </si>
  <si>
    <t>GCF_001404875.1, s__Dorea longicatena_B, 95.0, 90.72, 0.77; GCA_900550865.1, s__Dorea sp900550865, 95.0, 89.82, 0.71; GCF_003435815.1, s__Dorea sp000433215, 95.0, 78.95, 0.35; GCA_900543415.1, s__Dorea sp900543415, 95.0, 78.58, 0.22; GCF_000169235.1, s__Dorea formicigenerans, 95.0, 78.52, 0.3; GCF_003477705.1, s__Dorea sp900066555, 95.0, 78.43, 0.25; GCF_900240315.1, s__Dorea sp900240315, 95.0, 78.29, 0.25; GCA_000433535.1, s__Dorea sp000433535, 95.0, 78.28, 0.24; GCF_000509125.1, s__Dorea sp000509125, 95.0, 78.2, 0.21; GCF_004295125.1, s__Dorea scindens, 95.0, 78.06, 0.21; GCA_900553355.1, s__Dorea sp900553355, 95.0, 77.95, 0.2; GCF_004345005.1, s__Dorea muris, 95.0, 77.85, 0.15; GCA_900543315.1, s__Dorea sp900543315, 95.0, 77.8, 0.15; GCF_001185345.1, s__Dorea sp001185345, 95.0, 77.78, 0.15; GCF_001754075.1, s__Dorea faecis, 95.0, 77.77, 0.19; GCF_002160985.1, s__Dorea sp002160985, 95.0, 77.73, 0.1; GCA_900066765.1, s__Dorea sp900066765, 95.0, 77.63, 0.18; GCF_000156515.1, s__Dorea hylemonae, 95.0, 77.55, 0.16; GCA_002492335.1, s__Dorea sp002492335, 95.0, 77.52, 0.18; GCF_000403455.2, s__Dorea sp000403455, 95.0, 77.5, 0.18; GCF_000403475.2, s__Dorea sp000403475, 95.0, 77.37, 0.13; GCF_900120345.1, s__Dorea phocaeensis, 95.0, 77.36, 0.13; GCF_900312975.1, s__Dorea sp900312975, 95.0, 77.36, 0.11; GCF_000765215.1, s__Dorea sp000765215, 95.0, 77.09, 0.11</t>
  </si>
  <si>
    <t>S4_bin.34</t>
  </si>
  <si>
    <t>NODE_13_length_194450_cov_24.568158, NODE_1589_length_18126_cov_26.817664, NODE_1751_length_16940_cov_28.099437, NODE_18_length_158599_cov_27.137678, NODE_198_length_59367_cov_30.298607, NODE_206_length_58622_cov_24.306265, NODE_20_length_149197_cov_27.954741, NODE_32_length_129108_cov_24.503809, NODE_36_length_126180_cov_21.466720, NODE_396_length_43130_cov_20.718746, NODE_39_length_123797_cov_22.402264, NODE_404_length_42640_cov_30.440953, NODE_5_length_291088_cov_23.193511, NODE_61_length_101686_cov_24.062373, NODE_628_length_33066_cov_24.368514, NODE_73_length_94377_cov_25.596192, NODE_7_length_269967_cov_26.643458, NODE_9589_length_3937_cov_15.131118, NODE_9877_length_3835_cov_23.088095</t>
  </si>
  <si>
    <t>194450, 18126, 16940, 158599, 59367, 58622, 149197, 129108, 126180, 43130, 123797, 42640, 291088, 101686, 33066, 94377, 269967, 3937, 3835</t>
  </si>
  <si>
    <t>39, 43, 46, 43, 48, 39, 45, 39, 34, 33, 36, 49, 37, 38, 39, 40, 43, 25, 37</t>
  </si>
  <si>
    <t>s__Eubacterium_R sp000434995</t>
  </si>
  <si>
    <t>d__Bacteria;p__Firmicutes_A;c__Clostridia;o__Oscillospirales;f__Acutalibacteraceae;g__Eubacterium_R;s__Eubacterium_R sp000434995</t>
  </si>
  <si>
    <t>GCA_000434995.1</t>
  </si>
  <si>
    <t>GCA_000436835.1, s__Eubacterium_R sp000436835, 95.0, 83.57, 0.77; GCA_900540235.1, s__Eubacterium_R sp900540235, 95.0, 81.77, 0.66; GCA_900544515.1, s__Eubacterium_R sp900544515, 95.0, 78.49, 0.28; GCA_900555015.1, s__Eubacterium_R sp900555015, 95.0, 78.48, 0.33; GCA_900539325.1, s__Eubacterium_R sp900539325, 95.0, 78.27, 0.29; GCF_900167205.1, s__Eubacterium_R coprostanoligenes, 95.0, 78.2, 0.26; GCA_003526845.1, s__Eubacterium_R sp003526845, 95.0, 78.07, 0.24; GCA_900542875.1, s__Eubacterium_R sp900542875, 95.0, 77.89, 0.2; GCA_002493325.1, s__Eubacterium_R sp002493325, 95.0, 77.89, 0.26; GCA_002493595.1, s__Eubacterium_R sp002493595, 95.0, 77.77, 0.27; GCA_900539165.1, s__Eubacterium_R sp900539165, 95.0, 77.65, 0.21; GCA_900539775.1, s__Eubacterium_R sp900539775, 95.0, 77.6, 0.22; GCA_000433975.1, s__Eubacterium_R sp000433975, 95.0, 77.52, 0.2; GCA_900540305.1, s__Eubacterium_R sp900540305, 95.0, 77.48, 0.21; GCA_002361935.1, s__Eubacterium_R sp002361935, 95.0, 77.44, 0.21; GCA_002494125.1, s__Eubacterium_R sp002494125, 95.0, 77.17, 0.21; GCA_900543795.1, s__Eubacterium_R sp900543795, 95.0, 77.06, 0.25; GCA_900547915.1, s__Eubacterium_R sp900547915, 95.0, 76.97, 0.16; GCA_900539425.1, s__Eubacterium_R sp900539425, 95.0, 76.85, 0.14; GCA_900321905.1, s__Eubacterium_R sp900321905, 95.0, 76.85, 0.11; GCA_900316345.1, s__Eubacterium_R sp900316345, 95.0, 76.73, 0.12; GCA_002371215.1, s__Eubacterium_R sp002371215, 95.0, 76.61, 0.12; GCA_900539845.1, s__Eubacterium_R sp900539845, 95.0, 76.41, 0.09; GCA_002329285.1, s__Eubacterium_R sp002329285, 95.0, 76.26, 0.13; GCA_000431535.1, s__Eubacterium_R sp000431535, 95.0, 76.13, 0.09; GCA_900546785.1, s__Eubacterium_R sp900546785, 95.0, 76.1, 0.09; GCA_900548085.1, s__Eubacterium_R sp900548085, 95.0, 76.1, 0.16</t>
  </si>
  <si>
    <t>S4_bin.36</t>
  </si>
  <si>
    <t>NODE_10030_length_3784_cov_14.101368, NODE_10193_length_3726_cov_12.539907, NODE_10338_length_3682_cov_14.009650, NODE_10462_length_3645_cov_9.581058, NODE_1065_length_24061_cov_9.248355, NODE_1076_length_23855_cov_10.285084, NODE_1079_length_23791_cov_8.573896, NODE_10894_length_3517_cov_11.878394, NODE_1098_length_23486_cov_8.014084, NODE_1137_length_22870_cov_9.027657, NODE_113_length_76101_cov_11.308931, NODE_1150_length_22620_cov_10.633149, NODE_1169_length_22283_cov_11.625247, NODE_12093_length_3218_cov_8.123617, NODE_12486_length_3122_cov_8.871210, NODE_12508_length_3118_cov_10.152791, NODE_1254_length_21093_cov_8.687993, NODE_125_length_72604_cov_10.461619, NODE_12794_length_3061_cov_11.618430, NODE_1297_length_20737_cov_11.969829, NODE_13515_length_2910_cov_13.945009, NODE_13553_length_2903_cov_7.246489, NODE_135_length_71300_cov_9.201347, NODE_1400_length_19654_cov_9.310628, NODE_140_length_70373_cov_10.309153, NODE_14183_length_2790_cov_11.736746, NODE_14417_length_2749_cov_6.809948, NODE_1564_length_18356_cov_8.471067, NODE_1566_length_18338_cov_10.396434, NODE_1644_length_17682_cov_8.183355, NODE_1649_length_17633_cov_9.665662, NODE_166_length_64482_cov_9.826889, NODE_1779_length_16755_cov_10.493593, NODE_1813_length_16433_cov_11.700147, NODE_1853_length_16225_cov_7.830612, NODE_1896_length_15990_cov_7.672921, NODE_1916_length_15900_cov_9.485390, NODE_197_length_59378_cov_12.689952, NODE_1999_length_15337_cov_8.438163, NODE_2092_length_14718_cov_9.805770, NODE_2119_length_14594_cov_11.691863, NODE_2139_length_14506_cov_10.545983, NODE_217_length_57753_cov_8.715345, NODE_2236_length_14025_cov_8.275948, NODE_2244_length_13995_cov_7.983788, NODE_2249_length_13986_cov_7.496088, NODE_2335_length_13551_cov_8.740442, NODE_2455_length_13018_cov_8.336650, NODE_2462_length_12981_cov_8.623704, NODE_2468_length_12956_cov_10.285792, NODE_2493_length_12873_cov_11.620534, NODE_2509_length_12817_cov_7.289061, NODE_2517_length_12763_cov_10.557208, NODE_2518_length_12763_cov_9.592934, NODE_2529_length_12712_cov_9.833768, NODE_2586_length_12491_cov_10.694998, NODE_2653_length_12223_cov_10.675378, NODE_2738_length_11875_cov_10.483080, NODE_2794_length_11694_cov_8.253630, NODE_2801_length_11660_cov_9.456958, NODE_2871_length_11459_cov_10.189758, NODE_291_length_50317_cov_11.047372, NODE_299_length_49653_cov_8.289145, NODE_3083_length_10826_cov_7.831585, NODE_3160_length_10630_cov_8.666950, NODE_3165_length_10612_cov_10.731837, NODE_327_length_47052_cov_10.473264, NODE_331_length_46893_cov_8.883983, NODE_3432_length_9897_cov_9.821784, NODE_3442_length_9873_cov_9.037991, NODE_3452_length_9852_cov_7.839339, NODE_34_length_127168_cov_12.284589, NODE_3571_length_9584_cov_8.819498, NODE_3595_length_9521_cov_10.389816, NODE_3605_length_9498_cov_7.038229, NODE_3651_length_9386_cov_7.640339, NODE_367_length_44552_cov_8.845765, NODE_3719_length_9235_cov_10.422985, NODE_3790_length_9082_cov_12.410214, NODE_3972_length_8700_cov_7.662695, NODE_397_length_43076_cov_10.841078, NODE_4030_length_8593_cov_9.395760, NODE_4056_length_8554_cov_8.462290, NODE_4057_length_8551_cov_8.234581, NODE_4229_length_8201_cov_8.456789, NODE_4337_length_8047_cov_8.531657, NODE_4348_length_8034_cov_10.966412, NODE_435_length_41101_cov_11.135068, NODE_4584_length_7655_cov_8.730000, NODE_45_length_114949_cov_11.581493, NODE_4844_length_7288_cov_8.470483, NODE_495_length_38531_cov_9.430840, NODE_5212_length_6868_cov_10.116835, NODE_5254_length_6806_cov_9.278033, NODE_5275_length_6778_cov_7.539343, NODE_5280_length_6769_cov_9.070748, NODE_5304_length_6730_cov_12.928989, NODE_5380_length_6644_cov_8.233571, NODE_5426_length_6602_cov_8.093783, NODE_548_length_35732_cov_9.500603, NODE_549_length_35697_cov_9.748751, NODE_554_length_35543_cov_7.707422, NODE_5618_length_6392_cov_8.296355, NODE_5628_length_6385_cov_7.154502, NODE_5640_length_6371_cov_9.397245, NODE_5789_length_6217_cov_9.973385, NODE_57_length_106163_cov_9.632638, NODE_5909_length_6089_cov_10.226881, NODE_594_length_34062_cov_10.745111, NODE_6029_length_5978_cov_9.580956, NODE_611_length_33623_cov_10.676001, NODE_6136_length_5884_cov_9.332819, NODE_622_length_33253_cov_11.171275, NODE_6383_length_5692_cov_10.635267, NODE_652_length_32561_cov_9.616563, NODE_6723_length_5435_cov_8.690520, NODE_672_length_31993_cov_10.921379, NODE_677_length_31825_cov_12.066006, NODE_68_length_97379_cov_10.058167, NODE_700_length_31055_cov_7.754806, NODE_704_length_30983_cov_9.951759, NODE_716_length_30661_cov_9.752728, NODE_7245_length_5090_cov_11.258590, NODE_731_length_30201_cov_10.379354, NODE_738_length_29973_cov_8.425329, NODE_7441_length_4966_cov_8.896355, NODE_746_length_29808_cov_11.743656, NODE_7740_length_4785_cov_11.951797, NODE_784_length_28649_cov_10.839862, NODE_7850_length_4710_cov_9.767991, NODE_815_length_28039_cov_10.105239, NODE_824_length_27917_cov_8.818678, NODE_828_length_27875_cov_10.879439, NODE_8544_length_4362_cov_8.506153, NODE_8592_length_4342_cov_5.472358, NODE_867_length_27327_cov_8.237606, NODE_868_length_27290_cov_8.487718, NODE_873_length_27239_cov_9.181504, NODE_875_length_27220_cov_10.304399, NODE_8767_length_4266_cov_11.408929, NODE_895_length_26875_cov_16.868829, NODE_9055_length_4148_cov_8.624725, NODE_912_length_26617_cov_10.511746, NODE_932_length_26282_cov_9.670073, NODE_9332_length_4037_cov_10.712958, NODE_981_length_25498_cov_7.790158, NODE_997_length_25264_cov_8.951684</t>
  </si>
  <si>
    <t>3784, 3726, 3682, 3645, 24061, 23855, 23791, 3517, 23486, 22870, 76101, 22620, 22283, 3218, 3122, 3118, 21093, 72604, 3061, 20737, 2910, 2903, 71300, 19654, 70373, 2790, 2749, 18356, 18338, 17682, 17633, 64482, 16755, 16433, 16225, 15990, 15900, 59378, 15337, 14718, 14594, 14506, 57753, 14025, 13995, 13986, 13551, 13018, 12981, 12956, 12873, 12817, 12763, 12763, 12712, 12491, 12223, 11875, 11694, 11660, 11459, 50317, 49653, 10826, 10630, 10612, 47052, 46893, 9897, 9873, 9852, 127168, 9584, 9521, 9498, 9386, 44552, 9235, 9082, 8700, 43076, 8593, 8554, 8551, 8201, 8047, 8034, 41101, 7655, 114949, 7288, 38531, 6868, 6806, 6778, 6769, 6730, 6644, 6602, 35732, 35697, 35543, 6392, 6385, 6371, 6217, 106163, 6089, 34062, 5978, 33623, 5884, 33253, 5692, 32561, 5435, 31993, 31825, 97379, 31055, 30983, 30661, 5090, 30201, 29973, 4966, 29808, 4785, 28649, 4710, 28039, 27917, 27875, 4362, 4342, 27327, 27290, 27239, 27220, 4266, 26875, 4148, 26617, 26282, 4037, 25498, 25264</t>
  </si>
  <si>
    <t>21, 20, 21, 15, 15, 16, 13, 19, 13, 14, 18, 17, 18, 13, 14, 16, 14, 17, 19, 19, 18, 12, 15, 15, 16, 18, 11, 13, 17, 13, 15, 16, 16, 18, 12, 12, 15, 20, 13, 15, 17, 17, 14, 13, 13, 12, 14, 13, 14, 16, 18, 11, 17, 15, 16, 17, 17, 17, 13, 15, 16, 18, 13, 12, 13, 17, 17, 14, 15, 14, 12, 19, 14, 16, 11, 12, 14, 16, 19, 12, 17, 15, 13, 13, 13, 13, 17, 18, 14, 18, 13, 15, 16, 15, 12, 14, 19, 13, 13, 15, 15, 12, 13, 11, 15, 16, 15, 14, 17, 13, 17, 15, 18, 17, 15, 14, 17, 19, 16, 12, 16, 15, 18, 16, 13, 14, 19, 19, 17, 16, 16, 14, 17, 13, 9, 13, 13, 14, 16, 18, 27, 13, 17, 14, 17, 12, 14</t>
  </si>
  <si>
    <t>GCA_003483745.1, s__Roseburia sp003483745, 95.0, 91.28, 0.71; GCF_003470905.1, s__Roseburia sp003470905, 95.0, 90.73, 0.83; GCF_000174195.1, s__Roseburia inulinivorans, 95.0, 79.3, 0.27; GCA_900550935.1, s__Roseburia sp900550935, 95.0, 79.3, 0.36; GCA_900552665.1, s__Roseburia sp900552665, 95.0, 79.12, 0.26; GCA_004562005.1, s__Roseburia sp004562005, 95.0, 78.92, 0.26; GCA_900542495.1, s__Roseburia sp900542495, 95.0, 78.68, 0.27; GCF_000225345.1, s__Roseburia hominis, 95.0, 78.02, 0.27; GCF_001940165.1, s__Roseburia sp001940165, 95.0, 77.99, 0.2; GCA_900548205.1, s__Roseburia sp900548205, 95.0, 77.35, 0.17</t>
  </si>
  <si>
    <t>S4_bin.40</t>
  </si>
  <si>
    <t>NODE_10028_length_3785_cov_6.756300, NODE_1002_length_25203_cov_9.750915, NODE_1016_length_25024_cov_10.476751, NODE_10413_length_3658_cov_9.459617, NODE_10428_length_3655_cov_8.287222, NODE_10554_length_3616_cov_9.570907, NODE_10598_length_3602_cov_7.277981, NODE_10734_length_3563_cov_8.867161, NODE_10782_length_3548_cov_9.477813, NODE_10798_length_3545_cov_8.680802, NODE_10864_length_3525_cov_9.943804, NODE_11241_length_3421_cov_7.425431, NODE_11350_length_3392_cov_9.024873, NODE_11407_length_3378_cov_11.772495, NODE_11408_length_3378_cov_9.949142, NODE_11526_length_3347_cov_11.009417, NODE_1154_length_22504_cov_10.420063, NODE_11727_length_3300_cov_6.306934, NODE_11811_length_3280_cov_11.023876, NODE_1182_length_22096_cov_9.789211, NODE_11880_length_3265_cov_10.603115, NODE_11881_length_3265_cov_9.851402, NODE_11971_length_3247_cov_10.921992, NODE_1204_length_21742_cov_9.398672, NODE_12529_length_3113_cov_8.945716, NODE_12649_length_3093_cov_8.336076, NODE_12910_length_3039_cov_7.264410, NODE_12959_length_3027_cov_9.091857, NODE_12999_length_3019_cov_10.380229, NODE_13000_length_3019_cov_10.172065, NODE_13378_length_2934_cov_11.307398, NODE_13489_length_2915_cov_10.909441, NODE_13798_length_2861_cov_7.368852, NODE_13811_length_2858_cov_10.063860, NODE_1393_length_19755_cov_10.018934, NODE_14315_length_2765_cov_9.960886, NODE_14416_length_2749_cov_8.646622, NODE_14433_length_2746_cov_9.155333, NODE_14651_length_2710_cov_10.912241, NODE_14670_length_2706_cov_7.728027, NODE_15058_length_2647_cov_8.183642, NODE_15252_length_2618_cov_12.419040, NODE_1553_length_18416_cov_9.483361, NODE_1573_length_18291_cov_10.753126, NODE_15795_length_2539_cov_7.530998, NODE_1761_length_16883_cov_8.654683, NODE_1829_length_16358_cov_9.458321, NODE_1860_length_16178_cov_8.717484, NODE_1885_length_16041_cov_9.959965, NODE_1955_length_15607_cov_9.470229, NODE_2035_length_15028_cov_9.248447, NODE_2101_length_14691_cov_9.874078, NODE_2170_length_14387_cov_10.135361, NODE_2356_length_13468_cov_10.397674, NODE_2420_length_13188_cov_10.431661, NODE_2479_length_12922_cov_10.033030, NODE_2500_length_12843_cov_11.044729, NODE_2508_length_12825_cov_8.045732, NODE_2519_length_12760_cov_10.286659, NODE_2532_length_12694_cov_7.058865, NODE_2558_length_12595_cov_9.383652, NODE_2567_length_12549_cov_9.473988, NODE_2574_length_12524_cov_8.559868, NODE_2716_length_11984_cov_9.845335, NODE_2831_length_11563_cov_11.524592, NODE_2843_length_11540_cov_8.217327, NODE_2869_length_11464_cov_9.111929, NODE_2873_length_11448_cov_8.591942, NODE_2908_length_11309_cov_9.186067, NODE_2928_length_11255_cov_9.739286, NODE_2943_length_11215_cov_9.849552, NODE_3029_length_10983_cov_9.499634, NODE_3032_length_10973_cov_8.471790, NODE_3080_length_10831_cov_9.402840, NODE_3109_length_10760_cov_8.810462, NODE_3122_length_10727_cov_9.918759, NODE_3172_length_10598_cov_9.243858, NODE_3327_length_10158_cov_8.231911, NODE_3331_length_10148_cov_6.568315, NODE_3336_length_10134_cov_9.227205, NODE_3371_length_10056_cov_8.060394, NODE_3387_length_10006_cov_11.493116, NODE_3401_length_9973_cov_11.021174, NODE_3453_length_9850_cov_10.399694, NODE_3483_length_9794_cov_10.632200, NODE_3529_length_9676_cov_10.155077, NODE_3535_length_9667_cov_9.555452, NODE_3550_length_9642_cov_9.571190, NODE_3553_length_9633_cov_9.598455, NODE_3579_length_9561_cov_8.325373, NODE_3627_length_9437_cov_10.032189, NODE_3660_length_9359_cov_10.879407, NODE_3698_length_9269_cov_10.080964, NODE_3714_length_9243_cov_9.759904, NODE_3773_length_9112_cov_7.442972, NODE_3822_length_9005_cov_8.853631, NODE_3853_length_8924_cov_8.837073, NODE_3916_length_8819_cov_9.713373, NODE_3925_length_8797_cov_9.900595, NODE_3961_length_8727_cov_8.992043, NODE_4068_length_8535_cov_9.955896, NODE_4076_length_8509_cov_9.594511, NODE_4149_length_8352_cov_9.262866, NODE_4176_length_8286_cov_10.134978, NODE_4190_length_8259_cov_9.254754, NODE_4200_length_8238_cov_8.219602, NODE_4224_length_8207_cov_10.416830, NODE_4280_length_8132_cov_10.288969, NODE_4303_length_8105_cov_7.900124, NODE_4359_length_8016_cov_10.236026, NODE_4376_length_7983_cov_8.949924, NODE_4379_length_7981_cov_10.141181, NODE_4390_length_7954_cov_11.345993, NODE_4483_length_7805_cov_8.275742, NODE_4573_length_7676_cov_10.193019, NODE_4607_length_7630_cov_10.202640, NODE_4653_length_7569_cov_10.001464, NODE_4658_length_7551_cov_7.516542, NODE_4678_length_7518_cov_9.466032, NODE_4720_length_7466_cov_9.943058, NODE_4788_length_7369_cov_8.804758, NODE_4793_length_7357_cov_8.446727, NODE_4806_length_7330_cov_9.066942, NODE_4849_length_7283_cov_9.917820, NODE_4970_length_7149_cov_7.630392, NODE_5057_length_7054_cov_9.734819, NODE_5168_length_6917_cov_10.356310, NODE_5170_length_6915_cov_12.362391, NODE_5182_length_6896_cov_9.768601, NODE_5237_length_6823_cov_9.508422, NODE_5283_length_6765_cov_9.763040, NODE_5309_length_6726_cov_7.434568, NODE_5397_length_6630_cov_10.636502, NODE_5418_length_6612_cov_7.796401, NODE_5439_length_6585_cov_9.296937, NODE_5449_length_6575_cov_8.385583, NODE_5452_length_6570_cov_9.530161, NODE_5470_length_6551_cov_11.296644, NODE_5484_length_6530_cov_9.026873, NODE_5636_length_6375_cov_10.228639, NODE_5747_length_6258_cov_9.773335, NODE_5769_length_6232_cov_9.241541, NODE_5796_length_6213_cov_9.204774, NODE_5804_length_6203_cov_8.808068, NODE_5822_length_6183_cov_6.199902, NODE_5869_length_6134_cov_9.846192, NODE_5887_length_6115_cov_9.023762, NODE_5894_length_6107_cov_7.434898, NODE_5944_length_6059_cov_10.004330, NODE_6019_length_5984_cov_8.215213, NODE_6037_length_5970_cov_11.496872, NODE_6038_length_5970_cov_11.143026, NODE_6054_length_5961_cov_8.695395, NODE_6152_length_5871_cov_9.676066, NODE_6179_length_5852_cov_10.104537, NODE_6226_length_5810_cov_8.692963, NODE_6255_length_5788_cov_10.909297, NODE_6315_length_5741_cov_10.308653, NODE_6317_length_5740_cov_8.425858, NODE_6393_length_5684_cov_10.036241, NODE_6504_length_5593_cov_9.170098, NODE_6574_length_5542_cov_9.645708, NODE_6602_length_5525_cov_9.768373, NODE_6620_length_5512_cov_10.844420, NODE_6625_length_5507_cov_10.913426, NODE_6626_length_5507_cov_8.371240, NODE_6818_length_5366_cov_9.186406, NODE_6866_length_5335_cov_10.513068, NODE_6890_length_5323_cov_8.557327, NODE_6898_length_5319_cov_11.132029, NODE_6925_length_5301_cov_9.386199, NODE_7050_length_5216_cov_10.374152, NODE_708_length_30888_cov_10.169753, NODE_7094_length_5183_cov_8.324298, NODE_7138_length_5160_cov_12.111851, NODE_7269_length_5069_cov_8.927603, NODE_7378_length_5009_cov_8.777150, NODE_7394_length_4996_cov_8.353977, NODE_7400_length_4993_cov_11.153098, NODE_7403_length_4991_cov_10.668760, NODE_7456_length_4958_cov_9.805221, NODE_7458_length_4956_cov_11.435625, NODE_745_length_29841_cov_9.959276, NODE_7478_length_4939_cov_11.873464, NODE_7608_length_4858_cov_12.267958, NODE_7984_length_4643_cov_9.750218, NODE_8077_length_4597_cov_8.820564, NODE_8104_length_4582_cov_8.763640, NODE_8205_length_4539_cov_8.481267, NODE_8245_length_4518_cov_6.531705, NODE_8258_length_4513_cov_10.357111, NODE_8283_length_4501_cov_8.078722, NODE_8341_length_4468_cov_9.374122, NODE_8466_length_4408_cov_9.286469, NODE_848_length_27621_cov_10.875898, NODE_8518_length_4375_cov_9.843750, NODE_8558_length_4357_cov_9.424919, NODE_8692_length_4296_cov_11.158925, NODE_8695_length_4294_cov_8.581269, NODE_8750_length_4271_cov_9.423861, NODE_9066_length_4145_cov_8.681418, NODE_9120_length_4122_cov_10.562577, NODE_9200_length_4085_cov_7.647146, NODE_9366_length_4023_cov_10.310736, NODE_9400_length_4006_cov_9.862060, NODE_9431_length_3994_cov_8.541254, NODE_9472_length_3978_cov_7.982411, NODE_9505_length_3967_cov_7.811861, NODE_9536_length_3956_cov_9.332479, NODE_9613_length_3930_cov_9.225806, NODE_9620_length_3928_cov_9.355797, NODE_9664_length_3909_cov_10.578360, NODE_9679_length_3903_cov_9.855509, NODE_9683_length_3900_cov_10.469961</t>
  </si>
  <si>
    <t>3785, 25203, 25024, 3658, 3655, 3616, 3602, 3563, 3548, 3545, 3525, 3421, 3392, 3378, 3378, 3347, 22504, 3300, 3280, 22096, 3265, 3265, 3247, 21742, 3113, 3093, 3039, 3027, 3019, 3019, 2934, 2915, 2861, 2858, 19755, 2765, 2749, 2746, 2710, 2706, 2647, 2618, 18416, 18291, 2539, 16883, 16358, 16178, 16041, 15607, 15028, 14691, 14387, 13468, 13188, 12922, 12843, 12825, 12760, 12694, 12595, 12549, 12524, 11984, 11563, 11540, 11464, 11448, 11309, 11255, 11215, 10983, 10973, 10831, 10760, 10727, 10598, 10158, 10148, 10134, 10056, 10006, 9973, 9850, 9794, 9676, 9667, 9642, 9633, 9561, 9437, 9359, 9269, 9243, 9112, 9005, 8924, 8819, 8797, 8727, 8535, 8509, 8352, 8286, 8259, 8238, 8207, 8132, 8105, 8016, 7983, 7981, 7954, 7805, 7676, 7630, 7569, 7551, 7518, 7466, 7369, 7357, 7330, 7283, 7149, 7054, 6917, 6915, 6896, 6823, 6765, 6726, 6630, 6612, 6585, 6575, 6570, 6551, 6530, 6375, 6258, 6232, 6213, 6203, 6183, 6134, 6115, 6107, 6059, 5984, 5970, 5970, 5961, 5871, 5852, 5810, 5788, 5741, 5740, 5684, 5593, 5542, 5525, 5512, 5507, 5507, 5366, 5335, 5323, 5319, 5301, 5216, 30888, 5183, 5160, 5069, 5009, 4996, 4993, 4991, 4958, 4956, 29841, 4939, 4858, 4643, 4597, 4582, 4539, 4518, 4513, 4501, 4468, 4408, 27621, 4375, 4357, 4296, 4294, 4271, 4145, 4122, 4085, 4023, 4006, 3994, 3978, 3967, 3956, 3930, 3928, 3909, 3903, 3900</t>
  </si>
  <si>
    <t>10, 15, 16, 15, 13, 15, 12, 14, 16, 14, 16, 11, 15, 19, 16, 18, 16, 10, 18, 16, 17, 15, 17, 11, 14, 13, 11, 14, 16, 16, 18, 17, 11, 16, 16, 16, 14, 14, 18, 12, 13, 20, 15, 17, 12, 14, 15, 14, 16, 15, 14, 16, 16, 16, 16, 15, 17, 13, 16, 11, 7, 15, 14, 15, 17, 13, 14, 13, 14, 15, 16, 14, 13, 15, 14, 16, 14, 13, 10, 14, 13, 18, 17, 15, 17, 16, 15, 15, 14, 13, 16, 17, 16, 15, 12, 14, 14, 16, 15, 14, 16, 15, 15, 16, 15, 13, 16, 16, 12, 16, 14, 16, 17, 13, 15, 16, 16, 11, 15, 16, 14, 13, 14, 15, 12, 15, 16, 20, 15, 15, 16, 12, 17, 12, 15, 13, 15, 18, 13, 16, 15, 15, 15, 14, 10, 16, 14, 12, 16, 13, 18, 18, 14, 15, 16, 14, 17, 16, 13, 16, 15, 15, 15, 17, 17, 13, 14, 17, 13, 18, 15, 17, 16, 12, 19, 14, 14, 13, 18, 17, 15, 18, 16, 19, 19, 15, 14, 14, 13, 10, 16, 12, 14, 15, 17, 16, 14, 18, 12, 15, 14, 16, 12, 16, 16, 14, 13, 12, 15, 14, 15, 16, 16, 17</t>
  </si>
  <si>
    <t>s__ER4 sp000765235</t>
  </si>
  <si>
    <t>d__Bacteria;p__Firmicutes_A;c__Clostridia;o__Oscillospirales;f__Oscillospiraceae;g__ER4;s__ER4 sp000765235</t>
  </si>
  <si>
    <t>GCF_000765235.1</t>
  </si>
  <si>
    <t>GCA_900552015.1, s__ER4 sp900552015, 95.0, 90.84, 0.76; GCA_900550165.1, s__ER4 sp900550165, 95.0, 89.4, 0.74; GCA_003522105.1, s__ER4 sp003522105, 95.0, 88.4, 0.72; GCA_900546295.1, s__ER4 sp900546295, 95.0, 87.48, 0.72; GCA_900556145.1, s__ER4 sp900556145, 95.0, 86.9, 0.62; GCA_002405995.1, s__ER4 sp002405995, 95.0, 85.61, 0.65; GCA_900317525.1, s__ER4 sp900317525, 95.0, 81.8, 0.54; GCA_002437735.1, s__ER4 sp002437735, 95.0, 81.54, 0.47; GCA_900552375.1, s__ER4 sp900552375, 95.0, 80.88, 0.48</t>
  </si>
  <si>
    <t>S4_bin.44</t>
  </si>
  <si>
    <t>NODE_10113_length_3753_cov_69.347485, NODE_1012_length_25071_cov_70.872522, NODE_1025_length_24848_cov_89.662727, NODE_10288_length_3695_cov_69.700275, NODE_1030_length_24748_cov_42.419188, NODE_10573_length_3609_cov_61.519977, NODE_10581_length_3606_cov_87.496480, NODE_10688_length_3575_cov_90.980398, NODE_10950_length_3503_cov_83.328306, NODE_1100_length_23460_cov_70.414185, NODE_1102_length_23453_cov_59.835627, NODE_11051_length_3474_cov_79.491664, NODE_1127_length_23117_cov_77.102853, NODE_1177_length_22176_cov_65.305050, NODE_11992_length_3242_cov_61.176341, NODE_12234_length_3179_cov_64.435659, NODE_1253_length_21110_cov_61.764616, NODE_12645_length_3094_cov_88.356367, NODE_1337_length_20262_cov_75.425991, NODE_13556_length_2902_cov_79.303829, NODE_13567_length_2900_cov_35.402460, NODE_13722_length_2874_cov_69.239801, NODE_1378_length_19885_cov_60.249874, NODE_14158_length_2794_cov_93.121577, NODE_1471_length_19074_cov_72.800778, NODE_14985_length_2656_cov_72.059592, NODE_15145_length_2634_cov_76.162078, NODE_1546_length_18456_cov_67.390142, NODE_15754_length_2544_cov_66.286460, NODE_1575_length_18268_cov_49.986438, NODE_15970_length_2515_cov_42.851626, NODE_1699_length_17262_cov_64.446504, NODE_1820_length_16403_cov_60.054502, NODE_1827_length_16364_cov_72.120240, NODE_1884_length_16057_cov_58.505687, NODE_1894_length_16016_cov_67.691999, NODE_1948_length_15684_cov_57.295220, NODE_1976_length_15500_cov_72.703788, NODE_1977_length_15499_cov_80.806786, NODE_2074_length_14802_cov_84.385367, NODE_2134_length_14528_cov_80.367512, NODE_2168_length_14392_cov_55.425403, NODE_2186_length_14285_cov_81.814125, NODE_2214_length_14150_cov_62.102873, NODE_2282_length_13813_cov_58.399695, NODE_2298_length_13752_cov_54.192378, NODE_229_length_55940_cov_61.134079, NODE_2369_length_13412_cov_90.707270, NODE_2408_length_13240_cov_62.266212, NODE_2621_length_12334_cov_83.297174, NODE_2696_length_12065_cov_73.360117, NODE_274_length_52495_cov_66.845614, NODE_2809_length_11642_cov_67.888582, NODE_2889_length_11364_cov_87.011230, NODE_3002_length_11057_cov_81.637520, NODE_3020_length_11001_cov_69.209940, NODE_3087_length_10819_cov_59.721200, NODE_313_length_48251_cov_75.100195, NODE_3170_length_10603_cov_81.999147, NODE_3293_length_10258_cov_71.661080, NODE_3353_length_10099_cov_59.488451, NODE_3445_length_9866_cov_75.539293, NODE_3451_length_9853_cov_60.041335, NODE_3536_length_9666_cov_57.575070, NODE_354_length_45311_cov_76.771434, NODE_3556_length_9622_cov_73.087697, NODE_3597_length_9519_cov_53.038567, NODE_3647_length_9391_cov_61.213368, NODE_3674_length_9334_cov_84.968208, NODE_3682_length_9319_cov_61.245035, NODE_370_length_44229_cov_71.519695, NODE_3723_length_9224_cov_46.890064, NODE_375_length_43882_cov_68.859744, NODE_3797_length_9073_cov_52.736638, NODE_400_length_43037_cov_67.898725, NODE_4213_length_8215_cov_77.102451, NODE_4228_length_8202_cov_68.224377, NODE_4332_length_8053_cov_75.049262, NODE_4352_length_8029_cov_75.160145, NODE_4385_length_7969_cov_45.406621, NODE_4397_length_7940_cov_83.366138, NODE_444_length_40749_cov_54.439672, NODE_4476_length_7810_cov_70.994584, NODE_4487_length_7801_cov_62.931707, NODE_4518_length_7761_cov_67.190760, NODE_4546_length_7710_cov_87.314566, NODE_4550_length_7695_cov_95.739660, NODE_4606_length_7630_cov_73.134257, NODE_4619_length_7613_cov_53.707330, NODE_4750_length_7411_cov_67.892877, NODE_477_length_39240_cov_70.376011, NODE_4787_length_7369_cov_75.936833, NODE_4791_length_7360_cov_61.205339, NODE_486_length_38850_cov_58.499059, NODE_4929_length_7193_cov_97.164192, NODE_4982_length_7135_cov_83.994350, NODE_5214_length_6866_cov_60.064895, NODE_5271_length_6780_cov_90.790781, NODE_536_length_36247_cov_73.905062, NODE_5431_length_6593_cov_65.748241, NODE_5680_length_6329_cov_64.727925, NODE_5746_length_6259_cov_63.416183, NODE_5832_length_6174_cov_53.359863, NODE_5983_length_6015_cov_56.191443, NODE_617_length_33473_cov_59.912891, NODE_6266_length_5780_cov_54.527336, NODE_6278_length_5774_cov_55.550271, NODE_6405_length_5672_cov_68.341819, NODE_6414_length_5666_cov_69.308858, NODE_658_length_32368_cov_68.136075, NODE_6744_length_5417_cov_84.384185, NODE_6962_length_5274_cov_49.325158, NODE_7160_length_5146_cov_97.327441, NODE_7294_length_5056_cov_65.985203, NODE_7344_length_5024_cov_73.936808, NODE_7373_length_5012_cov_66.968328, NODE_7407_length_4986_cov_65.062462, NODE_756_length_29456_cov_76.930479, NODE_7618_length_4854_cov_60.700771, NODE_7715_length_4799_cov_67.009907, NODE_7759_length_4771_cov_78.776718, NODE_7844_length_4711_cov_79.892612, NODE_7862_length_4704_cov_68.325231, NODE_7989_length_4639_cov_72.949825, NODE_8185_length_4545_cov_46.151893, NODE_8193_length_4542_cov_80.188099, NODE_8321_length_4479_cov_63.164557, NODE_8349_length_4463_cov_58.010889, NODE_847_length_27661_cov_58.803557, NODE_8681_length_4301_cov_83.394724, NODE_8884_length_4212_cov_45.069762, NODE_9041_length_4153_cov_49.529527, NODE_9110_length_4124_cov_57.167609, NODE_9122_length_4121_cov_82.668716, NODE_9356_length_4026_cov_70.942332, NODE_95_length_83231_cov_72.687975, NODE_961_length_25922_cov_76.399505, NODE_963_length_25903_cov_89.414616, NODE_9714_length_3891_cov_68.066997, NODE_9995_length_3799_cov_69.391293</t>
  </si>
  <si>
    <t>3753, 25071, 24848, 3695, 24748, 3609, 3606, 3575, 3503, 23460, 23453, 3474, 23117, 22176, 3242, 3179, 21110, 3094, 20262, 2902, 2900, 2874, 19885, 2794, 19074, 2656, 2634, 18456, 2544, 18268, 2515, 17262, 16403, 16364, 16057, 16016, 15684, 15500, 15499, 14802, 14528, 14392, 14285, 14150, 13813, 13752, 55940, 13412, 13240, 12334, 12065, 52495, 11642, 11364, 11057, 11001, 10819, 48251, 10603, 10258, 10099, 9866, 9853, 9666, 45311, 9622, 9519, 9391, 9334, 9319, 44229, 9224, 43882, 9073, 43037, 8215, 8202, 8053, 8029, 7969, 7940, 40749, 7810, 7801, 7761, 7710, 7695, 7630, 7613, 7411, 39240, 7369, 7360, 38850, 7193, 7135, 6866, 6780, 36247, 6593, 6329, 6259, 6174, 6015, 33473, 5780, 5774, 5672, 5666, 32368, 5417, 5274, 5146, 5056, 5024, 5012, 4986, 29456, 4854, 4799, 4771, 4711, 4704, 4639, 4545, 4542, 4479, 4463, 27661, 4301, 4212, 4153, 4124, 4121, 4026, 83231, 25922, 25903, 3891, 3799</t>
  </si>
  <si>
    <t>94, 104, 132, 98, 58, 91, 85, 128, 124, 106, 97, 124, 114, 90, 90, 85, 93, 139, 109, 110, 55, 96, 85, 150, 102, 106, 123, 102, 64, 70, 64, 100, 84, 100, 88, 103, 89, 101, 120, 122, 118, 81, 129, 91, 82, 83, 84, 133, 88, 119, 109, 99, 89, 132, 121, 105, 97, 109, 122, 111, 78, 110, 90, 85, 114, 108, 77, 86, 129, 90, 109, 66, 99, 73, 105, 115, 95, 110, 112, 63, 123, 83, 104, 77, 99, 126, 138, 106, 82, 106, 105, 116, 92, 88, 144, 124, 88, 144, 107, 99, 94, 86, 81, 83, 88, 82, 78, 101, 112, 100, 138, 70, 141, 94, 102, 106, 102, 113, 92, 97, 120, 115, 103, 99, 74, 111, 74, 85, 87, 117, 74, 73, 79, 126, 104, 106, 121, 135, 94, 102</t>
  </si>
  <si>
    <t>GCF_005845035.1, s__Collinsella aerofaciens_I, 95.0, 95.54, 0.91; GCA_900541175.1, s__Collinsella sp900541175, 95.0, 94.83, 0.86; GCA_900542635.1, s__Collinsella sp900542635, 95.0, 94.73, 0.85; GCF_005844325.1, s__Collinsella aerofaciens_G, 95.0, 94.71, 0.88; GCA_900541875.1, s__Collinsella sp900541875, 95.0, 94.71, 0.88; GCA_900543515.1, s__Collinsella sp900543515, 95.0, 94.71, 0.84; GCF_001405375.1, s__Collinsella aerofaciens_F, 95.0, 94.7, 0.88; GCA_900544995.1, s__Collinsella sp900544995, 95.0, 94.7, 0.82; GCA_900541145.1, s__Collinsella sp900541145, 95.0, 94.69, 0.88; GCA_900544645.1, s__Collinsella sp900544645, 95.0, 94.69, 0.83; GCA_900542905.1, s__Collinsella sp900542905, 95.0, 94.67, 0.89; GCF_000169035.1, s__Collinsella aerofaciens, 95.0, 94.66, 0.91; GCA_900541245.1, s__Collinsella sp900541245, 95.0, 94.61, 0.88; GCA_900541885.1, s__Collinsella sp900541885, 95.0, 94.57, 0.88; GCA_900544235.1, s__Collinsella sp900544235, 95.0, 94.57, 0.82; GCA_900545615.1, s__Collinsella sp900545615, 95.0, 94.57, 0.8; GCF_003458415.1, s__Collinsella sp003458415, 95.0, 94.54, 0.89; GCA_900543605.1, s__Collinsella sp900543605, 95.0, 94.53, 0.82; GCA_900539035.1, s__Collinsella sp900539035, 95.0, 94.52, 0.85; GCA_900554665.1, s__Collinsella sp900554665, 95.0, 94.51, 0.74; GCA_900540095.1, s__Collinsella sp900540095, 95.0, 94.5, 0.77; GCA_900540995.1, s__Collinsella sp900540995, 95.0, 94.49, 0.87; GCA_900549195.1, s__Collinsella sp900549195, 95.0, 94.49, 0.78; GCA_900543025.1, s__Collinsella sp900543025, 95.0, 94.49, 0.87; GCA_900544865.1, s__Collinsella sp900544865, 95.0, 94.49, 0.86; GCA_900541285.1, s__Collinsella sp900541285, 95.0, 94.46, 0.74; GCA_900547835.1, s__Collinsella sp900547835, 95.0, 94.45, 0.72; GCA_900541235.1, s__Collinsella sp900541235, 95.0, 94.43, 0.88; GCA_003487125.1, s__Collinsella sp003487125, 95.0, 94.43, 0.74; GCA_900552755.1, s__Collinsella sp900552755, 95.0, 94.43, 0.69; GCA_900541135.1, s__Collinsella sp900541135, 95.0, 94.43, 0.88; GCA_900540895.1, s__Collinsella sp900540895, 95.0, 94.42, 0.87; GCA_900550355.1, s__Collinsella sp900550355, 95.0, 94.41, 0.77; GCA_900541725.1, s__Collinsella sp900541725, 95.0, 94.38, 0.88; GCA_900549025.1, s__Collinsella sp900549025, 95.0, 94.37, 0.76; GCF_000763055.1, s__Collinsella sp000763055, 95.0, 94.35, 0.9; GCA_900541205.1, s__Collinsella sp900541205, 95.0, 94.35, 0.88; GCA_900541035.1, s__Collinsella sp900541035, 95.0, 94.34, 0.89; GCA_900541665.1, s__Collinsella sp900541665, 95.0, 94.34, 0.85; GCA_900550825.1, s__Collinsella sp900550825, 95.0, 94.33, 0.76; GCA_900547345.1, s__Collinsella sp900547345, 95.0, 94.33, 0.77; GCA_900545165.1, s__Collinsella sp900545165, 95.0, 94.32, 0.78; GCF_003438495.1, s__Collinsella sp003438495, 95.0, 94.3, 0.88; GCA_900544845.1, s__Collinsella sp900544845, 95.0, 94.3, 0.81; GCA_900542305.1, s__Collinsella sp900542305, 95.0, 94.29, 0.84; GCA_900540905.1, s__Collinsella sp900540905, 95.0, 94.29, 0.88; GCA_900549185.1, s__Collinsella sp900549185, 95.0, 94.29, 0.77; GCA_900540935.1, s__Collinsella sp900540935, 95.0, 94.29, 0.88; GCA_900544425.1, s__Collinsella sp900544425, 95.0, 94.28, 0.75; GCA_900552145.1, s__Collinsella sp900552145, 95.0, 94.25, 0.78; GCA_900547505.1, s__Collinsella sp900547505, 95.0, 94.22, 0.77; GCA_900551555.1, s__Collinsella sp900551555, 95.0, 94.21, 0.78; GCA_900547025.1, s__Collinsella sp900547025, 95.0, 94.21, 0.75; GCA_900545605.1, s__Collinsella sp900545605, 95.0, 94.2, 0.83; GCA_900542555.1, s__Collinsella sp900542555, 95.0, 94.19, 0.83; GCA_900554645.1, s__Collinsella sp900554645, 95.0, 94.19, 0.74; GCA_900548815.1, s__Collinsella sp900548815, 95.0, 94.17, 0.82; GCA_900555515.1, s__Collinsella sp900555515, 95.0, 94.13, 0.72; GCA_900554495.1, s__Collinsella sp900554495, 95.0, 94.11, 0.73; GCA_900549535.1, s__Collinsella sp900549535, 95.0, 94.11, 0.75; GCA_900556205.1, s__Collinsella sp900556205, 95.0, 94.11, 0.78; GCA_900539735.1, s__Collinsella sp900539735, 95.0, 94.1, 0.8; GCA_900549355.1, s__Collinsella sp900549355, 95.0, 94.08, 0.75; GCA_900544205.1, s__Collinsella sp900544205, 95.0, 94.07, 0.78; GCF_003462685.1, s__Collinsella sp003462685, 95.0, 94.06, 0.87; GCA_900547765.1, s__Collinsella sp900547765, 95.0, 94.02, 0.85; GCA_900545055.1, s__Collinsella sp900545055, 95.0, 94.01, 0.76; GCA_900541025.1, s__Collinsella sp900541025, 95.0, 94.01, 0.87; GCA_900551635.1, s__Collinsella sp900551635, 95.0, 93.99, 0.78; GCA_900541645.1, s__Collinsella sp900541645, 95.0, 93.94, 0.86; GCA_900553165.1, s__Collinsella sp900553165, 95.0, 93.93, 0.8; GCA_900556515.1, s__Collinsella sp900556515, 95.0, 93.89, 0.78; GCA_900548565.1, s__Collinsella sp900548565, 95.0, 93.89, 0.76; GCF_003459245.1, s__Collinsella sp003459245, 95.0, 93.88, 0.86; GCA_900547805.1, s__Collinsella sp900547805, 95.0, 93.86, 0.77; GCA_900556705.1, s__Collinsella sp900556705, 95.0, 93.81, 0.76; GCA_900544095.1, s__Collinsella sp900544095, 95.0, 93.8, 0.88; GCA_900549335.1, s__Collinsella sp900549335, 95.0, 93.76, 0.8; GCA_900545995.1, s__Collinsella sp900545995, 95.0, 93.73, 0.77; GCA_900551605.1, s__Collinsella sp900551605, 95.0, 93.66, 0.79; GCA_900549245.1, s__Collinsella sp900549245, 95.0, 93.62, 0.78; GCA_900544135.1, s__Collinsella sp900544135, 95.0, 93.61, 0.87; GCA_900542275.1, s__Collinsella sp900542275, 95.0, 93.59, 0.83; GCA_900551195.1, s__Collinsella sp900551195, 95.0, 93.58, 0.74; GCA_900546455.1, s__Collinsella sp900546455, 95.0, 93.55, 0.81; GCF_003465825.1, s__Collinsella sp003465825, 95.0, 93.53, 0.84; GCF_001404695.1, s__Collinsella aerofaciens_E, 95.0, 93.53, 0.84; GCA_900544065.1, s__Collinsella sp900544065, 95.0, 93.52, 0.8; GCA_900552995.1, s__Collinsella sp900552995, 95.0, 93.5, 0.79; GCA_900555745.1, s__Collinsella sp900555745, 95.0, 93.43, 0.82; GCA_900556365.1, s__Collinsella sp900556365, 95.0, 93.42, 0.73; GCF_003439125.1, s__Collinsella sp003439125, 95.0, 93.37, 0.88; GCF_003469205.1, s__Collinsella sp003469205, 95.0, 93.33, 0.85; GCF_002232035.1, s__Collinsella sp002232035, 95.0, 93.3, 0.88; GCF_003471585.1, s__Collinsella sp003471585, 95.0, 93.28, 0.87; GCF_003436275.1, s__Collinsella sp003436275, 95.0, 93.27, 0.87; GCA_900551655.1, s__Collinsella sp900551655, 95.0, 93.2, 0.73; GCA_900552425.1, s__Collinsella sp900552425, 95.0, 93.17, 0.75; GCA_900551015.1, s__Collinsella sp900551015, 95.0, 93.13, 0.79; GCA_900554465.1, s__Collinsella sp900554465, 95.0, 93.01, 0.78</t>
  </si>
  <si>
    <t>S4_bin.48</t>
  </si>
  <si>
    <t>NODE_100_length_81666_cov_34.851478, NODE_1038_length_24517_cov_39.580860, NODE_1086_length_23698_cov_38.977329, NODE_11878_length_3265_cov_39.666355, NODE_1197_length_21863_cov_40.056952, NODE_12484_length_3123_cov_39.095176, NODE_13319_length_2949_cov_32.645819, NODE_1336_length_20266_cov_31.310722, NODE_13786_length_2864_cov_36.959060, NODE_141_length_70167_cov_39.905109, NODE_14552_length_2727_cov_20.603668, NODE_1489_length_18897_cov_37.982433, NODE_15080_length_2644_cov_39.508304, NODE_15910_length_2524_cov_49.682058, NODE_159_length_65819_cov_34.437261, NODE_1858_length_16189_cov_38.686377, NODE_1859_length_16186_cov_47.601079, NODE_2020_length_15180_cov_45.466843, NODE_2043_length_14969_cov_30.403178, NODE_2075_length_14801_cov_34.041367, NODE_208_length_58413_cov_36.047020, NODE_2156_length_14429_cov_34.801030, NODE_2255_length_13942_cov_38.333477, NODE_2271_length_13884_cov_32.537566, NODE_2303_length_13728_cov_37.194983, NODE_231_length_55601_cov_48.734220, NODE_2324_length_13621_cov_31.207873, NODE_2325_length_13616_cov_38.946980, NODE_2346_length_13512_cov_44.655124, NODE_2435_length_13086_cov_42.085412, NODE_2587_length_12488_cov_42.901874, NODE_2622_length_12333_cov_28.572487, NODE_262_length_53198_cov_43.924035, NODE_278_length_52055_cov_42.318154, NODE_2798_length_11675_cov_39.588038, NODE_2799_length_11672_cov_39.047172, NODE_3100_length_10778_cov_37.014268, NODE_319_length_47560_cov_32.294264, NODE_3533_length_9672_cov_38.371842, NODE_3558_length_9621_cov_45.604432, NODE_358_length_44997_cov_32.110631, NODE_3643_length_9394_cov_22.008673, NODE_3680_length_9322_cov_37.495198, NODE_372_length_44083_cov_40.765536, NODE_3762_length_9135_cov_44.201322, NODE_3894_length_8866_cov_41.776870, NODE_3978_length_8685_cov_28.774392, NODE_415_length_42242_cov_32.576031, NODE_4161_length_8331_cov_40.960971, NODE_420_length_41994_cov_43.914566, NODE_4559_length_7689_cov_39.181687, NODE_4761_length_7397_cov_26.237810, NODE_4958_length_7162_cov_48.868299, NODE_5127_length_6974_cov_47.215060, NODE_516_length_37359_cov_40.661564, NODE_5196_length_6883_cov_52.097540, NODE_5246_length_6812_cov_34.346012, NODE_5390_length_6634_cov_33.838121, NODE_5403_length_6625_cov_19.051142, NODE_5419_length_6611_cov_35.877822, NODE_5502_length_6515_cov_56.557276, NODE_5524_length_6495_cov_42.928727, NODE_5736_length_6271_cov_38.759170, NODE_577_length_34620_cov_38.134240, NODE_5892_length_6111_cov_41.234478, NODE_5915_length_6082_cov_34.681102, NODE_5935_length_6068_cov_51.982372, NODE_601_length_33904_cov_46.353186, NODE_657_length_32375_cov_40.614604, NODE_6595_length_5528_cov_15.177965, NODE_67_length_98113_cov_34.383834, NODE_7350_length_5023_cov_37.337158, NODE_737_length_30027_cov_37.254304, NODE_7485_length_4936_cov_42.917845, NODE_74_length_92697_cov_43.529878, NODE_750_length_29678_cov_42.183033, NODE_7599_length_4862_cov_29.582692, NODE_7946_length_4659_cov_39.733710, NODE_804_length_28226_cov_42.512797, NODE_83_length_88619_cov_31.866808, NODE_842_length_27713_cov_41.852556, NODE_8583_length_4346_cov_30.683524, NODE_8608_length_4334_cov_35.872166, NODE_886_length_27045_cov_43.695480, NODE_89_length_86294_cov_41.960389, NODE_9207_length_4082_cov_24.714676, NODE_9351_length_4028_cov_49.164108, NODE_9477_length_3976_cov_46.084417, NODE_949_length_26080_cov_38.060211, NODE_969_length_25781_cov_42.328073</t>
  </si>
  <si>
    <t>81666, 24517, 23698, 3265, 21863, 3123, 2949, 20266, 2864, 70167, 2727, 18897, 2644, 2524, 65819, 16189, 16186, 15180, 14969, 14801, 58413, 14429, 13942, 13884, 13728, 55601, 13621, 13616, 13512, 13086, 12488, 12333, 53198, 52055, 11675, 11672, 10778, 47560, 9672, 9621, 44997, 9394, 9322, 44083, 9135, 8866, 8685, 42242, 8331, 41994, 7689, 7397, 7162, 6974, 37359, 6883, 6812, 6634, 6625, 6611, 6515, 6495, 6271, 34620, 6111, 6082, 6068, 33904, 32375, 5528, 98113, 5023, 30027, 4936, 92697, 29678, 4862, 4659, 28226, 88619, 27713, 4346, 4334, 27045, 86294, 4082, 4028, 3976, 26080, 25781</t>
  </si>
  <si>
    <t>55, 63, 62, 40, 63, 58, 52, 48, 53, 63, 32, 60, 56, 76, 53, 60, 63, 70, 39, 55, 56, 55, 58, 52, 59, 71, 49, 62, 70, 66, 66, 43, 69, 67, 62, 60, 60, 52, 61, 71, 51, 31, 60, 63, 67, 66, 43, 52, 63, 70, 60, 42, 75, 74, 61, 78, 52, 53, 24, 57, 44, 63, 58, 58, 49, 54, 81, 73, 63, 16, 55, 58, 59, 70, 69, 67, 45, 61, 64, 51, 66, 44, 46, 70, 65, 37, 75, 72, 60, 66</t>
  </si>
  <si>
    <t>s__Fusicatenibacter saccharivorans</t>
  </si>
  <si>
    <t>d__Bacteria;p__Firmicutes_A;c__Clostridia;o__Lachnospirales;f__Lachnospiraceae;g__Fusicatenibacter;s__Fusicatenibacter saccharivorans</t>
  </si>
  <si>
    <t>GCF_001405555.1</t>
  </si>
  <si>
    <t>GCA_900543115.1, s__Fusicatenibacter sp900543115, 95.0, 77.77, 0.22</t>
  </si>
  <si>
    <t>S4_bin.52</t>
  </si>
  <si>
    <t>NODE_1004_length_25170_cov_52.906311, NODE_10190_length_3727_cov_58.339052, NODE_109_length_77934_cov_51.303304, NODE_1101_length_23456_cov_78.211999, NODE_1118_length_23205_cov_55.616242, NODE_1120_length_23166_cov_43.534334, NODE_12079_length_3221_cov_58.852179, NODE_1288_length_20850_cov_55.917817, NODE_132_length_71509_cov_47.900999, NODE_1339_length_20246_cov_70.873260, NODE_13964_length_2828_cov_39.652001, NODE_162_length_65078_cov_61.715408, NODE_1778_length_16755_cov_44.038084, NODE_205_length_58651_cov_44.191071, NODE_2066_length_14855_cov_53.404054, NODE_2187_length_14278_cov_36.026155, NODE_230_length_55687_cov_70.012061, NODE_2332_length_13584_cov_60.073841, NODE_2411_length_13234_cov_90.583125, NODE_254_length_53902_cov_44.924601, NODE_2620_length_12340_cov_50.876190, NODE_2682_length_12136_cov_36.683056, NODE_2775_length_11757_cov_54.646129, NODE_2987_length_11098_cov_42.544689, NODE_3129_length_10710_cov_68.633224, NODE_315_length_48030_cov_74.458364, NODE_326_length_47105_cov_69.289416, NODE_3500_length_9753_cov_37.185399, NODE_3619_length_9450_cov_36.285471, NODE_3839_length_8967_cov_62.153838, NODE_437_length_40960_cov_47.440484, NODE_4706_length_7477_cov_74.428052, NODE_473_length_39354_cov_60.427288, NODE_512_length_37577_cov_44.761766, NODE_524_length_36781_cov_49.807357, NODE_547_length_35750_cov_37.533744, NODE_5607_length_6404_cov_44.369665, NODE_562_length_35253_cov_56.701830, NODE_5883_length_6117_cov_62.197954, NODE_5914_length_6082_cov_41.208893, NODE_591_length_34200_cov_49.992649, NODE_603_length_33866_cov_61.561267, NODE_627_length_33066_cov_45.426070, NODE_644_length_32665_cov_41.597148, NODE_646_length_32643_cov_62.995121, NODE_6829_length_5359_cov_49.944759, NODE_707_length_30909_cov_69.698159, NODE_7273_length_5067_cov_78.727454, NODE_7453_length_4959_cov_57.894576, NODE_7845_length_4711_cov_57.634235, NODE_8029_length_4617_cov_38.397413, NODE_821_length_27932_cov_68.373067, NODE_826_length_27888_cov_62.402795, NODE_903_length_26790_cov_39.121900, NODE_9261_length_4065_cov_50.380798, NODE_995_length_25270_cov_42.181122</t>
  </si>
  <si>
    <t>25170, 3727, 77934, 23456, 23205, 23166, 3221, 20850, 71509, 20246, 2828, 65078, 16755, 58651, 14855, 14278, 55687, 13584, 13234, 53902, 12340, 12136, 11757, 11098, 10710, 48030, 47105, 9753, 9450, 8967, 40960, 7477, 39354, 37577, 36781, 35750, 6404, 35253, 6117, 6082, 34200, 33866, 33066, 32665, 32643, 5359, 30909, 5067, 4959, 4711, 4617, 27932, 27888, 26790, 4065, 25270</t>
  </si>
  <si>
    <t>82, 91, 69, 99, 85, 69, 94, 87, 60, 103, 62, 88, 63, 69, 76, 57, 108, 70, 97, 63, 77, 59, 84, 68, 89, 103, 96, 59, 58, 99, 76, 104, 82, 71, 78, 59, 68, 83, 99, 66, 78, 93, 73, 66, 99, 71, 103, 120, 91, 89, 62, 95, 100, 62, 80, 61</t>
  </si>
  <si>
    <t>s__Bifidobacterium catenulatum</t>
  </si>
  <si>
    <t>d__Bacteria;p__Actinobacteriota;c__Actinomycetia;o__Actinomycetales;f__Bifidobacteriaceae;g__Bifidobacterium;s__Bifidobacterium catenulatum</t>
  </si>
  <si>
    <t>GCF_001025195.1</t>
  </si>
  <si>
    <t>GCF_001042615.1, s__Bifidobacterium kashiwanohense, 96.39, 96.26, 0.9; GCF_000800455.1, s__Bifidobacterium kashiwanohense_A, 95.19, 94.66, 0.89; GCF_002742445.1, s__Bifidobacterium sp002742445, 95.0, 94.17, 0.9; GCF_001025215.1, s__Bifidobacterium pseudocatenulatum, 95.0, 92.34, 0.92; GCF_000010425.1, s__Bifidobacterium adolescentis, 95.0, 84.4, 0.74; GCF_000770925.1, s__Bifidobacterium ruminantium, 95.0, 82.92, 0.72; GCF_000522505.1, s__Bifidobacterium moukalabense, 95.0, 82.16, 0.73; GCF_001042595.1, s__Bifidobacterium dentium, 95.0, 82.14, 0.72; GCA_002451435.1, s__Bifidobacterium sp002451435, 95.0, 82.14, 0.62; GCF_001025155.1, s__Bifidobacterium angulatum, 95.0, 81.06, 0.46; GCF_900129045.1, s__Bifidobacterium merycicum, 95.0, 81.0, 0.5; GCF_001025175.1, s__Bifidobacterium breve, 95.0, 80.31, 0.38; GCF_000269965.1, s__Bifidobacterium infantis, 95.0, 80.12, 0.41; GCF_000741165.1, s__Bifidobacterium biavatii, 95.0, 80.0, 0.43; GCF_002802915.1, s__Bifidobacterium felsineum, 95.0, 79.88, 0.38; GCF_003129905.1, s__Bifidobacterium callitrichidarum, 95.0, 79.85, 0.42; GCF_002860405.1, s__Bifidobacterium imperatoris, 95.0, 79.85, 0.37; GCF_000196555.1, s__Bifidobacterium longum, 95.0, 79.85, 0.43; GCF_002802865.1, s__Bifidobacterium scaligerum, 95.0, 79.81, 0.39; GCF_002860365.1, s__Bifidobacterium parmae, 95.0, 79.8, 0.38; GCF_003024955.1, s__Bifidobacterium callitrichos_A, 95.0, 79.72, 0.37; GCF_000741695.1, s__Bifidobacterium reuteri, 95.0, 79.72, 0.43; GCF_000741715.1, s__Bifidobacterium saguini, 95.0, 79.7, 0.38; GCF_002234915.1, s__Bifidobacterium vansinderenii, 95.0, 79.69, 0.33; GCF_001895165.1, s__Bifidobacterium lemurum, 95.0, 79.66, 0.45; GCF_003952945.1, s__Bifidobacterium sp003952945, 95.0, 79.63, 0.41; GCF_000741215.1, s__Bifidobacterium gallinarum, 95.0, 79.63, 0.38; GCF_002259745.1, s__Bifidobacterium myosotis, 95.0, 79.56, 0.41; GCF_000741785.1, s__Bifidobacterium stellenboschense, 95.0, 79.56, 0.41; GCF_002802905.1, s__Bifidobacterium simiarum, 95.0, 79.55, 0.35; GCF_002259685.1, s__Bifidobacterium eulemuris, 95.0, 79.49, 0.45; GCF_001042635.1, s__Bifidobacterium scardovii, 95.0, 79.47, 0.48; GCF_000771405.1, s__Bifidobacterium pullorum, 95.0, 79.41, 0.39; GCF_002802875.1, s__Bifidobacterium primatium, 95.0, 79.41, 0.34; GCF_002860355.1, s__Bifidobacterium margollesii, 95.0, 79.39, 0.31; GCF_000741175.1, s__Bifidobacterium callitrichos, 95.0, 79.38, 0.41; GCF_001417815.1, s__Bifidobacterium aesculapii, 95.0, 79.3, 0.41; GCF_003952005.1, s__Bifidobacterium sp003952005, 95.0, 79.3, 0.38; GCF_001025135.1, s__Bifidobacterium bifidum, 95.0, 79.27, 0.4; GCF_003951095.1, s__Bifidobacterium sp003951095, 95.0, 79.26, 0.33; GCA_002298605.1, s__Bifidobacterium sp002298605, 95.0, 79.23, 0.31; GCF_002259645.1, s__Bifidobacterium tissieri, 95.0, 79.2, 0.33; GCF_003129925.1, s__Bifidobacterium catulorum, 95.0, 79.2, 0.29; GCA_000741495.1, s__Bifidobacterium thermophilum_A, 95.0, 78.99, 0.32; GCF_000741535.1, s__Bifidobacterium boum, 95.0, 78.94, 0.31; GCF_000771265.1, s__Bifidobacterium thermophilum, 95.0, 78.8, 0.34; GCF_000741255.1, s__Bifidobacterium magnum, 95.0, 78.73, 0.28; GCF_000741575.1, s__Bifidobacterium cuniculi, 95.0, 78.65, 0.29; GCF_000771225.1, s__Bifidobacterium pseudolongum, 95.0, 78.65, 0.28; GCF_000741295.1, s__Bifidobacterium globosum, 95.0, 78.56, 0.3; GCF_004155535.1, s__Bifidobacterium pseudolongum_C, 95.0, 78.51, 0.29; GCF_000741135.1, s__Bifidobacterium choerinum, 95.0, 78.36, 0.27; GCA_900551485.1, s__Bifidobacterium sp900551485, 95.0, 78.32, 0.26; GCF_002286915.1, s__Bifidobacterium italicum, 95.0, 78.32, 0.27; GCF_002259755.1, s__Bifidobacterium hapali, 95.0, 78.29, 0.27; GCF_002860345.1, s__Bifidobacterium anseris, 95.0, 78.17, 0.3; GCF_000741775.1, s__Bifidobacterium subtile, 95.0, 78.15, 0.27; GCF_000741285.1, s__Bifidobacterium mongoliense, 95.0, 78.15, 0.22; GCF_002286935.1, s__Bifidobacterium criceti, 95.0, 78.14, 0.24; GCF_000260715.1, s__Bifidobacterium animalis, 95.0, 78.11, 0.28; GCF_003952025.1, s__Bifidobacterium sp003952025, 95.0, 78.1, 0.29; GCF_000741205.1, s__Bifidobacterium gallicum, 95.0, 77.89, 0.22; GCF_003202755.1, s__Bifidobacterium asteroides_F, 95.0, 77.64, 0.1; GCF_001546485.1, s__Bifidobacterium vaginale_D, 95.0, 77.51, 0.04; GCF_001263395.1, s__Bifidobacterium actinocoloniiforme, 95.0, 77.45, 0.12; GCF_000741645.1, s__Bifidobacterium minimum, 95.0, 77.44, 0.16; GCF_003315635.1, s__Bifidobacterium aemilianum, 95.0, 77.41, 0.17; GCF_000706765.1, s__Bifidobacterium indicum, 95.0, 77.4, 0.11; GCF_000738005.1, s__Bifidobacterium crudilactis, 95.0, 77.35, 0.16; GCF_000741765.1, s__Bifidobacterium tsurumiense, 95.0, 77.35, 0.19; GCF_002715865.1, s__Bifidobacterium asteroides, 95.0, 77.35, 0.11; GCF_000741525.1, s__Bifidobacterium bohemicum, 95.0, 77.33, 0.15; GCF_003202695.1, s__Bifidobacterium asteroides_G, 95.0, 77.33, 0.11; GCF_000741705.1, s__Bifidobacterium psychraerophilum, 95.0, 77.29, 0.15; GCF_003951975.1, s__Bifidobacterium sp003951975, 95.0, 77.21, 0.15; GCF_000499285.1, s__Bifidobacterium sp000499285, 95.0, 77.16, 0.11; GCF_000499185.1, s__Bifidobacterium sp000499185, 95.0, 77.14, 0.13; GCF_900094885.1, s__Bifidobacterium commune, 95.0, 77.08, 0.15; GCF_000967265.1, s__Bifidobacterium asteroides_A, 95.0, 77.05, 0.12; GCF_000967185.1, s__Bifidobacterium asteroides_B, 95.0, 77.02, 0.14; GCF_000263635.1, s__Bifidobacterium vaginale_C, 95.0, 77.0, 0.05; GCF_000263595.1, s__Bifidobacterium vaginale_E, 95.0, 76.98, 0.05; GCF_003585845.1, s__Bifidobacterium sp003585845, 95.0, 76.8, 0.06; GCF_000737845.1, s__Bifidobacterium bombi, 95.0, 76.79, 0.11; GCF_003202715.1, s__Bifidobacterium asteroides_E, 95.0, 76.74, 0.12; GCF_002884815.1, s__Bifidobacterium sp002884815, 95.0, 76.7, 0.04; GCF_001546455.1, s__Bifidobacterium vaginale_B, 95.0, 76.69, 0.05; GCF_003315615.1, s__Bifidobacterium xylocopae, 95.0, 76.59, 0.12; GCF_001563665.1, s__Bifidobacterium vaginale_A, 95.0, 76.56, 0.03; GCF_003408845.1, s__Bifidobacterium vaginale_H, 95.0, 76.52, 0.07; GCF_003585735.1, s__Bifidobacterium sp003585735, 95.0, 76.52, 0.06; GCF_001042655.1, s__Bifidobacterium vaginale, 95.0, 76.39, 0.04; GCF_002259795.1, s__Bifidobacterium aquikefiri, 95.0, 76.33, 0.07; GCF_000025205.1, s__Bifidobacterium vaginale_G, 95.0, 76.26, 0.06; GCF_002259585.1, s__Bifidobacterium coagulans, 95.0, 76.17, 0.03; GCF_002896555.1, s__Bifidobacterium vaginale_F, 95.0, 75.94, 0.05</t>
  </si>
  <si>
    <t>S4_bin.54</t>
  </si>
  <si>
    <t>NODE_10014_length_3790_cov_9.272825, NODE_10019_length_3788_cov_7.221806, NODE_10034_length_3784_cov_4.264414, NODE_10074_length_3770_cov_9.157739, NODE_10090_length_3761_cov_7.356179, NODE_10100_length_3757_cov_7.156132, NODE_10121_length_3750_cov_6.763735, NODE_10133_length_3747_cov_6.426327, NODE_10152_length_3738_cov_5.260114, NODE_1017_length_25008_cov_9.531078, NODE_10194_length_3726_cov_7.120948, NODE_10217_length_3721_cov_9.117840, NODE_10318_length_3688_cov_10.614644, NODE_10345_length_3680_cov_4.148414, NODE_10418_length_3657_cov_7.134092, NODE_10575_length_3609_cov_7.043613, NODE_10578_length_3607_cov_8.145270, NODE_10654_length_3585_cov_7.502266, NODE_10670_length_3581_cov_7.961713, NODE_10758_length_3556_cov_6.093116, NODE_10802_length_3544_cov_8.781599, NODE_10836_length_3532_cov_6.783722, NODE_10842_length_3531_cov_6.975834, NODE_10852_length_3528_cov_5.269220, NODE_10872_length_3524_cov_4.863361, NODE_10885_length_3520_cov_9.183261, NODE_10931_length_3507_cov_6.812572, NODE_10942_length_3505_cov_6.193913, NODE_10973_length_3498_cov_9.634911, NODE_10987_length_3493_cov_7.753054, NODE_11066_length_3471_cov_6.582260, NODE_11080_length_3467_cov_7.853458, NODE_11139_length_3449_cov_4.878609, NODE_11171_length_3440_cov_7.821861, NODE_11206_length_3431_cov_6.114336, NODE_11237_length_3423_cov_6.865202, NODE_11320_length_3398_cov_5.800179, NODE_11508_length_3351_cov_7.649575, NODE_11520_length_3348_cov_6.688126, NODE_11675_length_3313_cov_8.107735, NODE_11705_length_3306_cov_14.836358, NODE_11827_length_3277_cov_5.521415, NODE_11917_length_3259_cov_10.831773, NODE_11931_length_3257_cov_7.122111, NODE_11981_length_3245_cov_9.665204, NODE_12064_length_3225_cov_12.647634, NODE_12098_length_3216_cov_6.223347, NODE_12115_length_3209_cov_6.299620, NODE_1215_length_21636_cov_9.156388, NODE_12190_length_3191_cov_4.680804, NODE_12257_length_3175_cov_6.633974, NODE_12280_length_3172_cov_4.477382, NODE_12293_length_3169_cov_6.274888, NODE_12364_length_3153_cov_5.495804, NODE_12415_length_3140_cov_6.077472, NODE_12473_length_3126_cov_3.806578, NODE_12495_length_3121_cov_5.180039, NODE_12571_length_3106_cov_8.006883, NODE_1263_length_21044_cov_8.279051, NODE_12679_length_3087_cov_9.534960, NODE_12754_length_3069_cov_6.225282, NODE_12792_length_3062_cov_5.797473, NODE_1281_length_20895_cov_12.420729, NODE_1283_length_20891_cov_10.701910, NODE_1287_length_20866_cov_7.009322, NODE_12916_length_3038_cov_6.388870, NODE_12927_length_3035_cov_7.418121, NODE_13422_length_2926_cov_9.044932, NODE_13437_length_2924_cov_7.861973, NODE_13442_length_2923_cov_6.218271, NODE_13459_length_2920_cov_5.619546, NODE_13590_length_2896_cov_5.655755, NODE_13682_length_2882_cov_7.467634, NODE_13734_length_2873_cov_4.923705, NODE_13754_length_2870_cov_4.942806, NODE_13824_length_2856_cov_8.163156, NODE_13846_length_2852_cov_7.338577, NODE_13872_length_2846_cov_11.118237, NODE_13961_length_2829_cov_4.866258, NODE_14137_length_2799_cov_8.171283, NODE_14281_length_2771_cov_7.807806, NODE_14335_length_2761_cov_8.421286, NODE_14343_length_2760_cov_7.541959, NODE_14454_length_2743_cov_5.232143, NODE_14498_length_2736_cov_5.066393, NODE_14577_length_2723_cov_8.764243, NODE_14619_length_2716_cov_7.282601, NODE_14623_length_2716_cov_4.278843, NODE_14712_length_2700_cov_5.711909, NODE_14756_length_2693_cov_7.557619, NODE_14893_length_2672_cov_7.659534, NODE_14895_length_2672_cov_5.833397, NODE_14898_length_2672_cov_4.104700, NODE_15036_length_2651_cov_11.470339, NODE_15068_length_2646_cov_5.499421, NODE_15139_length_2636_cov_4.346765, NODE_15178_length_2629_cov_5.529526, NODE_15182_length_2629_cov_4.263403, NODE_15261_length_2617_cov_9.911397, NODE_15395_length_2598_cov_4.996461, NODE_15398_length_2598_cov_4.685411, NODE_15419_length_2593_cov_9.207644, NODE_15421_length_2593_cov_5.945232, NODE_15423_length_2593_cov_3.368794, NODE_15477_length_2584_cov_10.640174, NODE_1549_length_18432_cov_7.468466, NODE_15559_length_2571_cov_15.193164, NODE_15776_length_2541_cov_11.826629, NODE_15823_length_2535_cov_3.948790, NODE_15946_length_2519_cov_6.743506, NODE_15956_length_2518_cov_7.197726, NODE_15960_length_2517_cov_7.134037, NODE_1597_length_18055_cov_7.090278, NODE_1600_length_18051_cov_11.033063, NODE_16069_length_2501_cov_4.581766, NODE_1657_length_17587_cov_11.661875, NODE_1702_length_17231_cov_8.103866, NODE_2112_length_14624_cov_10.656600, NODE_2122_length_14574_cov_8.799022, NODE_2152_length_14452_cov_7.353615, NODE_2196_length_14240_cov_10.079239, NODE_2197_length_14235_cov_10.040691, NODE_2205_length_14180_cov_11.030230, NODE_2338_length_13540_cov_9.086022, NODE_2345_length_13523_cov_8.256905, NODE_2350_length_13487_cov_5.829735, NODE_2383_length_13345_cov_8.523853, NODE_2409_length_13238_cov_7.672533, NODE_2414_length_13218_cov_7.466307, NODE_2498_length_12847_cov_7.206379, NODE_2515_length_12769_cov_8.260107, NODE_2524_length_12731_cov_8.902414, NODE_2624_length_12325_cov_8.574083, NODE_2645_length_12256_cov_7.030735, NODE_2695_length_12073_cov_8.862040, NODE_2739_length_11873_cov_7.557793, NODE_2746_length_11852_cov_9.584894, NODE_2750_length_11842_cov_8.857046, NODE_2762_length_11806_cov_7.953876, NODE_2824_length_11590_cov_7.457477, NODE_2874_length_11443_cov_7.398490, NODE_2894_length_11359_cov_6.556529, NODE_2912_length_11298_cov_8.590590, NODE_2926_length_11263_cov_7.763651, NODE_2938_length_11233_cov_7.620057, NODE_2944_length_11211_cov_11.328612, NODE_2954_length_11182_cov_6.287319, NODE_2973_length_11132_cov_7.961181, NODE_2974_length_11131_cov_6.200885, NODE_3056_length_10901_cov_6.439240, NODE_3173_length_10596_cov_8.169339, NODE_3213_length_10477_cov_7.594895, NODE_3227_length_10443_cov_9.412399, NODE_3239_length_10403_cov_6.573251, NODE_3268_length_10309_cov_6.522040, NODE_3287_length_10268_cov_7.433565, NODE_3324_length_10164_cov_6.374815, NODE_3358_length_10089_cov_7.253737, NODE_3415_length_9941_cov_7.258244, NODE_3487_length_9781_cov_9.566523, NODE_3509_length_9738_cov_8.139007, NODE_3515_length_9726_cov_5.635922, NODE_3520_length_9700_cov_9.556454, NODE_3526_length_9680_cov_9.685403, NODE_3582_length_9554_cov_7.550479, NODE_3618_length_9458_cov_9.866107, NODE_3690_length_9300_cov_7.946566, NODE_3873_length_8901_cov_7.588175, NODE_3880_length_8885_cov_8.801586, NODE_3922_length_8802_cov_9.806791, NODE_3997_length_8662_cov_7.965261, NODE_4049_length_8566_cov_8.316884, NODE_4085_length_8491_cov_7.538762, NODE_4097_length_8468_cov_5.300963, NODE_4111_length_8435_cov_11.792005, NODE_4136_length_8373_cov_7.380981, NODE_4199_length_8238_cov_11.147134, NODE_4215_length_8215_cov_6.432843, NODE_4238_length_8192_cov_11.071402, NODE_4256_length_8166_cov_7.740106, NODE_4266_length_8153_cov_6.515436, NODE_4273_length_8144_cov_6.296699, NODE_4291_length_8114_cov_11.705795, NODE_4304_length_8104_cov_7.458069, NODE_4320_length_8069_cov_9.043923, NODE_4366_length_7999_cov_8.577039, NODE_4378_length_7983_cov_7.720106, NODE_4440_length_7864_cov_7.689973, NODE_4456_length_7846_cov_5.902708, NODE_4579_length_7663_cov_6.988696, NODE_4594_length_7641_cov_7.348800, NODE_4598_length_7639_cov_7.681435, NODE_4599_length_7637_cov_7.864152, NODE_4632_length_7598_cov_8.989394, NODE_4638_length_7589_cov_9.749535, NODE_4697_length_7492_cov_9.329434, NODE_4698_length_7491_cov_6.336875, NODE_4745_length_7416_cov_7.265181, NODE_4814_length_7317_cov_7.265905, NODE_4927_length_7196_cov_5.733371, NODE_4938_length_7185_cov_9.745442, NODE_4942_length_7180_cov_8.296842, NODE_5007_length_7099_cov_7.596820, NODE_5109_length_6995_cov_7.583141, NODE_5136_length_6963_cov_7.851042, NODE_5164_length_6926_cov_8.842235, NODE_5302_length_6732_cov_7.315561, NODE_5349_length_6681_cov_8.110474, NODE_5392_length_6633_cov_8.258133, NODE_5398_length_6629_cov_8.859598, NODE_5406_length_6623_cov_7.706760, NODE_5456_length_6568_cov_7.484569, NODE_5505_length_6513_cov_5.465314, NODE_5514_length_6504_cov_5.652349, NODE_5516_length_6502_cov_11.720335, NODE_5548_length_6476_cov_7.843638, NODE_5604_length_6410_cov_6.067349, NODE_5665_length_6343_cov_6.027831, NODE_5687_length_6321_cov_11.635493, NODE_5710_length_6298_cov_10.784399, NODE_5748_length_6258_cov_9.664356, NODE_5783_length_6219_cov_8.117132, NODE_5784_length_6219_cov_7.013790, NODE_5864_length_6138_cov_9.278317, NODE_5874_length_6130_cov_8.344033, NODE_5888_length_6115_cov_8.407591, NODE_5899_length_6101_cov_5.472378, NODE_5905_length_6094_cov_7.586687, NODE_5968_length_6029_cov_6.360228, NODE_5976_length_6018_cov_9.379507, NODE_5982_length_6016_cov_5.487838, NODE_6021_length_5983_cov_8.696019, NODE_6025_length_5981_cov_9.527506, NODE_6041_length_5969_cov_9.238586, NODE_6043_length_5966_cov_9.161225, NODE_6092_length_5926_cov_6.575030, NODE_6154_length_5870_cov_8.116767, NODE_6265_length_5781_cov_8.055187, NODE_6268_length_5780_cov_7.777467, NODE_6399_length_5680_cov_9.355378, NODE_6417_length_5663_cov_8.949358, NODE_6422_length_5661_cov_8.117017, NODE_6653_length_5486_cov_9.726017, NODE_6675_length_5469_cov_8.421685, NODE_6686_length_5462_cov_7.428149, NODE_6696_length_5456_cov_7.466765, NODE_6705_length_5448_cov_9.234563, NODE_6777_length_5398_cov_8.115478, NODE_6787_length_5393_cov_7.193706, NODE_6824_length_5361_cov_15.400678, NODE_6841_length_5349_cov_6.959955, NODE_6926_length_5298_cov_7.349418, NODE_6939_length_5290_cov_5.968290, NODE_6968_length_5270_cov_7.251007, NODE_6976_length_5262_cov_14.771654, NODE_6997_length_5250_cov_7.215977, NODE_7147_length_5157_cov_7.277342, NODE_7328_length_5035_cov_7.175502, NODE_7342_length_5026_cov_5.132167, NODE_7432_length_4972_cov_8.844011, NODE_7465_length_4952_cov_8.140290, NODE_7519_length_4914_cov_5.778761, NODE_7534_length_4908_cov_9.091696, NODE_7631_length_4850_cov_6.411262, NODE_7686_length_4817_cov_9.782234, NODE_7840_length_4713_cov_5.482825, NODE_7936_length_4665_cov_8.184165, NODE_7961_length_4653_cov_8.421923, NODE_7962_length_4653_cov_8.069813, NODE_8055_length_4603_cov_5.759894, NODE_8106_length_4581_cov_13.958462, NODE_8133_length_4571_cov_7.860717, NODE_8178_length_4549_cov_5.667334, NODE_8288_length_4497_cov_7.633498, NODE_8295_length_4495_cov_4.981982, NODE_8297_length_4494_cov_5.904258, NODE_8386_length_4443_cov_8.978578, NODE_8399_length_4439_cov_5.350137, NODE_8533_length_4364_cov_9.845208, NODE_8555_length_4359_cov_8.669145, NODE_8556_length_4359_cov_5.467704, NODE_8563_length_4354_cov_5.696674, NODE_8609_length_4334_cov_9.070344, NODE_8637_length_4319_cov_5.437383, NODE_8688_length_4299_cov_6.169180, NODE_8869_length_4219_cov_5.955091, NODE_8871_length_4218_cov_8.218352, NODE_8886_length_4212_cov_7.003608, NODE_8909_length_4207_cov_9.334297, NODE_8915_length_4204_cov_11.231622, NODE_8930_length_4199_cov_6.330357, NODE_8948_length_4193_cov_4.264379, NODE_9068_length_4144_cov_6.052825, NODE_9235_length_4073_cov_8.230463, NODE_9247_length_4070_cov_8.933748, NODE_9263_length_4065_cov_6.406983, NODE_9270_length_4062_cov_7.315698, NODE_9278_length_4058_cov_6.365226, NODE_9312_length_4045_cov_6.092481, NODE_9353_length_4027_cov_7.805136, NODE_9534_length_3958_cov_7.722777, NODE_959_length_25934_cov_9.699486, NODE_9634_length_3921_cov_6.047336, NODE_9642_length_3917_cov_7.567323, NODE_9659_length_3911_cov_9.581172, NODE_9676_length_3904_cov_7.733177, NODE_9684_length_3900_cov_8.983355, NODE_9698_length_3896_cov_8.295236, NODE_9719_length_3890_cov_8.388787, NODE_9752_length_3873_cov_8.034835, NODE_9859_length_3841_cov_6.201796, NODE_9883_length_3834_cov_6.253242, NODE_9953_length_3811_cov_4.242545</t>
  </si>
  <si>
    <t>3790, 3788, 3784, 3770, 3761, 3757, 3750, 3747, 3738, 25008, 3726, 3721, 3688, 3680, 3657, 3609, 3607, 3585, 3581, 3556, 3544, 3532, 3531, 3528, 3524, 3520, 3507, 3505, 3498, 3493, 3471, 3467, 3449, 3440, 3431, 3423, 3398, 3351, 3348, 3313, 3306, 3277, 3259, 3257, 3245, 3225, 3216, 3209, 21636, 3191, 3175, 3172, 3169, 3153, 3140, 3126, 3121, 3106, 21044, 3087, 3069, 3062, 20895, 20891, 20866, 3038, 3035, 2926, 2924, 2923, 2920, 2896, 2882, 2873, 2870, 2856, 2852, 2846, 2829, 2799, 2771, 2761, 2760, 2743, 2736, 2723, 2716, 2716, 2700, 2693, 2672, 2672, 2672, 2651, 2646, 2636, 2629, 2629, 2617, 2598, 2598, 2593, 2593, 2593, 2584, 18432, 2571, 2541, 2535, 2519, 2518, 2517, 18055, 18051, 2501, 17587, 17231, 14624, 14574, 14452, 14240, 14235, 14180, 13540, 13523, 13487, 13345, 13238, 13218, 12847, 12769, 12731, 12325, 12256, 12073, 11873, 11852, 11842, 11806, 11590, 11443, 11359, 11298, 11263, 11233, 11211, 11182, 11132, 11131, 10901, 10596, 10477, 10443, 10403, 10309, 10268, 10164, 10089, 9941, 9781, 9738, 9726, 9700, 9680, 9554, 9458, 9300, 8901, 8885, 8802, 8662, 8566, 8491, 8468, 8435, 8373, 8238, 8215, 8192, 8166, 8153, 8144, 8114, 8104, 8069, 7999, 7983, 7864, 7846, 7663, 7641, 7639, 7637, 7598, 7589, 7492, 7491, 7416, 7317, 7196, 7185, 7180, 7099, 6995, 6963, 6926, 6732, 6681, 6633, 6629, 6623, 6568, 6513, 6504, 6502, 6476, 6410, 6343, 6321, 6298, 6258, 6219, 6219, 6138, 6130, 6115, 6101, 6094, 6029, 6018, 6016, 5983, 5981, 5969, 5966, 5926, 5870, 5781, 5780, 5680, 5663, 5661, 5486, 5469, 5462, 5456, 5448, 5398, 5393, 5361, 5349, 5298, 5290, 5270, 5262, 5250, 5157, 5035, 5026, 4972, 4952, 4914, 4908, 4850, 4817, 4713, 4665, 4653, 4653, 4603, 4581, 4571, 4549, 4497, 4495, 4494, 4443, 4439, 4364, 4359, 4359, 4354, 4334, 4319, 4299, 4219, 4218, 4212, 4207, 4204, 4199, 4193, 4144, 4073, 4070, 4065, 4062, 4058, 4045, 4027, 3958, 25934, 3921, 3917, 3911, 3904, 3900, 3896, 3890, 3873, 3841, 3834, 3811</t>
  </si>
  <si>
    <t>14, 11, 6, 13, 11, 11, 11, 10, 8, 15, 11, 14, 14, 6, 11, 11, 13, 12, 12, 10, 14, 11, 11, 8, 8, 14, 10, 10, 15, 12, 10, 12, 8, 12, 10, 11, 9, 12, 10, 13, 19, 9, 17, 11, 15, 19, 10, 10, 14, 7, 11, 7, 10, 8, 9, 6, 8, 13, 13, 14, 9, 9, 19, 17, 11, 10, 12, 14, 12, 10, 9, 9, 12, 7, 7, 13, 11, 18, 7, 13, 12, 13, 12, 8, 8, 13, 12, 7, 9, 12, 12, 9, 6, 17, 9, 7, 8, 7, 16, 8, 7, 15, 10, 5, 17, 11, 23, 19, 6, 11, 11, 12, 11, 17, 7, 18, 13, 16, 14, 11, 16, 16, 17, 14, 13, 9, 13, 12, 12, 11, 13, 13, 13, 11, 14, 12, 15, 14, 12, 12, 11, 10, 14, 12, 12, 17, 10, 13, 10, 10, 13, 12, 15, 10, 10, 11, 10, 11, 11, 15, 12, 9, 15, 15, 11, 15, 12, 12, 14, 15, 13, 13, 12, 8, 19, 11, 18, 10, 17, 12, 10, 9, 18, 12, 14, 13, 12, 12, 9, 11, 12, 12, 12, 14, 14, 15, 10, 11, 11, 9, 15, 13, 12, 12, 12, 14, 11, 13, 13, 14, 12, 12, 8, 9, 18, 12, 9, 9, 18, 16, 15, 12, 11, 15, 12, 13, 9, 11, 10, 15, 9, 13, 15, 15, 14, 10, 12, 12, 12, 15, 14, 13, 15, 13, 12, 12, 14, 13, 11, 24, 11, 11, 9, 11, 22, 11, 12, 11, 8, 14, 12, 9, 14, 10, 15, 9, 13, 13, 12, 9, 22, 12, 9, 12, 8, 9, 13, 8, 15, 13, 8, 9, 15, 9, 10, 9, 13, 11, 15, 17, 10, 7, 10, 13, 14, 10, 11, 10, 10, 12, 10, 15, 9, 12, 15, 12, 14, 13, 13, 13, 10, 9, 6</t>
  </si>
  <si>
    <t>GCA_900544435.1, s__Erysipelatoclostridium sp900544435, 95.0, 92.81, 0.65; GCF_003024675.1, s__Erysipelatoclostridium sp003024675, 95.0, 90.51, 0.81; GCF_003480255.1, s__Erysipelatoclostridium sp003480255, 95.0, 80.72, 0.51; GCF_000154805.1, s__Erysipelatoclostridium spiroforme, 95.0, 78.74, 0.3; GCF_002160495.1, s__Erysipelatoclostridium sp002160495, 95.0, 78.7, 0.34; GCF_000508865.1, s__Erysipelatoclostridium sp000508865, 95.0, 78.58, 0.27; GCF_900102365.1, s__Erysipelatoclostridium cocleatum, 95.0, 78.34, 0.28; GCF_000686665.1, s__Erysipelatoclostridium saccharogumia, 95.0, 78.33, 0.27; GCF_000154485.1, s__Erysipelatoclostridium ramosum, 95.0, 78.32, 0.3</t>
  </si>
  <si>
    <t>S4_bin.55</t>
  </si>
  <si>
    <t>NODE_10285_length_3697_cov_9.344316, NODE_10687_length_3576_cov_4.520307, NODE_10760_length_3555_cov_10.076000, NODE_11289_length_3408_cov_9.045034, NODE_1133_length_22949_cov_11.617367, NODE_1199_length_21797_cov_9.017524, NODE_1284_length_20881_cov_10.541295, NODE_1290_length_20821_cov_7.826929, NODE_13081_length_3000_cov_5.562309, NODE_1333_length_20300_cov_9.214522, NODE_1365_length_19991_cov_8.284260, NODE_14393_length_2752_cov_8.484613, NODE_1529_length_18577_cov_10.575748, NODE_1535_length_18541_cov_11.510440, NODE_158_length_65887_cov_11.285469, NODE_1653_length_17607_cov_7.179695, NODE_1668_length_17530_cov_10.888069, NODE_169_length_64239_cov_10.185981, NODE_174_length_63141_cov_11.039311, NODE_1814_length_16418_cov_9.030190, NODE_181_length_62138_cov_8.733582, NODE_1832_length_16349_cov_7.621824, NODE_203_length_58980_cov_10.746016, NODE_2089_length_14741_cov_8.611126, NODE_2108_length_14639_cov_10.750960, NODE_2111_length_14632_cov_8.979145, NODE_2164_length_14408_cov_7.546227, NODE_2166_length_14406_cov_8.195805, NODE_2230_length_14061_cov_9.210338, NODE_2273_length_13860_cov_9.080478, NODE_232_length_55550_cov_9.791657, NODE_2387_length_13331_cov_6.021317, NODE_2390_length_13316_cov_7.775960, NODE_247_length_54515_cov_9.903140, NODE_2486_length_12897_cov_7.408270, NODE_255_length_53505_cov_11.071207, NODE_2560_length_12587_cov_7.914778, NODE_2604_length_12418_cov_7.303405, NODE_260_length_53250_cov_9.856321, NODE_266_length_52901_cov_10.150607, NODE_2683_length_12135_cov_7.964404, NODE_2701_length_12060_cov_8.207663, NODE_2703_length_12044_cov_8.251314, NODE_270_length_52766_cov_10.384019, NODE_2741_length_11866_cov_6.384133, NODE_2782_length_11737_cov_10.417822, NODE_2833_length_11561_cov_10.353642, NODE_28_length_133920_cov_10.995406, NODE_2968_length_11158_cov_9.802846, NODE_3035_length_10964_cov_7.556055, NODE_3086_length_10822_cov_8.062506, NODE_308_length_48612_cov_10.126593, NODE_3141_length_10687_cov_7.610233, NODE_316_length_47877_cov_10.090795, NODE_3209_length_10490_cov_8.297077, NODE_3249_length_10375_cov_8.743798, NODE_325_length_47119_cov_10.054968, NODE_3260_length_10332_cov_7.656223, NODE_3333_length_10143_cov_6.548374, NODE_3356_length_10092_cov_6.705988, NODE_3374_length_10046_cov_11.086978, NODE_347_length_45737_cov_11.303489, NODE_3562_length_9617_cov_6.608868, NODE_3592_length_9527_cov_7.975929, NODE_3685_length_9312_cov_5.777250, NODE_4048_length_8571_cov_8.019023, NODE_4051_length_8561_cov_9.724195, NODE_4063_length_8543_cov_8.330938, NODE_4091_length_8487_cov_8.041746, NODE_4101_length_8456_cov_9.223783, NODE_4422_length_7900_cov_7.995156, NODE_4444_length_7859_cov_7.546386, NODE_4471_length_7824_cov_11.087399, NODE_4507_length_7778_cov_8.209245, NODE_456_length_40026_cov_9.548773, NODE_4612_length_7624_cov_6.516845, NODE_479_length_39055_cov_7.796308, NODE_4953_length_7166_cov_8.215160, NODE_4971_length_7149_cov_7.068791, NODE_520_length_36941_cov_7.872282, NODE_527_length_36625_cov_8.565546, NODE_53_length_109813_cov_11.135890, NODE_5511_length_6508_cov_7.914303, NODE_5557_length_6464_cov_7.314870, NODE_558_length_35433_cov_7.721918, NODE_5593_length_6425_cov_6.256986, NODE_5635_length_6376_cov_6.869324, NODE_5651_length_6354_cov_7.997301, NODE_5689_length_6321_cov_6.192148, NODE_5722_length_6287_cov_7.486361, NODE_586_length_34406_cov_10.513959, NODE_6035_length_5973_cov_8.574856, NODE_6036_length_5971_cov_12.813049, NODE_608_length_33679_cov_8.352040, NODE_6115_length_5901_cov_8.763599, NODE_6126_length_5895_cov_7.652911, NODE_613_length_33560_cov_9.700492, NODE_642_length_32679_cov_7.551956, NODE_643_length_32677_cov_11.140611, NODE_6657_length_5483_cov_8.424282, NODE_678_length_31751_cov_8.238674, NODE_7127_length_5165_cov_8.067123, NODE_72_length_95406_cov_12.207192, NODE_7311_length_5045_cov_9.025451, NODE_7494_length_4930_cov_7.211692, NODE_7723_length_4796_cov_9.339591, NODE_7737_length_4786_cov_6.831748, NODE_783_length_28660_cov_11.950009, NODE_7876_length_4694_cov_9.402242, NODE_8216_length_4534_cov_9.853762, NODE_825_length_27899_cov_10.107204, NODE_8472_length_4405_cov_8.390115, NODE_850_length_27595_cov_11.442738, NODE_8514_length_4377_cov_8.591624, NODE_853_length_27537_cov_6.806091, NODE_8741_length_4274_cov_5.773643, NODE_882_length_27152_cov_8.170314, NODE_883_length_27140_cov_10.161159, NODE_8846_length_4228_cov_6.935298, NODE_942_length_26141_cov_10.497432, NODE_9947_length_3813_cov_5.508249, NODE_9973_length_3805_cov_5.661333, NODE_9980_length_3804_cov_7.714591</t>
  </si>
  <si>
    <t>3697, 3576, 3555, 3408, 22949, 21797, 20881, 20821, 3000, 20300, 19991, 2752, 18577, 18541, 65887, 17607, 17530, 64239, 63141, 16418, 62138, 16349, 58980, 14741, 14639, 14632, 14408, 14406, 14061, 13860, 55550, 13331, 13316, 54515, 12897, 53505, 12587, 12418, 53250, 52901, 12135, 12060, 12044, 52766, 11866, 11737, 11561, 133920, 11158, 10964, 10822, 48612, 10687, 47877, 10490, 10375, 47119, 10332, 10143, 10092, 10046, 45737, 9617, 9527, 9312, 8571, 8561, 8543, 8487, 8456, 7900, 7859, 7824, 7778, 40026, 7624, 39055, 7166, 7149, 36941, 36625, 109813, 6508, 6464, 35433, 6425, 6376, 6354, 6321, 6287, 34406, 5973, 5971, 33679, 5901, 5895, 33560, 32679, 32677, 5483, 31751, 5165, 95406, 5045, 4930, 4796, 4786, 28660, 4694, 4534, 27899, 4405, 27595, 4377, 27537, 4274, 27152, 27140, 4228, 26141, 3813, 3805, 3804</t>
  </si>
  <si>
    <t>15, 7, 14, 14, 17, 14, 17, 12, 9, 15, 13, 14, 17, 18, 18, 11, 17, 16, 17, 14, 14, 12, 17, 14, 17, 14, 12, 13, 14, 14, 15, 9, 12, 16, 12, 18, 12, 11, 16, 16, 13, 13, 13, 16, 10, 16, 16, 17, 16, 12, 13, 16, 12, 16, 13, 14, 16, 12, 10, 11, 17, 18, 10, 13, 9, 12, 15, 13, 13, 15, 13, 12, 18, 13, 15, 10, 12, 13, 11, 12, 13, 18, 13, 12, 12, 10, 11, 13, 9, 12, 17, 14, 19, 13, 13, 12, 15, 12, 18, 13, 13, 13, 19, 14, 11, 15, 11, 19, 15, 16, 16, 13, 18, 14, 11, 9, 13, 16, 11, 17, 9, 9, 12</t>
  </si>
  <si>
    <t>s__Coprococcus eutactus_A</t>
  </si>
  <si>
    <t>d__Bacteria;p__Firmicutes_A;c__Clostridia;o__Lachnospirales;f__Lachnospiraceae;g__Coprococcus;s__Coprococcus eutactus_A</t>
  </si>
  <si>
    <t>GCF_001404675.1</t>
  </si>
  <si>
    <t>GCF_000154425.1, s__Coprococcus eutactus, 95.0, 89.25, 0.78; GCA_900557435.1, s__Coprococcus sp900557435, 95.0, 88.19, 0.63; GCA_900548215.1, s__Coprococcus sp900548215, 95.0, 87.65, 0.66; GCA_900548315.1, s__Coprococcus sp900548315, 95.0, 87.62, 0.7; GCF_003482105.1, s__Coprococcus sp000433075, 95.0, 79.49, 0.24; GCF_003461625.1, s__Coprococcus sp900066115, 95.0, 79.43, 0.17; GCF_000154245.1, s__Coprococcus sp000154245, 95.0, 79.23, 0.18; GCA_002437435.1, s__Coprococcus sp002437435, 95.0, 78.45, 0.16</t>
  </si>
  <si>
    <t>S4_bin.56</t>
  </si>
  <si>
    <t>NODE_1009_length_25099_cov_30.466219, NODE_105_length_79292_cov_36.690738, NODE_10_length_227516_cov_28.404250, NODE_111_length_77236_cov_33.077234, NODE_1152_length_22532_cov_28.042443, NODE_11688_length_3309_cov_34.013215, NODE_1286_length_20869_cov_48.583838, NODE_134_length_71369_cov_29.400090, NODE_1531_length_18571_cov_39.920285, NODE_153_length_66991_cov_30.486151, NODE_154_length_66822_cov_36.483652, NODE_15766_length_2542_cov_33.654604, NODE_17_length_161356_cov_28.694912, NODE_1808_length_16475_cov_34.001523, NODE_1824_length_16374_cov_27.836264, NODE_1925_length_15806_cov_28.562758, NODE_2341_length_13533_cov_26.483825, NODE_2371_length_13399_cov_39.461556, NODE_240_length_55038_cov_33.642835, NODE_2512_length_12796_cov_41.920493, NODE_2754_length_11831_cov_39.731573, NODE_2862_length_11475_cov_37.034939, NODE_2_length_352923_cov_31.914401, NODE_3059_length_10892_cov_35.542309, NODE_309_length_48465_cov_33.137740, NODE_322_length_47286_cov_29.897313, NODE_343_length_45936_cov_33.479785, NODE_355_length_45230_cov_24.439247, NODE_365_length_44664_cov_35.692058, NODE_3699_length_9268_cov_49.082709, NODE_376_length_43867_cov_40.989729, NODE_3943_length_8762_cov_27.355921, NODE_4290_length_8115_cov_32.533747, NODE_4455_length_7848_cov_37.370204, NODE_4782_length_7374_cov_56.779888, NODE_4858_length_7269_cov_25.573191, NODE_604_length_33815_cov_35.460782, NODE_6742_length_5418_cov_36.666418, NODE_6896_length_5319_cov_31.006839, NODE_75_length_91877_cov_42.498835, NODE_92_length_85059_cov_33.544798, NODE_96_length_83026_cov_38.449494, NODE_982_length_25480_cov_30.043736</t>
  </si>
  <si>
    <t>25099, 79292, 227516, 77236, 22532, 3309, 20869, 71369, 18571, 66991, 66822, 2542, 161356, 16475, 16374, 15806, 13533, 13399, 55038, 12796, 11831, 11475, 352923, 10892, 48465, 47286, 45936, 45230, 44664, 9268, 43867, 8762, 8115, 7848, 7374, 7269, 33815, 5418, 5319, 91877, 85059, 83026, 25480</t>
  </si>
  <si>
    <t>48, 57, 45, 52, 44, 55, 68, 47, 61, 47, 57, 52, 44, 55, 42, 46, 43, 57, 50, 66, 64, 58, 50, 57, 53, 47, 52, 39, 56, 68, 63, 44, 51, 54, 65, 41, 55, 58, 47, 62, 51, 59, 48</t>
  </si>
  <si>
    <t>GCF_004123145.1, s__Ruminococcus_A sp000437095, 95.0, 91.63, 0.88; GCA_004556655.1, s__Ruminococcus_A sp004556655, 95.0, 79.35, 0.27; GCA_002361775.1, s__Ruminococcus_A sp002361775, 95.0, 79.19, 0.29; GCA_000432335.1, s__Ruminococcus_A sp000432335, 95.0, 79.06, 0.25; GCA_004562915.1, s__Ruminococcus_A sp004562915, 95.0, 79.01, 0.27</t>
  </si>
  <si>
    <t>S4_bin.57</t>
  </si>
  <si>
    <t>NODE_10043_length_3781_cov_20.303811, NODE_10197_length_3725_cov_16.417711, NODE_10302_length_3693_cov_11.627268, NODE_1035_length_24577_cov_17.326686, NODE_1042_length_24421_cov_21.248625, NODE_10488_length_3635_cov_19.729330, NODE_1078_length_23824_cov_18.025285, NODE_10840_length_3531_cov_18.703682, NODE_10911_length_3511_cov_18.367188, NODE_10983_length_3494_cov_19.425124, NODE_11056_length_3472_cov_22.234124, NODE_1109_length_23355_cov_17.097768, NODE_11103_length_3462_cov_15.356912, NODE_11274_length_3412_cov_16.724754, NODE_1128_length_23104_cov_21.750835, NODE_11316_length_3399_cov_21.567584, NODE_11317_length_3399_cov_13.976675, NODE_11398_length_3381_cov_14.470836, NODE_11457_length_3363_cov_26.743652, NODE_11469_length_3359_cov_17.130145, NODE_11506_length_3351_cov_17.051274, NODE_11561_length_3338_cov_17.891258, NODE_11594_length_3332_cov_22.215136, NODE_1168_length_22289_cov_22.622515, NODE_1170_length_22282_cov_33.554596, NODE_1172_length_22236_cov_22.175015, NODE_1187_length_22004_cov_19.594105, NODE_11894_length_3263_cov_28.451995, NODE_12080_length_3221_cov_12.078332, NODE_12849_length_3051_cov_18.629172, NODE_1293_length_20772_cov_19.406574, NODE_13077_length_3000_cov_20.212903, NODE_13127_length_2991_cov_17.247275, NODE_13185_length_2980_cov_13.519316, NODE_13201_length_2976_cov_24.218076, NODE_13369_length_2936_cov_10.835474, NODE_13435_length_2924_cov_22.146392, NODE_13494_length_2914_cov_18.982511, NODE_13704_length_2877_cov_21.741673, NODE_13871_length_2846_cov_19.964529, NODE_13950_length_2830_cov_20.586306, NODE_14071_length_2811_cov_12.388244, NODE_14296_length_2768_cov_18.181349, NODE_14610_length_2717_cov_15.697971, NODE_1464_length_19107_cov_16.099255, NODE_14844_length_2678_cov_19.087686, NODE_14874_length_2674_cov_10.593738, NODE_1490_length_18895_cov_19.848514, NODE_15041_length_2650_cov_14.227746, NODE_15101_length_2641_cov_12.125290, NODE_15424_length_2592_cov_13.380371, NODE_1593_length_18084_cov_18.075656, NODE_1705_length_17224_cov_22.351447, NODE_1750_length_16941_cov_25.813336, NODE_1815_length_16414_cov_19.244208, NODE_1847_length_16263_cov_17.481676, NODE_1990_length_15398_cov_21.052271, NODE_2054_length_14925_cov_20.052118, NODE_2154_length_14444_cov_23.720481, NODE_2218_length_14134_cov_20.905675, NODE_2237_length_14023_cov_17.170318, NODE_2285_length_13806_cov_27.456621, NODE_2412_length_13226_cov_13.710956, NODE_2494_length_12870_cov_14.573078, NODE_2533_length_12687_cov_26.193160, NODE_2564_length_12557_cov_17.199248, NODE_2585_length_12498_cov_20.307643, NODE_2688_length_12102_cov_14.984643, NODE_2792_length_11699_cov_23.417296, NODE_2882_length_11416_cov_14.721327, NODE_2936_length_11236_cov_13.226098, NODE_2959_length_11173_cov_16.085447, NODE_3006_length_11045_cov_17.580619, NODE_3007_length_11044_cov_16.213941, NODE_3069_length_10867_cov_12.870237, NODE_3117_length_10733_cov_22.566211, NODE_3130_length_10708_cov_18.506899, NODE_3138_length_10696_cov_20.982990, NODE_3262_length_10329_cov_23.386802, NODE_3427_length_9906_cov_17.300782, NODE_3467_length_9814_cov_16.683369, NODE_3476_length_9803_cov_18.146184, NODE_3499_length_9754_cov_22.536344, NODE_349_length_45631_cov_17.727466, NODE_3528_length_9677_cov_16.881418, NODE_3549_length_9644_cov_17.245490, NODE_3598_length_9519_cov_15.460059, NODE_3656_length_9370_cov_21.507676, NODE_3693_length_9286_cov_15.186220, NODE_3702_length_9265_cov_18.731813, NODE_3814_length_9017_cov_16.883731, NODE_3870_length_8906_cov_16.840922, NODE_4004_length_8648_cov_20.568719, NODE_4058_length_8549_cov_17.283847, NODE_4185_length_8269_cov_18.816898, NODE_4192_length_8257_cov_16.402341, NODE_4235_length_8199_cov_18.490545, NODE_4295_length_8110_cov_16.854128, NODE_4296_length_8110_cov_12.992551, NODE_4512_length_7768_cov_17.649553, NODE_4575_length_7672_cov_23.896678, NODE_4582_length_7657_cov_14.875033, NODE_4637_length_7590_cov_19.331121, NODE_4711_length_7474_cov_22.090443, NODE_4827_length_7307_cov_15.313155, NODE_4856_length_7273_cov_22.722638, NODE_4880_length_7247_cov_17.238042, NODE_4884_length_7242_cov_20.671351, NODE_4901_length_7226_cov_17.743690, NODE_4979_length_7139_cov_19.369565, NODE_5075_length_7036_cov_18.931815, NODE_5138_length_6962_cov_20.954539, NODE_5166_length_6923_cov_12.374636, NODE_5198_length_6882_cov_18.888824, NODE_5223_length_6848_cov_21.098925, NODE_5266_length_6783_cov_14.307669, NODE_5274_length_6779_cov_21.771862, NODE_5284_length_6762_cov_21.064559, NODE_5288_length_6757_cov_15.660101, NODE_5348_length_6681_cov_22.707365, NODE_5396_length_6630_cov_13.611103, NODE_5399_length_6628_cov_22.464172, NODE_5652_length_6353_cov_17.130994, NODE_5661_length_6346_cov_19.142267, NODE_5703_length_6308_cov_20.423317, NODE_5782_length_6219_cov_20.597015, NODE_5825_length_6180_cov_26.002776, NODE_5845_length_6163_cov_19.205959, NODE_5870_length_6132_cov_14.645549, NODE_5881_length_6119_cov_17.164743, NODE_5925_length_6076_cov_13.651221, NODE_5956_length_6046_cov_14.506259, NODE_5975_length_6020_cov_22.797150, NODE_602_length_33887_cov_18.336782, NODE_6069_length_5944_cov_15.519273, NODE_6122_length_5897_cov_17.699589, NODE_6180_length_5851_cov_13.292443, NODE_6199_length_5837_cov_20.404358, NODE_6263_length_5781_cov_20.568460, NODE_6267_length_5780_cov_19.629520, NODE_6307_length_5750_cov_22.642845, NODE_6334_length_5724_cov_23.046040, NODE_6415_length_5666_cov_13.347353, NODE_6543_length_5562_cov_17.112221, NODE_665_length_32199_cov_24.568784, NODE_6699_length_5452_cov_19.870669, NODE_6928_length_5296_cov_18.961076, NODE_6967_length_5270_cov_22.108533, NODE_7106_length_5174_cov_17.142411, NODE_7109_length_5172_cov_13.078562, NODE_720_length_30618_cov_15.198377, NODE_7316_length_5042_cov_11.514738, NODE_7382_length_5007_cov_17.029281, NODE_7416_length_4980_cov_25.758985, NODE_7423_length_4975_cov_13.066463, NODE_7449_length_4961_cov_20.968202, NODE_7477_length_4942_cov_7.988746, NODE_7545_length_4903_cov_24.637376, NODE_7711_length_4801_cov_11.938685, NODE_7775_length_4761_cov_14.698045, NODE_778_length_28879_cov_25.955280, NODE_779_length_28834_cov_18.949929, NODE_7971_length_4649_cov_17.941010, NODE_8222_length_4529_cov_16.985025, NODE_8290_length_4496_cov_20.925467, NODE_8340_length_4468_cov_17.639927, NODE_8554_length_4359_cov_11.946097, NODE_870_length_27273_cov_25.598611, NODE_8764_length_4267_cov_19.606363, NODE_8777_length_4261_cov_21.743462, NODE_8821_length_4241_cov_23.941710, NODE_8844_length_4230_cov_24.235689, NODE_8862_length_4223_cov_16.543906, NODE_8990_length_4175_cov_23.650485, NODE_905_length_26780_cov_24.912741, NODE_9108_length_4125_cov_17.130221, NODE_9204_length_4083_cov_20.150447, NODE_921_length_26465_cov_23.520825, NODE_9265_length_4064_cov_17.494887, NODE_9397_length_4007_cov_12.297065, NODE_9429_length_3995_cov_10.463959, NODE_9478_length_3975_cov_19.969643, NODE_9503_length_3968_cov_18.543062, NODE_952_length_26015_cov_21.332935, NODE_9592_length_3936_cov_18.670188, NODE_960_length_25925_cov_20.591303, NODE_9670_length_3906_cov_22.880291, NODE_9694_length_3897_cov_19.606976, NODE_9829_length_3850_cov_35.027931, NODE_983_length_25467_cov_22.820046</t>
  </si>
  <si>
    <t>3781, 3725, 3693, 24577, 24421, 3635, 23824, 3531, 3511, 3494, 3472, 23355, 3462, 3412, 23104, 3399, 3399, 3381, 3363, 3359, 3351, 3338, 3332, 22289, 22282, 22236, 22004, 3263, 3221, 3051, 20772, 3000, 2991, 2980, 2976, 2936, 2924, 2914, 2877, 2846, 2830, 2811, 2768, 2717, 19107, 2678, 2674, 18895, 2650, 2641, 2592, 18084, 17224, 16941, 16414, 16263, 15398, 14925, 14444, 14134, 14023, 13806, 13226, 12870, 12687, 12557, 12498, 12102, 11699, 11416, 11236, 11173, 11045, 11044, 10867, 10733, 10708, 10696, 10329, 9906, 9814, 9803, 9754, 45631, 9677, 9644, 9519, 9370, 9286, 9265, 9017, 8906, 8648, 8549, 8269, 8257, 8199, 8110, 8110, 7768, 7672, 7657, 7590, 7474, 7307, 7273, 7247, 7242, 7226, 7139, 7036, 6962, 6923, 6882, 6848, 6783, 6779, 6762, 6757, 6681, 6630, 6628, 6353, 6346, 6308, 6219, 6180, 6163, 6132, 6119, 6076, 6046, 6020, 33887, 5944, 5897, 5851, 5837, 5781, 5780, 5750, 5724, 5666, 5562, 32199, 5452, 5296, 5270, 5174, 5172, 30618, 5042, 5007, 4980, 4975, 4961, 4942, 4903, 4801, 4761, 28879, 28834, 4649, 4529, 4496, 4468, 4359, 27273, 4267, 4261, 4241, 4230, 4223, 4175, 26780, 4125, 4083, 26465, 4064, 4007, 3995, 3975, 3968, 26015, 3936, 25925, 3906, 3897, 3850, 25467</t>
  </si>
  <si>
    <t>32, 24, 19, 27, 34, 27, 29, 29, 29, 32, 36, 27, 23, 26, 34, 34, 23, 22, 42, 27, 28, 29, 34, 36, 54, 35, 31, 42, 19, 27, 31, 30, 27, 22, 38, 17, 34, 30, 33, 32, 33, 20, 29, 25, 25, 29, 15, 31, 22, 19, 21, 29, 35, 41, 31, 28, 34, 31, 38, 33, 27, 40, 22, 22, 33, 27, 32, 24, 37, 23, 21, 25, 28, 26, 21, 36, 27, 32, 37, 26, 26, 28, 34, 28, 27, 27, 25, 31, 24, 30, 27, 27, 33, 28, 30, 26, 29, 27, 21, 27, 38, 23, 30, 35, 24, 36, 27, 32, 28, 31, 30, 33, 19, 31, 34, 23, 35, 29, 25, 36, 22, 36, 27, 29, 32, 31, 41, 30, 22, 27, 21, 22, 36, 29, 24, 28, 21, 32, 31, 31, 36, 37, 21, 27, 32, 31, 30, 33, 26, 20, 24, 18, 26, 32, 20, 34, 13, 35, 19, 23, 41, 30, 27, 27, 30, 28, 19, 40, 31, 32, 37, 39, 25, 37, 38, 27, 30, 38, 28, 19, 17, 31, 30, 34, 30, 33, 35, 32, 34, 36</t>
  </si>
  <si>
    <t>s__Bifidobacterium longum</t>
  </si>
  <si>
    <t>d__Bacteria;p__Actinobacteriota;c__Actinomycetia;o__Actinomycetales;f__Bifidobacteriaceae;g__Bifidobacterium;s__Bifidobacterium longum</t>
  </si>
  <si>
    <t>GCF_000196555.1</t>
  </si>
  <si>
    <t>GCF_000269965.1, s__Bifidobacterium infantis, 95.0, 95.02, 0.82; GCF_001025175.1, s__Bifidobacterium breve, 95.0, 86.25, 0.73; GCF_003129905.1, s__Bifidobacterium callitrichidarum, 95.0, 83.75, 0.75; GCF_002259745.1, s__Bifidobacterium myosotis, 95.0, 83.17, 0.73; GCF_000741695.1, s__Bifidobacterium reuteri, 95.0, 82.65, 0.68; GCF_002802915.1, s__Bifidobacterium felsineum, 95.0, 82.3, 0.62; GCF_002860405.1, s__Bifidobacterium imperatoris, 95.0, 81.87, 0.62; GCF_000741715.1, s__Bifidobacterium saguini, 95.0, 81.85, 0.62; GCF_002802865.1, s__Bifidobacterium scaligerum, 95.0, 81.84, 0.63; GCF_000741175.1, s__Bifidobacterium callitrichos, 95.0, 81.81, 0.59; GCF_002860365.1, s__Bifidobacterium parmae, 95.0, 81.75, 0.58; GCF_000741785.1, s__Bifidobacterium stellenboschense, 95.0, 81.7, 0.58; GCF_001042635.1, s__Bifidobacterium scardovii, 95.0, 81.63, 0.62; GCF_003024955.1, s__Bifidobacterium callitrichos_A, 95.0, 81.57, 0.59; GCF_001417815.1, s__Bifidobacterium aesculapii, 95.0, 81.34, 0.58; GCF_001025135.1, s__Bifidobacterium bifidum, 95.0, 80.89, 0.48; GCF_001895165.1, s__Bifidobacterium lemurum, 95.0, 80.89, 0.59; GCF_002259685.1, s__Bifidobacterium eulemuris, 95.0, 80.87, 0.57; GCF_000741165.1, s__Bifidobacterium biavatii, 95.0, 80.66, 0.54; GCF_002802905.1, s__Bifidobacterium simiarum, 95.0, 80.47, 0.43; GCF_001025155.1, s__Bifidobacterium angulatum, 95.0, 80.46, 0.42; GCF_002234915.1, s__Bifidobacterium vansinderenii, 95.0, 80.42, 0.45; GCF_900129045.1, s__Bifidobacterium merycicum, 95.0, 80.4, 0.48; GCA_002451435.1, s__Bifidobacterium sp002451435, 95.0, 80.33, 0.45; GCF_000770925.1, s__Bifidobacterium ruminantium, 95.0, 80.28, 0.41; GCF_000741215.1, s__Bifidobacterium gallinarum, 95.0, 80.28, 0.47; GCF_003952945.1, s__Bifidobacterium sp003952945, 95.0, 80.28, 0.51; GCF_000010425.1, s__Bifidobacterium adolescentis, 95.0, 80.14, 0.48; GCF_003952005.1, s__Bifidobacterium sp003952005, 95.0, 80.05, 0.43; GCF_002802875.1, s__Bifidobacterium primatium, 95.0, 80.01, 0.44; GCF_003129925.1, s__Bifidobacterium catulorum, 95.0, 79.98, 0.36; GCF_000771405.1, s__Bifidobacterium pullorum, 95.0, 79.97, 0.5; GCF_002259645.1, s__Bifidobacterium tissieri, 95.0, 79.81, 0.38; GCF_001025215.1, s__Bifidobacterium pseudocatenulatum, 95.0, 79.77, 0.44; GCF_003951095.1, s__Bifidobacterium sp003951095, 95.0, 79.67, 0.34; GCF_001042615.1, s__Bifidobacterium kashiwanohense, 96.39, 79.62, 0.4; GCF_000522505.1, s__Bifidobacterium moukalabense, 95.0, 79.62, 0.47; GCF_002860355.1, s__Bifidobacterium margollesii, 95.0, 79.61, 0.37; GCF_001042595.1, s__Bifidobacterium dentium, 95.0, 79.52, 0.46; GCF_000800455.1, s__Bifidobacterium kashiwanohense_A, 95.19, 79.5, 0.42; GCA_002298605.1, s__Bifidobacterium sp002298605, 95.0, 79.48, 0.34; GCF_001025195.1, s__Bifidobacterium catenulatum, 96.39, 79.35, 0.41; GCF_002742445.1, s__Bifidobacterium sp002742445, 95.0, 79.32, 0.4; GCF_000741575.1, s__Bifidobacterium cuniculi, 95.0, 79.26, 0.35; GCF_004155535.1, s__Bifidobacterium pseudolongum_C, 95.0, 79.18, 0.33; GCF_000741295.1, s__Bifidobacterium globosum, 95.0, 78.91, 0.32; GCF_000741135.1, s__Bifidobacterium choerinum, 95.0, 78.86, 0.34; GCF_003952025.1, s__Bifidobacterium sp003952025, 95.0, 78.79, 0.35; GCF_000771225.1, s__Bifidobacterium pseudolongum, 95.0, 78.79, 0.32; GCF_000771265.1, s__Bifidobacterium thermophilum, 95.0, 78.7, 0.32; GCF_002860345.1, s__Bifidobacterium anseris, 95.0, 78.57, 0.34; GCA_000741495.1, s__Bifidobacterium thermophilum_A, 95.0, 78.56, 0.33; GCF_002286915.1, s__Bifidobacterium italicum, 95.0, 78.52, 0.35; GCF_000741535.1, s__Bifidobacterium boum, 95.0, 78.46, 0.31; GCF_000741255.1, s__Bifidobacterium magnum, 95.0, 78.42, 0.26; GCF_000741775.1, s__Bifidobacterium subtile, 95.0, 78.41, 0.35; GCF_002259755.1, s__Bifidobacterium hapali, 95.0, 78.2, 0.26; GCF_000741285.1, s__Bifidobacterium mongoliense, 95.0, 78.14, 0.26; GCA_900551485.1, s__Bifidobacterium sp900551485, 95.0, 78.08, 0.26; GCF_000260715.1, s__Bifidobacterium animalis, 95.0, 78.08, 0.31; GCF_000967265.1, s__Bifidobacterium asteroides_A, 95.0, 77.99, 0.18; GCF_003315635.1, s__Bifidobacterium aemilianum, 95.0, 77.92, 0.24; GCF_001263395.1, s__Bifidobacterium actinocoloniiforme, 95.0, 77.84, 0.15; GCF_000706765.1, s__Bifidobacterium indicum, 95.0, 77.69, 0.12; GCF_000741645.1, s__Bifidobacterium minimum, 95.0, 77.63, 0.19; GCF_002286935.1, s__Bifidobacterium criceti, 95.0, 77.59, 0.27; GCF_000741525.1, s__Bifidobacterium bohemicum, 95.0, 77.59, 0.19; GCF_000499285.1, s__Bifidobacterium sp000499285, 95.0, 77.56, 0.17; GCF_003202715.1, s__Bifidobacterium asteroides_E, 95.0, 77.55, 0.16; GCF_002715865.1, s__Bifidobacterium asteroides, 95.0, 77.51, 0.17; GCF_000499185.1, s__Bifidobacterium sp000499185, 95.0, 77.5, 0.18; GCF_000741205.1, s__Bifidobacterium gallicum, 95.0, 77.46, 0.18; GCF_003315615.1, s__Bifidobacterium xylocopae, 95.0, 77.37, 0.14; GCF_000967185.1, s__Bifidobacterium asteroides_B, 95.0, 77.31, 0.2; GCF_900094885.1, s__Bifidobacterium commune, 95.0, 77.31, 0.11; GCF_003202755.1, s__Bifidobacterium asteroides_F, 95.0, 77.26, 0.17; GCF_003951975.1, s__Bifidobacterium sp003951975, 95.0, 77.1, 0.12; GCF_000263635.1, s__Bifidobacterium vaginale_C, 95.0, 77.1, 0.04; GCF_000741765.1, s__Bifidobacterium tsurumiense, 95.0, 77.1, 0.15; GCF_003202695.1, s__Bifidobacterium asteroides_G, 95.0, 76.96, 0.15; GCF_003585845.1, s__Bifidobacterium sp003585845, 95.0, 76.95, 0.04; GCF_001546485.1, s__Bifidobacterium vaginale_D, 95.0, 76.84, 0.03; GCF_000738005.1, s__Bifidobacterium crudilactis, 95.0, 76.84, 0.15; GCF_000263595.1, s__Bifidobacterium vaginale_E, 95.0, 76.83, 0.04; GCF_000741705.1, s__Bifidobacterium psychraerophilum, 95.0, 76.73, 0.16; GCF_000025205.1, s__Bifidobacterium vaginale_G, 95.0, 76.69, 0.04; GCF_003408845.1, s__Bifidobacterium vaginale_H, 95.0, 76.52, 0.04; GCF_000737845.1, s__Bifidobacterium bombi, 95.0, 76.47, 0.1; GCF_003585735.1, s__Bifidobacterium sp003585735, 95.0, 76.4, 0.05; GCF_002896555.1, s__Bifidobacterium vaginale_F, 95.0, 76.33, 0.04; GCF_002259795.1, s__Bifidobacterium aquikefiri, 95.0, 76.31, 0.06; GCF_001563665.1, s__Bifidobacterium vaginale_A, 95.0, 76.12, 0.02; GCF_002884815.1, s__Bifidobacterium sp002884815, 95.0, 75.99, 0.04; GCF_001546455.1, s__Bifidobacterium vaginale_B, 95.0, 75.99, 0.04; GCF_001042655.1, s__Bifidobacterium vaginale, 95.0, 75.89, 0.03; GCF_002259585.1, s__Bifidobacterium coagulans, 95.0, 75.78, 0.03</t>
  </si>
  <si>
    <t>S4_bin.58</t>
  </si>
  <si>
    <t>NODE_10072_length_3771_cov_4.820775, NODE_10092_length_3761_cov_4.844576, NODE_10096_length_3758_cov_4.107480, NODE_10145_length_3740_cov_5.025780, NODE_10183_length_3730_cov_4.784762, NODE_10230_length_3717_cov_4.530857, NODE_10263_length_3706_cov_5.375240, NODE_10269_length_3703_cov_4.602796, NODE_10319_length_3688_cov_5.854390, NODE_10325_length_3687_cov_6.890969, NODE_10374_length_3670_cov_4.773167, NODE_10424_length_3656_cov_5.671480, NODE_10441_length_3651_cov_5.085929, NODE_10489_length_3634_cov_6.630902, NODE_10534_length_3623_cov_5.501401, NODE_10550_length_3617_cov_7.271196, NODE_10551_length_3617_cov_5.943010, NODE_10594_length_3604_cov_4.372781, NODE_10603_length_3602_cov_4.432196, NODE_10612_length_3599_cov_5.393905, NODE_10632_length_3592_cov_6.353124, NODE_10656_length_3585_cov_5.985552, NODE_10715_length_3569_cov_4.469266, NODE_10761_length_3555_cov_5.190000, NODE_10851_length_3528_cov_6.556867, NODE_10887_length_3520_cov_6.885714, NODE_10948_length_3504_cov_5.851551, NODE_11043_length_3477_cov_6.557861, NODE_11047_length_3476_cov_4.961999, NODE_1117_length_23209_cov_6.544485, NODE_11207_length_3431_cov_5.103081, NODE_11341_length_3394_cov_4.929919, NODE_11352_length_3392_cov_5.763260, NODE_11357_length_3391_cov_5.467926, NODE_11360_length_3390_cov_4.928936, NODE_11416_length_3376_cov_5.235471, NODE_11423_length_3374_cov_5.188008, NODE_11446_length_3366_cov_7.225612, NODE_11465_length_3361_cov_5.592257, NODE_11487_length_3356_cov_5.293547, NODE_11532_length_3346_cov_4.470070, NODE_11639_length_3323_cov_6.342717, NODE_11685_length_3310_cov_6.610753, NODE_11699_length_3308_cov_4.763295, NODE_11701_length_3307_cov_8.187884, NODE_11708_length_3306_cov_4.863427, NODE_11731_length_3299_cov_5.731196, NODE_11737_length_3297_cov_5.156076, NODE_11748_length_3295_cov_5.229321, NODE_11768_length_3290_cov_7.160124, NODE_11790_length_3285_cov_4.308978, NODE_11959_length_3250_cov_5.873865, NODE_12005_length_3239_cov_5.592337, NODE_12012_length_3238_cov_6.078856, NODE_12086_length_3220_cov_4.564613, NODE_12128_length_3206_cov_5.009203, NODE_12143_length_3201_cov_4.813096, NODE_12159_length_3197_cov_4.783259, NODE_12269_length_3174_cov_4.897082, NODE_12298_length_3168_cov_4.913909, NODE_12365_length_3153_cov_5.403809, NODE_12376_length_3150_cov_5.308562, NODE_12399_length_3143_cov_5.485104, NODE_12421_length_3138_cov_6.059033, NODE_12502_length_3120_cov_4.838173, NODE_12533_length_3113_cov_5.137345, NODE_12640_length_3096_cov_4.842157, NODE_12890_length_3043_cov_5.912651, NODE_12891_length_3043_cov_5.474900, NODE_12933_length_3034_cov_8.112454, NODE_12963_length_3027_cov_4.149731, NODE_12990_length_3022_cov_4.071116, NODE_12996_length_3020_cov_5.646206, NODE_13003_length_3018_cov_7.436045, NODE_13139_length_2990_cov_4.499489, NODE_13168_length_2983_cov_5.088115, NODE_13314_length_2951_cov_5.135359, NODE_13336_length_2945_cov_5.806574, NODE_13359_length_2939_cov_6.043689, NODE_13448_length_2922_cov_3.590862, NODE_13512_length_2911_cov_4.628501, NODE_13530_length_2908_cov_5.983526, NODE_13555_length_2903_cov_4.794242, NODE_1357_length_20071_cov_5.452038, NODE_13610_length_2893_cov_6.593728, NODE_13755_length_2870_cov_4.739254, NODE_13764_length_2868_cov_5.676146, NODE_13954_length_2830_cov_6.396757, NODE_14007_length_2822_cov_6.022407, NODE_14030_length_2818_cov_6.850887, NODE_1407_length_19588_cov_6.964522, NODE_14096_length_2807_cov_6.795058, NODE_14100_length_2806_cov_4.913850, NODE_14256_length_2775_cov_6.518382, NODE_14271_length_2773_cov_4.134290, NODE_14297_length_2768_cov_5.859934, NODE_14305_length_2767_cov_5.977139, NODE_14348_length_2760_cov_4.223290, NODE_1434_length_19319_cov_5.650748, NODE_14550_length_2728_cov_3.699214, NODE_14571_length_2724_cov_6.152866, NODE_14611_length_2717_cov_6.922615, NODE_14671_length_2706_cov_5.682384, NODE_14680_length_2705_cov_4.855849, NODE_14748_length_2694_cov_5.837438, NODE_14813_length_2683_cov_7.114155, NODE_14853_length_2677_cov_4.852784, NODE_14929_length_2666_cov_7.306779, NODE_15119_length_2638_cov_5.844367, NODE_15215_length_2625_cov_4.798444, NODE_15219_length_2625_cov_3.730350, NODE_15302_length_2611_cov_4.688185, NODE_15354_length_2604_cov_4.790898, NODE_1544_length_18484_cov_6.288024, NODE_15491_length_2582_cov_5.936684, NODE_15511_length_2580_cov_4.828515, NODE_15513_length_2579_cov_6.015848, NODE_15620_length_2564_cov_6.381028, NODE_15667_length_2557_cov_4.894884, NODE_15828_length_2534_cov_5.256152, NODE_15837_length_2533_cov_6.268362, NODE_15858_length_2530_cov_7.213737, NODE_15862_length_2530_cov_5.229495, NODE_1701_length_17251_cov_7.349209, NODE_1742_length_17007_cov_5.591317, NODE_1867_length_16145_cov_6.468490, NODE_2013_length_15220_cov_6.332146, NODE_2086_length_14760_cov_5.935600, NODE_2142_length_14503_cov_6.596553, NODE_2299_length_13751_cov_6.843312, NODE_2370_length_13405_cov_6.413109, NODE_2425_length_13162_cov_6.114290, NODE_2428_length_13120_cov_6.428396, NODE_2614_length_12360_cov_5.584153, NODE_2841_length_11547_cov_6.313348, NODE_2896_length_11355_cov_6.614248, NODE_2918_length_11282_cov_6.511267, NODE_2927_length_11256_cov_5.325150, NODE_2942_length_11217_cov_6.240459, NODE_2956_length_11176_cov_5.491592, NODE_2984_length_11105_cov_6.479638, NODE_3058_length_10897_cov_4.890887, NODE_3102_length_10773_cov_5.865926, NODE_3329_length_10153_cov_5.466231, NODE_3363_length_10072_cov_5.451133, NODE_3468_length_9814_cov_6.233118, NODE_3484_length_9789_cov_4.848469, NODE_3519_length_9705_cov_5.779171, NODE_3591_length_9532_cov_6.144983, NODE_3634_length_9422_cov_6.962955, NODE_3635_length_9422_cov_6.112416, NODE_3697_length_9271_cov_4.983398, NODE_3709_length_9255_cov_5.923696, NODE_3801_length_9065_cov_5.064373, NODE_3818_length_9014_cov_5.738140, NODE_3884_length_8881_cov_6.114548, NODE_3912_length_8824_cov_4.968297, NODE_3915_length_8820_cov_5.898916, NODE_3950_length_8741_cov_6.304628, NODE_3953_length_8740_cov_5.890040, NODE_3995_length_8666_cov_4.980490, NODE_3996_length_8663_cov_5.597584, NODE_4009_length_8639_cov_5.226817, NODE_4071_length_8518_cov_6.561621, NODE_4113_length_8432_cov_7.848394, NODE_4128_length_8404_cov_6.300036, NODE_4155_length_8342_cov_6.301677, NODE_4189_length_8264_cov_6.553661, NODE_4193_length_8257_cov_6.119361, NODE_4206_length_8232_cov_5.196282, NODE_4347_length_8035_cov_5.052381, NODE_4384_length_7970_cov_6.190651, NODE_4451_length_7853_cov_6.141190, NODE_4537_length_7728_cov_5.431513, NODE_4567_length_7683_cov_6.545884, NODE_4569_length_7681_cov_5.756884, NODE_4642_length_7586_cov_5.836808, NODE_4672_length_7530_cov_6.667023, NODE_4705_length_7482_cov_7.306180, NODE_4729_length_7451_cov_6.112358, NODE_4733_length_7434_cov_6.086868, NODE_4797_length_7348_cov_5.699164, NODE_4808_length_7329_cov_5.935524, NODE_4879_length_7248_cov_5.220631, NODE_4926_length_7199_cov_5.264978, NODE_4945_length_7177_cov_6.311570, NODE_4955_length_7164_cov_5.637361, NODE_5058_length_7054_cov_6.492642, NODE_5083_length_7027_cov_6.397447, NODE_5095_length_7014_cov_5.418020, NODE_5221_length_6853_cov_5.735658, NODE_5229_length_6831_cov_5.929309, NODE_5512_length_6508_cov_5.406168, NODE_5525_length_6494_cov_6.518559, NODE_5527_length_6494_cov_4.745302, NODE_5614_length_6398_cov_4.101687, NODE_5624_length_6390_cov_6.866298, NODE_5625_length_6390_cov_5.485872, NODE_5639_length_6373_cov_6.069484, NODE_5693_length_6319_cov_6.614623, NODE_5943_length_6060_cov_5.429142, NODE_5988_length_6015_cov_5.194799, NODE_6124_length_5897_cov_5.225265, NODE_6132_length_5888_cov_5.638094, NODE_6151_length_5872_cov_5.984528, NODE_6309_length_5748_cov_4.985245, NODE_6325_length_5731_cov_4.430233, NODE_6360_length_5706_cov_5.517784, NODE_6505_length_5593_cov_6.148790, NODE_6506_length_5592_cov_6.161820, NODE_6529_length_5572_cov_4.277868, NODE_6546_length_5561_cov_5.800581, NODE_6548_length_5560_cov_4.908992, NODE_6556_length_5554_cov_4.259138, NODE_6573_length_5543_cov_6.114978, NODE_6582_length_5538_cov_7.420937, NODE_6636_length_5499_cov_5.770940, NODE_6677_length_5469_cov_6.048762, NODE_6678_length_5469_cov_5.408386, NODE_6687_length_5462_cov_6.290549, NODE_6712_length_5446_cov_5.410684, NODE_6714_length_5443_cov_4.966221, NODE_6808_length_5376_cov_4.512874, NODE_6810_length_5374_cov_6.169957, NODE_6828_length_5360_cov_6.433553, NODE_6862_length_5336_cov_5.968945, NODE_6872_length_5333_cov_6.263357, NODE_6955_length_5278_cov_4.791308, NODE_6979_length_5260_cov_5.159462, NODE_6988_length_5256_cov_7.039031, NODE_7014_length_5237_cov_5.766306, NODE_7125_length_5166_cov_4.040697, NODE_7222_length_5103_cov_4.620246, NODE_7228_length_5100_cov_7.106838, NODE_7265_length_5073_cov_4.970108, NODE_7272_length_5068_cov_7.400559, NODE_7275_length_5066_cov_5.389144, NODE_7360_length_5018_cov_6.173282, NODE_7504_length_4924_cov_5.513452, NODE_7513_length_4917_cov_6.302756, NODE_7584_length_4877_cov_5.468063, NODE_7598_length_4863_cov_4.697795, NODE_7698_length_4813_cov_5.916772, NODE_7738_length_4786_cov_5.892623, NODE_7743_length_4784_cov_7.143159, NODE_7749_length_4780_cov_5.379259, NODE_7880_length_4694_cov_5.011640, NODE_7945_length_4660_cov_5.941151, NODE_8041_length_4609_cov_4.699824, NODE_8061_length_4602_cov_5.444469, NODE_8084_length_4593_cov_4.173424, NODE_8087_length_4591_cov_4.993166, NODE_8129_length_4572_cov_5.946646, NODE_8144_length_4562_cov_7.575327, NODE_8176_length_4550_cov_5.800890, NODE_8312_length_4485_cov_5.725056, NODE_8381_length_4446_cov_5.938283, NODE_8403_length_4437_cov_6.374943, NODE_8405_length_4435_cov_4.902968, NODE_8434_length_4420_cov_7.442612, NODE_8447_length_4414_cov_5.721496, NODE_8683_length_4301_cov_6.455016, NODE_8805_length_4249_cov_5.399142, NODE_8847_length_4228_cov_5.153846, NODE_8858_length_4224_cov_6.873591, NODE_8868_length_4222_cov_5.730022, NODE_8887_length_4212_cov_4.688477, NODE_8895_length_4210_cov_5.930927, NODE_8901_length_4209_cov_3.822821, NODE_8934_length_4199_cov_4.331081, NODE_8956_length_4191_cov_5.296905, NODE_8966_length_4185_cov_5.936804, NODE_9015_length_4164_cov_4.977610, NODE_9033_length_4156_cov_4.958791, NODE_9053_length_4149_cov_5.091353, NODE_9132_length_4116_cov_7.030042, NODE_9236_length_4073_cov_5.677700, NODE_9237_length_4073_cov_5.389995, NODE_9273_length_4060_cov_5.188764, NODE_9436_length_3992_cov_5.032512, NODE_9457_length_3984_cov_6.296768, NODE_9462_length_3982_cov_5.304304, NODE_9493_length_3972_cov_5.723768, NODE_9525_length_3961_cov_6.026370, NODE_9529_length_3960_cov_6.132394, NODE_9586_length_3939_cov_4.948764, NODE_9837_length_3848_cov_6.728447, NODE_9854_length_3843_cov_6.263200, NODE_9868_length_3838_cov_4.860164, NODE_9874_length_3837_cov_5.305658, NODE_9884_length_3834_cov_5.070124, NODE_9888_length_3833_cov_6.413711, NODE_9898_length_3829_cov_5.996555, NODE_9916_length_3822_cov_5.677462, NODE_9942_length_3814_cov_6.931365, NODE_9946_length_3813_cov_5.737892</t>
  </si>
  <si>
    <t>3771, 3761, 3758, 3740, 3730, 3717, 3706, 3703, 3688, 3687, 3670, 3656, 3651, 3634, 3623, 3617, 3617, 3604, 3602, 3599, 3592, 3585, 3569, 3555, 3528, 3520, 3504, 3477, 3476, 23209, 3431, 3394, 3392, 3391, 3390, 3376, 3374, 3366, 3361, 3356, 3346, 3323, 3310, 3308, 3307, 3306, 3299, 3297, 3295, 3290, 3285, 3250, 3239, 3238, 3220, 3206, 3201, 3197, 3174, 3168, 3153, 3150, 3143, 3138, 3120, 3113, 3096, 3043, 3043, 3034, 3027, 3022, 3020, 3018, 2990, 2983, 2951, 2945, 2939, 2922, 2911, 2908, 2903, 20071, 2893, 2870, 2868, 2830, 2822, 2818, 19588, 2807, 2806, 2775, 2773, 2768, 2767, 2760, 19319, 2728, 2724, 2717, 2706, 2705, 2694, 2683, 2677, 2666, 2638, 2625, 2625, 2611, 2604, 18484, 2582, 2580, 2579, 2564, 2557, 2534, 2533, 2530, 2530, 17251, 17007, 16145, 15220, 14760, 14503, 13751, 13405, 13162, 13120, 12360, 11547, 11355, 11282, 11256, 11217, 11176, 11105, 10897, 10773, 10153, 10072, 9814, 9789, 9705, 9532, 9422, 9422, 9271, 9255, 9065, 9014, 8881, 8824, 8820, 8741, 8740, 8666, 8663, 8639, 8518, 8432, 8404, 8342, 8264, 8257, 8232, 8035, 7970, 7853, 7728, 7683, 7681, 7586, 7530, 7482, 7451, 7434, 7348, 7329, 7248, 7199, 7177, 7164, 7054, 7027, 7014, 6853, 6831, 6508, 6494, 6494, 6398, 6390, 6390, 6373, 6319, 6060, 6015, 5897, 5888, 5872, 5748, 5731, 5706, 5593, 5592, 5572, 5561, 5560, 5554, 5543, 5538, 5499, 5469, 5469, 5462, 5446, 5443, 5376, 5374, 5360, 5336, 5333, 5278, 5260, 5256, 5237, 5166, 5103, 5100, 5073, 5068, 5066, 5018, 4924, 4917, 4877, 4863, 4813, 4786, 4784, 4780, 4694, 4660, 4609, 4602, 4593, 4591, 4572, 4562, 4550, 4485, 4446, 4437, 4435, 4420, 4414, 4301, 4249, 4228, 4224, 4222, 4212, 4210, 4209, 4199, 4191, 4185, 4164, 4156, 4149, 4116, 4073, 4073, 4060, 3992, 3984, 3982, 3972, 3961, 3960, 3939, 3848, 3843, 3838, 3837, 3834, 3833, 3829, 3822, 3814, 3813</t>
  </si>
  <si>
    <t>7, 8, 6, 8, 7, 7, 8, 7, 9, 10, 7, 9, 8, 11, 9, 12, 9, 7, 7, 8, 10, 9, 7, 8, 10, 11, 9, 10, 8, 10, 8, 8, 9, 9, 8, 8, 8, 11, 9, 8, 7, 10, 10, 7, 13, 8, 9, 8, 8, 11, 7, 9, 9, 9, 7, 8, 7, 7, 8, 8, 8, 8, 8, 9, 8, 8, 7, 9, 9, 13, 6, 6, 9, 12, 7, 8, 8, 9, 10, 5, 7, 9, 7, 8, 10, 7, 9, 10, 9, 11, 11, 11, 8, 10, 6, 9, 9, 6, 9, 6, 10, 11, 9, 8, 9, 11, 7, 11, 9, 7, 6, 7, 7, 10, 9, 7, 10, 10, 8, 8, 10, 12, 8, 11, 9, 10, 10, 9, 10, 11, 10, 10, 10, 9, 10, 10, 10, 8, 10, 9, 10, 7, 9, 9, 8, 10, 7, 9, 10, 11, 10, 8, 9, 8, 9, 10, 8, 9, 10, 9, 8, 9, 8, 10, 12, 10, 10, 10, 10, 8, 8, 10, 10, 8, 10, 9, 9, 10, 12, 10, 9, 9, 9, 8, 8, 10, 9, 10, 10, 8, 9, 9, 8, 10, 7, 6, 11, 9, 10, 10, 8, 8, 8, 9, 9, 7, 7, 9, 10, 10, 7, 9, 8, 7, 10, 12, 9, 9, 8, 10, 8, 8, 7, 10, 10, 9, 10, 7, 8, 11, 9, 6, 7, 11, 8, 12, 8, 9, 9, 10, 9, 7, 9, 9, 11, 8, 8, 9, 7, 9, 6, 8, 9, 12, 9, 9, 9, 10, 8, 12, 9, 10, 8, 8, 11, 9, 7, 9, 6, 7, 8, 9, 8, 8, 8, 11, 9, 8, 8, 8, 10, 8, 9, 9, 10, 8, 11, 10, 8, 8, 8, 10, 9, 9, 11, 9</t>
  </si>
  <si>
    <t>s__Eubacterium_G ventriosum</t>
  </si>
  <si>
    <t>d__Bacteria;p__Firmicutes_A;c__Clostridia;o__Lachnospirales;f__Lachnospiraceae;g__Eubacterium_G;s__Eubacterium_G ventriosum</t>
  </si>
  <si>
    <t>GCF_000153885.1</t>
  </si>
  <si>
    <t>GCA_900548465.1, s__Eubacterium_G sp900548465, 95.0, 80.16, 0.38; GCF_003479125.1, s__Eubacterium_G sp000434315, 95.0, 80.15, 0.35; GCF_003460505.1, s__Eubacterium_G sp000435815, 95.0, 80.14, 0.46; GCA_900556905.1, s__Eubacterium_G sp900556905, 95.0, 79.73, 0.33; GCA_900550135.1, s__Eubacterium_G sp900550135, 95.0, 79.68, 0.36; GCF_003479405.1, s__Eubacterium_G sp000432355, 95.0, 79.36, 0.37; GCA_002369135.1, s__Eubacterium_G sp002369135, 95.0, 77.74, 0.09</t>
  </si>
  <si>
    <t>S4_bin.64</t>
  </si>
  <si>
    <t>NODE_10045_length_3778_cov_19.597636, NODE_10051_length_3776_cov_24.626713, NODE_10087_length_3762_cov_12.618290, NODE_10123_length_3749_cov_23.864375, NODE_10128_length_3748_cov_22.930680, NODE_10148_length_3739_cov_18.920195, NODE_10154_length_3737_cov_27.366649, NODE_10205_length_3724_cov_27.278005, NODE_10407_length_3659_cov_16.070477, NODE_1064_length_24069_cov_22.510286, NODE_10928_length_3507_cov_23.046060, NODE_10935_length_3506_cov_15.804694, NODE_11064_length_3471_cov_15.892272, NODE_11106_length_3461_cov_21.631533, NODE_11204_length_3431_cov_19.683353, NODE_11296_length_3405_cov_14.588955, NODE_11362_length_3389_cov_18.000300, NODE_11419_length_3375_cov_23.102108, NODE_1142_length_22774_cov_16.194155, NODE_11538_length_3344_cov_19.505929, NODE_11595_length_3332_cov_21.083613, NODE_1171_length_22254_cov_14.780846, NODE_11853_length_3270_cov_20.562053, NODE_1193_length_21896_cov_24.685866, NODE_11957_length_3250_cov_15.508294, NODE_12108_length_3213_cov_14.398670, NODE_12133_length_3204_cov_15.915846, NODE_12149_length_3199_cov_12.040712, NODE_1219_length_21578_cov_16.974121, NODE_1222_length_21527_cov_21.629611, NODE_12305_length_3166_cov_19.731919, NODE_12423_length_3137_cov_29.145036, NODE_12518_length_3115_cov_24.011765, NODE_12538_length_3112_cov_17.778868, NODE_12594_length_3102_cov_24.216606, NODE_12860_length_3049_cov_19.608550, NODE_13064_length_3002_cov_18.831015, NODE_1324_length_20430_cov_21.717252, NODE_13269_length_2960_cov_16.789329, NODE_13597_length_2895_cov_22.341549, NODE_1362_length_20027_cov_18.467254, NODE_13788_length_2864_cov_24.168387, NODE_13823_length_2856_cov_22.583720, NODE_13862_length_2847_cov_18.598854, NODE_14012_length_2821_cov_19.462039, NODE_14108_length_2804_cov_19.708258, NODE_1417_length_19481_cov_12.918717, NODE_14257_length_2774_cov_30.766826, NODE_14288_length_2769_cov_24.127856, NODE_1480_length_19030_cov_14.430830, NODE_14947_length_2662_cov_27.680476, NODE_149_length_67850_cov_21.419028, NODE_15081_length_2644_cov_23.198532, NODE_15166_length_2630_cov_24.288932, NODE_15198_length_2627_cov_24.083204, NODE_1530_length_18573_cov_20.350092, NODE_15480_length_2583_cov_13.439082, NODE_15536_length_2575_cov_21.440079, NODE_1689_length_17327_cov_22.465204, NODE_1721_length_17138_cov_22.602997, NODE_1735_length_17062_cov_16.234021, NODE_1737_length_17045_cov_22.040200, NODE_1818_length_16408_cov_15.380358, NODE_1821_length_16393_cov_16.251316, NODE_1865_length_16160_cov_16.169140, NODE_1903_length_15935_cov_18.073489, NODE_1904_length_15934_cov_31.374331, NODE_2025_length_15159_cov_16.169359, NODE_2062_length_14880_cov_27.589410, NODE_2213_length_14163_cov_21.335625, NODE_2229_length_14065_cov_24.244968, NODE_2292_length_13777_cov_24.949934, NODE_2317_length_13645_cov_18.062914, NODE_2368_length_13413_cov_15.684833, NODE_2378_length_13383_cov_17.788415, NODE_2389_length_13316_cov_15.942991, NODE_2405_length_13246_cov_26.485331, NODE_2456_length_13004_cov_20.658661, NODE_2457_length_13000_cov_26.990962, NODE_2480_length_12918_cov_19.481381, NODE_2644_length_12259_cov_16.005162, NODE_2655_length_12209_cov_24.231858, NODE_2706_length_12026_cov_15.855818, NODE_2932_length_11246_cov_18.061478, NODE_2957_length_11174_cov_17.738825, NODE_2988_length_11095_cov_31.895652, NODE_3146_length_10678_cov_18.851360, NODE_314_length_48152_cov_14.925193, NODE_3166_length_10611_cov_22.255873, NODE_317_length_47816_cov_15.027135, NODE_3195_length_10531_cov_24.892230, NODE_3267_length_10319_cov_17.884840, NODE_3282_length_10278_cov_23.106427, NODE_3295_length_10246_cov_16.964773, NODE_3323_length_10164_cov_15.097636, NODE_3359_length_10088_cov_13.907306, NODE_3372_length_10051_cov_19.423369, NODE_3482_length_9797_cov_21.089817, NODE_3493_length_9764_cov_14.984756, NODE_3496_length_9762_cov_18.916864, NODE_3522_length_9697_cov_20.814250, NODE_3532_length_9673_cov_13.084321, NODE_3573_length_9577_cov_21.562802, NODE_3576_length_9565_cov_21.372766, NODE_3614_length_9474_cov_19.014014, NODE_3623_length_9444_cov_20.168069, NODE_3694_length_9282_cov_18.190419, NODE_3710_length_9254_cov_24.629742, NODE_3725_length_9223_cov_22.512871, NODE_3727_length_9217_cov_17.712072, NODE_3741_length_9193_cov_15.246772, NODE_3769_length_9118_cov_23.887123, NODE_3808_length_9033_cov_17.128648, NODE_3835_length_8972_cov_29.734216, NODE_3846_length_8948_cov_24.740582, NODE_3956_length_8734_cov_26.444867, NODE_3958_length_8730_cov_15.468242, NODE_3982_length_8676_cov_22.610486, NODE_3988_length_8673_cov_24.738686, NODE_3990_length_8672_cov_16.954741, NODE_4028_length_8601_cov_16.469576, NODE_4204_length_8233_cov_15.333578, NODE_4254_length_8166_cov_19.742572, NODE_4257_length_8163_cov_25.261223, NODE_4267_length_8152_cov_16.005311, NODE_4285_length_8120_cov_17.893366, NODE_4394_length_7947_cov_17.942473, NODE_4403_length_7930_cov_26.835175, NODE_4511_length_7774_cov_16.839098, NODE_4524_length_7754_cov_15.564099, NODE_4576_length_7668_cov_17.427164, NODE_4586_length_7650_cov_17.994733, NODE_4718_length_7469_cov_20.272053, NODE_4734_length_7430_cov_15.793220, NODE_4746_length_7415_cov_28.318478, NODE_4766_length_7391_cov_22.516221, NODE_4784_length_7371_cov_16.215145, NODE_4823_length_7309_cov_18.637441, NODE_4843_length_7288_cov_23.814461, NODE_4898_length_7229_cov_23.855450, NODE_4922_length_7204_cov_19.307456, NODE_4943_length_7179_cov_23.805166, NODE_4947_length_7172_cov_28.255726, NODE_5030_length_7078_cov_16.488395, NODE_5089_length_7018_cov_17.793911, NODE_5090_length_7017_cov_22.229819, NODE_5100_length_7007_cov_16.098820, NODE_5103_length_7003_cov_14.252303, NODE_5110_length_6994_cov_16.499784, NODE_5147_length_6950_cov_27.623930, NODE_5204_length_6877_cov_20.860451, NODE_5206_length_6876_cov_19.506817, NODE_5371_length_6655_cov_24.667424, NODE_5382_length_6643_cov_16.083789, NODE_5460_length_6563_cov_23.785341, NODE_5463_length_6561_cov_14.205810, NODE_5494_length_6522_cov_19.068966, NODE_5554_length_6470_cov_22.708807, NODE_556_length_35531_cov_29.436746, NODE_5615_length_6396_cov_22.807444, NODE_5735_length_6272_cov_20.669616, NODE_5817_length_6192_cov_29.231383, NODE_5856_length_6149_cov_16.813751, NODE_5859_length_6143_cov_23.855946, NODE_5916_length_6082_cov_32.665173, NODE_5940_length_6064_cov_17.869695, NODE_5960_length_6044_cov_21.110202, NODE_5974_length_6020_cov_26.131098, NODE_5978_length_6017_cov_18.767863, NODE_6033_length_5976_cov_16.536396, NODE_6052_length_5962_cov_28.043677, NODE_6131_length_5888_cov_16.329505, NODE_615_length_33495_cov_20.551705, NODE_6193_length_5842_cov_24.054605, NODE_6246_length_5792_cov_17.815409, NODE_6288_length_5765_cov_18.329247, NODE_6301_length_5760_cov_15.882910, NODE_6353_length_5709_cov_17.021931, NODE_6374_length_5698_cov_10.981216, NODE_6406_length_5672_cov_17.989140, NODE_6499_length_5600_cov_17.064382, NODE_6500_length_5595_cov_27.287184, NODE_6607_length_5521_cov_14.372302, NODE_6875_length_5331_cov_28.130970, NODE_6949_length_5282_cov_18.236082, NODE_6954_length_5280_cov_27.147368, NODE_7091_length_5185_cov_14.411501, NODE_7124_length_5166_cov_23.847975, NODE_7152_length_5154_cov_13.339086, NODE_7271_length_5068_cov_23.253740, NODE_7402_length_4991_cov_12.604943, NODE_7467_length_4951_cov_13.108252, NODE_7633_length_4848_cov_15.556645, NODE_7678_length_4824_cov_18.794087, NODE_770_length_29147_cov_14.427712, NODE_7781_length_4756_cov_26.163369, NODE_7793_length_4750_cov_21.526731, NODE_7846_length_4711_cov_21.161082, NODE_7943_length_4661_cov_25.736431, NODE_7944_length_4661_cov_18.910117, NODE_7975_length_4647_cov_49.228441, NODE_7979_length_4645_cov_20.065795, NODE_8076_length_4597_cov_47.079921, NODE_8088_length_4590_cov_22.756340, NODE_8116_length_4577_cov_21.368642, NODE_8132_length_4571_cov_24.072188, NODE_8155_length_4559_cov_20.035524, NODE_8191_length_4543_cov_15.442513, NODE_8306_length_4490_cov_22.997971, NODE_8362_length_4456_cov_38.564872, NODE_8363_length_4456_cov_15.106112, NODE_8364_length_4454_cov_23.895658, NODE_8365_length_4454_cov_17.176858, NODE_8489_length_4390_cov_18.621915, NODE_8612_length_4331_cov_20.513798, NODE_8662_length_4309_cov_14.621298, NODE_8808_length_4247_cov_22.692032, NODE_8823_length_4240_cov_22.487455, NODE_8849_length_4226_cov_16.263006, NODE_8893_length_4210_cov_25.579543, NODE_8894_length_4210_cov_15.944164, NODE_9019_length_4162_cov_17.016801, NODE_9140_length_4113_cov_17.038443, NODE_9151_length_4109_cov_21.333991, NODE_9164_length_4102_cov_17.161601, NODE_9166_length_4101_cov_18.385566, NODE_9173_length_4096_cov_24.632517, NODE_9189_length_4090_cov_25.376357, NODE_9206_length_4082_cov_26.096598, NODE_9305_length_4047_cov_15.271293, NODE_9309_length_4045_cov_22.299499, NODE_9320_length_4041_cov_22.827898, NODE_9373_length_4018_cov_23.707292, NODE_9398_length_4006_cov_12.566186, NODE_9450_length_3987_cov_20.222024, NODE_945_length_26126_cov_19.876108, NODE_9666_length_3908_cov_25.900856, NODE_9875_length_3836_cov_18.260778</t>
  </si>
  <si>
    <t>3778, 3776, 3762, 3749, 3748, 3739, 3737, 3724, 3659, 24069, 3507, 3506, 3471, 3461, 3431, 3405, 3389, 3375, 22774, 3344, 3332, 22254, 3270, 21896, 3250, 3213, 3204, 3199, 21578, 21527, 3166, 3137, 3115, 3112, 3102, 3049, 3002, 20430, 2960, 2895, 20027, 2864, 2856, 2847, 2821, 2804, 19481, 2774, 2769, 19030, 2662, 67850, 2644, 2630, 2627, 18573, 2583, 2575, 17327, 17138, 17062, 17045, 16408, 16393, 16160, 15935, 15934, 15159, 14880, 14163, 14065, 13777, 13645, 13413, 13383, 13316, 13246, 13004, 13000, 12918, 12259, 12209, 12026, 11246, 11174, 11095, 10678, 48152, 10611, 47816, 10531, 10319, 10278, 10246, 10164, 10088, 10051, 9797, 9764, 9762, 9697, 9673, 9577, 9565, 9474, 9444, 9282, 9254, 9223, 9217, 9193, 9118, 9033, 8972, 8948, 8734, 8730, 8676, 8673, 8672, 8601, 8233, 8166, 8163, 8152, 8120, 7947, 7930, 7774, 7754, 7668, 7650, 7469, 7430, 7415, 7391, 7371, 7309, 7288, 7229, 7204, 7179, 7172, 7078, 7018, 7017, 7007, 7003, 6994, 6950, 6877, 6876, 6655, 6643, 6563, 6561, 6522, 6470, 35531, 6396, 6272, 6192, 6149, 6143, 6082, 6064, 6044, 6020, 6017, 5976, 5962, 5888, 33495, 5842, 5792, 5765, 5760, 5709, 5698, 5672, 5600, 5595, 5521, 5331, 5282, 5280, 5185, 5166, 5154, 5068, 4991, 4951, 4848, 4824, 29147, 4756, 4750, 4711, 4661, 4661, 4647, 4645, 4597, 4590, 4577, 4571, 4559, 4543, 4490, 4456, 4456, 4454, 4454, 4390, 4331, 4309, 4247, 4240, 4226, 4210, 4210, 4162, 4113, 4109, 4102, 4101, 4096, 4090, 4082, 4047, 4045, 4041, 4018, 4006, 3987, 26126, 3908, 3836</t>
  </si>
  <si>
    <t>28, 37, 20, 31, 35, 29, 42, 40, 24, 36, 32, 24, 25, 31, 31, 21, 29, 36, 25, 30, 30, 23, 32, 40, 25, 22, 24, 19, 26, 34, 20, 46, 33, 28, 36, 31, 30, 34, 25, 37, 28, 37, 34, 29, 30, 29, 20, 49, 31, 23, 40, 33, 32, 37, 36, 32, 20, 35, 32, 35, 26, 32, 24, 26, 25, 28, 45, 25, 42, 34, 38, 37, 29, 25, 28, 25, 41, 33, 37, 31, 25, 34, 23, 28, 28, 46, 30, 23, 35, 24, 39, 28, 33, 25, 24, 21, 30, 33, 22, 26, 31, 21, 33, 33, 29, 30, 28, 37, 36, 28, 24, 37, 26, 45, 38, 32, 24, 36, 38, 26, 26, 24, 32, 35, 25, 28, 29, 40, 25, 23, 27, 28, 30, 24, 46, 31, 25, 29, 37, 34, 30, 38, 42, 26, 28, 31, 26, 22, 26, 43, 34, 31, 38, 26, 38, 23, 30, 35, 46, 36, 32, 44, 26, 34, 37, 28, 32, 40, 29, 26, 42, 26, 32, 34, 28, 28, 24, 27, 17, 29, 25, 42, 22, 44, 28, 42, 23, 38, 21, 34, 19, 21, 24, 28, 23, 42, 33, 33, 38, 28, 60, 28, 45, 32, 32, 38, 32, 23, 36, 35, 20, 36, 27, 30, 30, 21, 33, 35, 25, 41, 23, 25, 27, 33, 20, 29, 39, 37, 39, 24, 33, 33, 34, 21, 32, 29, 38, 28</t>
  </si>
  <si>
    <t>s__Mediterraneibacter faecis</t>
  </si>
  <si>
    <t>d__Bacteria;p__Firmicutes_A;c__Clostridia;o__Lachnospirales;f__Lachnospiraceae;g__Mediterraneibacter;s__Mediterraneibacter faecis</t>
  </si>
  <si>
    <t>GCF_001312505.1</t>
  </si>
  <si>
    <t>GCF_000155205.1, s__Mediterraneibacter lactaris, 95.0, 79.62, 0.35; GCA_900555215.1, s__Mediterraneibacter sp900555215, 95.0, 78.18, 0.15; GCF_002160525.1, s__Mediterraneibacter sp002160525, 95.0, 78.09, 0.19; GCF_002159505.1, s__Mediterraneibacter sp002159505, 95.0, 78.07, 0.22; GCF_000153925.1, s__Mediterraneibacter torques, 95.0, 77.88, 0.18; GCF_002161355.1, s__Mediterraneibacter sp002161355, 95.0, 77.85, 0.18; GCA_900553885.1, s__Mediterraneibacter sp900553885, 95.0, 77.37, 0.17; GCA_002314255.1, s__Mediterraneibacter sp002314255, 95.0, 77.34, 0.18; GCA_900541505.1, s__Mediterraneibacter sp900541505, 95.0, 77.14, 0.12; GCF_001487105.1, s__Mediterraneibacter massiliensis, 95.0, 77.04, 0.19; GCF_900120155.1, s__Mediterraneibacter sp900120155, 95.0, 76.9, 0.15</t>
  </si>
  <si>
    <t>S4_bin.65</t>
  </si>
  <si>
    <t>NODE_10643_length_3588_cov_12.989810, NODE_10728_length_3565_cov_21.062108, NODE_1106_length_23397_cov_12.179376, NODE_1116_length_23280_cov_12.031087, NODE_11297_length_3405_cov_9.290746, NODE_11733_length_3298_cov_9.169288, NODE_1179_length_22155_cov_13.200317, NODE_11836_length_3276_cov_6.007451, NODE_1189_length_21985_cov_13.916005, NODE_11980_length_3245_cov_13.875235, NODE_1212_length_21664_cov_14.846638, NODE_1213_length_21651_cov_15.675079, NODE_12256_length_3175_cov_14.190385, NODE_1225_length_21509_cov_11.823949, NODE_128_length_72177_cov_12.253917, NODE_133_length_71451_cov_13.457379, NODE_13510_length_2911_cov_6.423319, NODE_1367_length_19972_cov_17.659637, NODE_13881_length_2845_cov_6.929749, NODE_14160_length_2794_cov_13.122307, NODE_14513_length_2734_cov_3.353863, NODE_14630_length_2714_cov_10.665664, NODE_14912_length_2669_cov_6.172915, NODE_15213_length_2625_cov_6.854475, NODE_1561_length_18379_cov_13.337590, NODE_15695_length_2553_cov_6.843475, NODE_1650_length_17624_cov_15.443907, NODE_1712_length_17195_cov_13.912835, NODE_1783_length_16748_cov_10.497334, NODE_186_length_61200_cov_13.161910, NODE_187_length_61172_cov_15.626569, NODE_1889_length_16024_cov_11.585635, NODE_1907_length_15931_cov_10.218947, NODE_1983_length_15477_cov_14.076125, NODE_2077_length_14795_cov_15.928223, NODE_2113_length_14621_cov_12.024372, NODE_2353_length_13478_cov_16.177010, NODE_2433_length_13088_cov_11.099056, NODE_243_length_54924_cov_11.462028, NODE_2489_length_12889_cov_14.533972, NODE_2511_length_12802_cov_19.127638, NODE_2546_length_12647_cov_12.004288, NODE_3066_length_10877_cov_10.060248, NODE_3125_length_10720_cov_9.760525, NODE_3152_length_10659_cov_13.639287, NODE_324_length_47122_cov_11.919583, NODE_3278_length_10282_cov_7.705485, NODE_339_length_46284_cov_10.794220, NODE_3782_length_9094_cov_11.606151, NODE_3869_length_8906_cov_40.234211, NODE_390_length_43347_cov_15.011318, NODE_3935_length_8775_cov_7.621904, NODE_3955_length_8737_cov_13.769523, NODE_3980_length_8679_cov_10.249652, NODE_4012_length_8635_cov_11.866783, NODE_4225_length_8207_cov_9.675172, NODE_4275_length_8138_cov_16.344674, NODE_4481_length_7805_cov_16.962839, NODE_4749_length_7413_cov_8.878907, NODE_4921_length_7206_cov_9.318277, NODE_500_length_38292_cov_12.575150, NODE_5160_length_6930_cov_17.810182, NODE_543_length_35970_cov_15.525240, NODE_573_length_34883_cov_12.871684, NODE_5765_length_6235_cov_12.999676, NODE_614_length_33547_cov_12.652006, NODE_6241_length_5796_cov_6.602508, NODE_634_length_32976_cov_14.783846, NODE_6384_length_5692_cov_9.673230, NODE_6490_length_5608_cov_6.293895, NODE_6516_length_5582_cov_8.946264, NODE_6589_length_5533_cov_9.348667, NODE_6615_length_5515_cov_16.902564, NODE_673_length_31983_cov_12.118579, NODE_6960_length_5275_cov_7.857088, NODE_6974_length_5263_cov_15.762673, NODE_7013_length_5237_cov_7.354882, NODE_702_length_31029_cov_12.673791, NODE_709_length_30883_cov_13.066725, NODE_7499_length_4928_cov_6.778576, NODE_802_length_28238_cov_11.367527, NODE_8190_length_4543_cov_16.850490, NODE_8240_length_4520_cov_9.477044, NODE_8458_length_4411_cov_5.791093, NODE_8584_length_4345_cov_13.392075, NODE_8616_length_4330_cov_7.486550, NODE_872_length_27243_cov_10.360858, NODE_913_length_26611_cov_12.720666</t>
  </si>
  <si>
    <t>3588, 3565, 23397, 23280, 3405, 3298, 22155, 3276, 21985, 3245, 21664, 21651, 3175, 21509, 72177, 71451, 2911, 19972, 2845, 2794, 2734, 2714, 2669, 2625, 18379, 2553, 17624, 17195, 16748, 61200, 61172, 16024, 15931, 15477, 14795, 14621, 13478, 13088, 54924, 12889, 12802, 12647, 10877, 10720, 10659, 47122, 10282, 46284, 9094, 8906, 43347, 8775, 8737, 8679, 8635, 8207, 8138, 7805, 7413, 7206, 38292, 6930, 35970, 34883, 6235, 33547, 5796, 32976, 5692, 5608, 5582, 5533, 5515, 31983, 5275, 5263, 5237, 31029, 30883, 4928, 28238, 4543, 4520, 4411, 4345, 4330, 27243, 26611</t>
  </si>
  <si>
    <t>19, 34, 19, 19, 14, 14, 21, 10, 22, 21, 24, 25, 15, 19, 20, 21, 10, 28, 11, 17, 5, 17, 10, 10, 21, 11, 25, 22, 17, 21, 25, 19, 16, 23, 23, 19, 25, 18, 18, 23, 26, 19, 16, 16, 22, 19, 12, 17, 19, 36, 24, 12, 22, 16, 19, 15, 26, 26, 14, 15, 20, 29, 25, 20, 21, 20, 10, 24, 15, 10, 14, 15, 25, 19, 13, 25, 12, 20, 19, 11, 18, 27, 15, 9, 22, 12, 17, 20</t>
  </si>
  <si>
    <t>s__CAG-269 sp001916055</t>
  </si>
  <si>
    <t>d__Bacteria;p__Firmicutes_A;c__Clostridia;o__TANB77;f__CAG-508;g__CAG-269;s__CAG-269 sp001916055</t>
  </si>
  <si>
    <t>GCA_001916055.1</t>
  </si>
  <si>
    <t>GCA_900555615.1, s__CAG-269 sp900555615, 95.0, 82.7, 0.55; GCA_003525075.1, s__CAG-269 sp003525075, 95.0, 81.7, 0.56; GCA_001915995.1, s__CAG-269 sp001915995, 95.0, 81.48, 0.53; GCA_900557115.1, s__CAG-269 sp900557115, 95.0, 79.53, 0.4; GCA_001916005.1, s__CAG-269 sp001916005, 95.0, 79.33, 0.41; GCA_900551615.1, s__CAG-269 sp900551615, 95.0, 79.21, 0.42; GCA_900554565.1, s__CAG-269 sp900554565, 95.0, 79.15, 0.39; GCA_900554365.1, s__CAG-269 sp900554365, 95.0, 79.04, 0.35; GCA_900553985.1, s__CAG-269 sp900553985, 95.0, 78.83, 0.36; GCA_001916065.1, s__CAG-269 sp001916065, 95.0, 78.83, 0.41; GCA_000438255.1, s__CAG-269 sp000438255, 95.0, 78.79, 0.4; GCA_900552555.1, s__CAG-269 sp900552555, 95.0, 78.77, 0.42; GCA_000431335.1, s__CAG-269 sp000431335, 95.0, 78.77, 0.38; GCA_000437215.1, s__CAG-269 sp000437215, 95.0, 78.74, 0.35; GCA_001916035.1, s__CAG-269 sp001916035, 95.0, 78.74, 0.35; GCA_900556945.1, s__CAG-269 sp900556945, 95.0, 78.73, 0.31; GCA_000435535.1, s__CAG-269 sp000435535, 95.0, 78.58, 0.35; GCA_900553125.1, s__CAG-269 sp900553125, 95.0, 78.53, 0.35; GCA_900556695.1, s__CAG-269 sp900556695, 95.0, 78.43, 0.39; GCA_900554175.1, s__CAG-269 sp900554175, 95.0, 78.42, 0.27; GCA_900556345.1, s__CAG-269 sp900556345, 95.0, 78.38, 0.33; GCA_900556865.1, s__CAG-269 sp900556865, 95.0, 78.31, 0.28; GCA_002372935.1, s__CAG-269 sp002372935, 95.0, 77.83, 0.29; GCA_003518755.1, s__CAG-269 sp003518755, 95.0, 77.4, 0.2</t>
  </si>
  <si>
    <t>S4_bin.68</t>
  </si>
  <si>
    <t>NODE_10376_length_3668_cov_280.178799, NODE_10426_length_3655_cov_266.698056, NODE_10519_length_3626_cov_292.377205, NODE_10664_length_3582_cov_260.587468, NODE_10923_length_3508_cov_283.410368, NODE_1111_length_23341_cov_240.403118, NODE_11195_length_3434_cov_270.970701, NODE_1136_length_22897_cov_239.662201, NODE_11371_length_3387_cov_270.203481, NODE_1173_length_22229_cov_271.690854, NODE_1207_length_21725_cov_269.326165, NODE_1237_length_21310_cov_263.984145, NODE_12510_length_3117_cov_239.987590, NODE_1258_length_21071_cov_275.365150, NODE_12685_length_3085_cov_260.481188, NODE_1268_length_21004_cov_226.038713, NODE_13036_length_3011_cov_242.787551, NODE_1332_length_20305_cov_248.424494, NODE_1349_length_20146_cov_279.052810, NODE_1401_length_19652_cov_254.103536, NODE_1424_length_19407_cov_236.598698, NODE_1499_length_18803_cov_260.787337, NODE_1555_length_18403_cov_260.250545, NODE_15649_length_2559_cov_262.284345, NODE_1697_length_17274_cov_267.958650, NODE_1728_length_17118_cov_262.597902, NODE_1748_length_16957_cov_257.288191, NODE_1890_length_16022_cov_269.030313, NODE_1912_length_15909_cov_242.701653, NODE_1966_length_15560_cov_259.018381, NODE_2068_length_14851_cov_131.068262, NODE_2100_length_14696_cov_287.274230, NODE_2107_length_14647_cov_244.723136, NODE_2138_length_14506_cov_284.984015, NODE_224_length_56922_cov_236.099636, NODE_2260_length_13929_cov_281.232810, NODE_2497_length_12850_cov_245.081438, NODE_2538_length_12666_cov_247.116248, NODE_263_length_53095_cov_244.850057, NODE_2664_length_12179_cov_280.451419, NODE_2691_length_12089_cov_264.554762, NODE_2802_length_11659_cov_241.193726, NODE_2813_length_11625_cov_263.400951, NODE_2838_length_11552_cov_273.910846, NODE_2849_length_11516_cov_291.634936, NODE_2854_length_11494_cov_309.659236, NODE_2866_length_11470_cov_281.809111, NODE_286_length_50643_cov_283.281312, NODE_293_length_50264_cov_250.276265, NODE_2970_length_11152_cov_274.317834, NODE_3041_length_10946_cov_261.655954, NODE_3079_length_10839_cov_244.897812, NODE_3090_length_10812_cov_249.364879, NODE_3190_length_10557_cov_264.714245, NODE_3279_length_10281_cov_271.161353, NODE_3315_length_10198_cov_257.145420, NODE_3457_length_9839_cov_298.063164, NODE_3596_length_9520_cov_290.162705, NODE_3669_length_9348_cov_270.945550, NODE_3755_length_9149_cov_285.940730, NODE_3868_length_8907_cov_245.964415, NODE_386_length_43543_cov_272.612514, NODE_3926_length_8794_cov_277.978258, NODE_3942_length_8763_cov_289.010220, NODE_3948_length_8745_cov_252.613924, NODE_3963_length_8724_cov_292.904257, NODE_4054_length_8556_cov_273.423244, NODE_4156_length_8339_cov_275.307822, NODE_4183_length_8272_cov_264.334307, NODE_4216_length_8214_cov_286.117661, NODE_4408_length_7919_cov_78.405646, NODE_4421_length_7906_cov_241.618520, NODE_4458_length_7843_cov_273.909219, NODE_4460_length_7838_cov_306.886291, NODE_4534_length_7733_cov_285.121907, NODE_4590_length_7646_cov_237.217890, NODE_4659_length_7550_cov_275.916611, NODE_4801_length_7336_cov_233.733553, NODE_4851_length_7280_cov_262.387405, NODE_4855_length_7275_cov_283.818837, NODE_4941_length_7183_cov_290.829545, NODE_5144_length_6956_cov_262.329228, NODE_526_length_36625_cov_237.728931, NODE_5281_length_6765_cov_231.076751, NODE_5331_length_6695_cov_256.001205, NODE_534_length_36265_cov_283.500110, NODE_5381_length_6643_cov_286.852004, NODE_5455_length_6568_cov_269.704437, NODE_5709_length_6299_cov_302.945067, NODE_5901_length_6097_cov_283.313307, NODE_5939_length_6064_cov_279.109003, NODE_6056_length_5960_cov_276.069771, NODE_6116_length_5900_cov_271.692216, NODE_620_length_33341_cov_234.673226, NODE_6284_length_5769_cov_256.535002, NODE_6388_length_5688_cov_294.364637, NODE_6478_length_5616_cov_273.675778, NODE_6493_length_5605_cov_225.227748, NODE_6512_length_5585_cov_232.556239, NODE_6590_length_5531_cov_275.104456, NODE_6614_length_5515_cov_277.511905, NODE_6660_length_5479_cov_277.563791, NODE_6941_length_5289_cov_282.329767, NODE_698_length_31127_cov_253.046215, NODE_7325_length_5037_cov_277.238258, NODE_7492_length_4930_cov_274.981949, NODE_7617_length_4854_cov_265.203584, NODE_7664_length_4833_cov_294.998535, NODE_767_length_29212_cov_295.690435, NODE_7784_length_4754_cov_286.220047, NODE_7785_length_4753_cov_266.027671, NODE_7790_length_4751_cov_288.446124, NODE_7806_length_4740_cov_282.647812, NODE_7817_length_4733_cov_279.877084, NODE_786_length_28638_cov_290.674772, NODE_7967_length_4651_cov_255.414491, NODE_799_length_28315_cov_274.381776, NODE_801_length_28247_cov_283.856484, NODE_8036_length_4611_cov_256.937006, NODE_8166_length_4552_cov_231.050923, NODE_8189_length_4543_cov_147.896390, NODE_8642_length_4317_cov_265.464101, NODE_8651_length_4314_cov_276.866635, NODE_8902_length_4208_cov_237.371539, NODE_8941_length_4194_cov_278.999275, NODE_9065_length_4145_cov_251.114181, NODE_908_length_26751_cov_260.121217, NODE_9102_length_4126_cov_263.580693, NODE_9209_length_4081_cov_292.354943, NODE_9489_length_3972_cov_268.317845, NODE_953_length_26014_cov_292.393967, NODE_957_length_25946_cov_247.787455, NODE_9770_length_3867_cov_259.372508, NODE_9903_length_3826_cov_268.292495</t>
  </si>
  <si>
    <t>3668, 3655, 3626, 3582, 3508, 23341, 3434, 22897, 3387, 22229, 21725, 21310, 3117, 21071, 3085, 21004, 3011, 20305, 20146, 19652, 19407, 18803, 18403, 2559, 17274, 17118, 16957, 16022, 15909, 15560, 14851, 14696, 14647, 14506, 56922, 13929, 12850, 12666, 53095, 12179, 12089, 11659, 11625, 11552, 11516, 11494, 11470, 50643, 50264, 11152, 10946, 10839, 10812, 10557, 10281, 10198, 9839, 9520, 9348, 9149, 8907, 43543, 8794, 8763, 8745, 8724, 8556, 8339, 8272, 8214, 7919, 7906, 7843, 7838, 7733, 7646, 7550, 7336, 7280, 7275, 7183, 6956, 36625, 6765, 6695, 36265, 6643, 6568, 6299, 6097, 6064, 5960, 5900, 33341, 5769, 5688, 5616, 5605, 5585, 5531, 5515, 5479, 5289, 31127, 5037, 4930, 4854, 4833, 29212, 4754, 4753, 4751, 4740, 4733, 28638, 4651, 28315, 28247, 4611, 4552, 4543, 4317, 4314, 4208, 4194, 4145, 26751, 4126, 4081, 3972, 26014, 25946, 3867, 3826</t>
  </si>
  <si>
    <t>453, 201, 454, 402, 422, 384, 371, 380, 417, 438, 431, 422, 386, 447, 416, 356, 360, 383, 440, 391, 367, 406, 300, 408, 426, 409, 413, 421, 378, 415, 165, 444, 384, 450, 368, 411, 380, 381, 381, 434, 423, 366, 417, 432, 464, 481, 432, 449, 396, 430, 411, 370, 395, 409, 425, 416, 474, 457, 425, 454, 397, 437, 400, 460, 408, 449, 437, 426, 417, 449, 122, 373, 413, 483, 440, 337, 439, 361, 411, 444, 473, 295, 372, 348, 402, 449, 448, 391, 449, 435, 427, 415, 413, 365, 403, 451, 377, 269, 378, 433, 298, 422, 435, 398, 435, 430, 409, 460, 450, 445, 411, 463, 448, 430, 453, 405, 442, 448, 402, 363, 217, 421, 400, 378, 440, 398, 402, 355, 427, 392, 465, 384, 303, 434</t>
  </si>
  <si>
    <t>GCA_900317585.1, s__Agathobacter sp900317585, 95.0, 95.25, 0.85; GCA_900546625.1, s__Agathobacter sp900546625, 95.0, 94.93, 0.91; GCA_900547695.1, s__Agathobacter sp900547695, 95.0, 82.59, 0.46; GCA_900550845.1, s__Agathobacter sp900550845, 95.0, 79.4, 0.37; GCF_001405615.1, s__Agathobacter faecis, 95.0, 78.83, 0.25; GCA_900548765.1, s__Agathobacter sp900548765, 95.0, 78.69, 0.29; GCA_900549895.1, s__Agathobacter sp900549895, 95.0, 78.38, 0.14; GCA_900557055.1, s__Agathobacter sp900557055, 95.0, 78.03, 0.15; GCF_002735305.1, s__Agathobacter ruminis, 95.0, 78.03, 0.1; GCA_900550545.1, s__Agathobacter sp900550545, 95.0, 78.02, 0.21; GCA_000434275.1, s__Agathobacter sp000434275, 95.0, 77.93, 0.18; GCA_900552085.1, s__Agathobacter sp900552085, 95.0, 77.88, 0.17; GCA_002474415.1, s__Agathobacter sp002474415, 95.0, 77.83, 0.17; GCA_900543445.1, s__Agathobacter sp900543445, 95.0, 77.68, 0.19; GCA_900316805.1, s__Agathobacter sp900316805, 95.0, 76.89, 0.14</t>
  </si>
  <si>
    <t>S4_bin.69</t>
  </si>
  <si>
    <t>NODE_10044_length_3780_cov_23.351678, NODE_10186_length_3728_cov_15.613123, NODE_1023_length_24936_cov_24.194084, NODE_10271_length_3702_cov_19.418700, NODE_1028_length_24797_cov_34.153060, NODE_1036_length_24552_cov_29.456546, NODE_1039_length_24496_cov_23.707213, NODE_10820_length_3538_cov_35.926500, NODE_10835_length_3532_cov_28.463043, NODE_1084_length_23743_cov_25.467663, NODE_10967_length_3499_cov_21.423926, NODE_11000_length_3490_cov_33.261718, NODE_11031_length_3481_cov_18.828663, NODE_11375_length_3386_cov_21.407685, NODE_11721_length_3302_cov_13.871266, NODE_11759_length_3292_cov_20.708990, NODE_11854_length_3270_cov_16.245723, NODE_1190_length_21963_cov_23.487539, NODE_12295_length_3168_cov_20.479923, NODE_1239_length_21264_cov_35.289453, NODE_12547_length_3110_cov_16.458265, NODE_12627_length_3097_cov_15.523340, NODE_12892_length_3042_cov_52.999330, NODE_13144_length_2988_cov_29.694852, NODE_13145_length_2988_cov_24.078759, NODE_13256_length_2963_cov_19.352820, NODE_13507_length_2911_cov_33.440126, NODE_1361_length_20045_cov_27.144072, NODE_1364_length_20004_cov_23.362675, NODE_13840_length_2853_cov_26.067906, NODE_1405_length_19620_cov_26.849374, NODE_142_length_70024_cov_38.153811, NODE_1453_length_19191_cov_24.100230, NODE_14727_length_2697_cov_23.859576, NODE_15034_length_2651_cov_22.796225, NODE_15039_length_2650_cov_24.914066, NODE_1508_length_18702_cov_20.020164, NODE_15167_length_2630_cov_19.607767, NODE_15443_length_2589_cov_27.828729, NODE_15558_length_2571_cov_19.750795, NODE_15602_length_2566_cov_19.819594, NODE_15654_length_2558_cov_27.320815, NODE_1656_length_17589_cov_20.208851, NODE_1665_length_17553_cov_31.728083, NODE_1687_length_17351_cov_22.985719, NODE_1759_length_16899_cov_30.695381, NODE_1768_length_16815_cov_22.346241, NODE_1770_length_16805_cov_28.812299, NODE_1781_length_16748_cov_26.481160, NODE_1785_length_16680_cov_31.479038, NODE_1792_length_16616_cov_22.062496, NODE_1805_length_16490_cov_26.804746, NODE_1879_length_16065_cov_22.600437, NODE_1927_length_15790_cov_31.001589, NODE_1932_length_15763_cov_25.557105, NODE_1936_length_15745_cov_32.595475, NODE_1952_length_15629_cov_28.846539, NODE_2165_length_14407_cov_26.625906, NODE_2169_length_14389_cov_28.673085, NODE_2304_length_13715_cov_20.927233, NODE_2319_length_13642_cov_26.340252, NODE_2365_length_13425_cov_25.484293, NODE_2450_length_13032_cov_26.086538, NODE_2451_length_13028_cov_29.504124, NODE_2471_length_12946_cov_23.579552, NODE_2488_length_12890_cov_39.217764, NODE_2539_length_12666_cov_27.679803, NODE_2588_length_12485_cov_24.926227, NODE_2633_length_12296_cov_24.762601, NODE_2639_length_12267_cov_32.558140, NODE_2641_length_12261_cov_22.587826, NODE_2650_length_12231_cov_27.172470, NODE_2733_length_11894_cov_30.725484, NODE_2772_length_11768_cov_25.361906, NODE_2784_length_11722_cov_22.553698, NODE_2785_length_11717_cov_28.139770, NODE_2837_length_11554_cov_29.681624, NODE_284_length_51080_cov_22.453660, NODE_2903_length_11332_cov_26.210783, NODE_2971_length_11140_cov_24.240505, NODE_3057_length_10898_cov_27.300194, NODE_3084_length_10825_cov_25.848839, NODE_3139_length_10695_cov_25.406109, NODE_3196_length_10530_cov_21.372029, NODE_3247_length_10381_cov_22.229905, NODE_3256_length_10343_cov_33.994265, NODE_337_length_46469_cov_22.449757, NODE_3655_length_9372_cov_31.048943, NODE_3675_length_9332_cov_23.429988, NODE_3713_length_9245_cov_26.257018, NODE_3737_length_9200_cov_35.537015, NODE_3739_length_9196_cov_23.568866, NODE_3784_length_9092_cov_20.492531, NODE_3785_length_9089_cov_26.535532, NODE_3830_length_8982_cov_61.199395, NODE_3865_length_8912_cov_36.037372, NODE_3934_length_8775_cov_23.689679, NODE_3968_length_8710_cov_26.190641, NODE_4026_length_8606_cov_34.820138, NODE_4233_length_8199_cov_28.863089, NODE_4236_length_8198_cov_22.782513, NODE_4324_length_8066_cov_26.697291, NODE_4373_length_7989_cov_23.044366, NODE_4429_length_7885_cov_23.162324, NODE_4516_length_7764_cov_34.369957, NODE_4643_length_7584_cov_20.376278, NODE_4695_length_7495_cov_23.956183, NODE_4710_length_7474_cov_27.186144, NODE_4804_length_7332_cov_24.449911, NODE_4812_length_7318_cov_31.332920, NODE_4835_length_7297_cov_31.825739, NODE_492_length_38562_cov_30.763446, NODE_493_length_38562_cov_22.105383, NODE_5041_length_7067_cov_21.086281, NODE_5046_length_7061_cov_26.298173, NODE_5061_length_7047_cov_60.067363, NODE_5088_length_7018_cov_26.436163, NODE_5119_length_6986_cov_24.270524, NODE_5154_length_6936_cov_25.148670, NODE_5242_length_6818_cov_30.787964, NODE_5299_length_6741_cov_19.896799, NODE_5457_length_6566_cov_28.464291, NODE_550_length_35672_cov_27.999354, NODE_5518_length_6501_cov_24.349674, NODE_5537_length_6486_cov_23.155341, NODE_5544_length_6479_cov_21.829234, NODE_5613_length_6398_cov_29.071890, NODE_5790_length_6216_cov_24.679597, NODE_5912_length_6085_cov_22.868159, NODE_5933_length_6069_cov_27.088793, NODE_6026_length_5979_cov_22.088960, NODE_6173_length_5857_cov_26.393485, NODE_6196_length_5840_cov_20.765946, NODE_6234_length_5802_cov_24.658778, NODE_6249_length_5790_cov_24.368963, NODE_6270_length_5779_cov_25.299441, NODE_6323_length_5734_cov_31.132594, NODE_6373_length_5698_cov_23.291512, NODE_6389_length_5688_cov_23.374933, NODE_6535_length_5567_cov_23.799710, NODE_6552_length_5555_cov_23.593636, NODE_6557_length_5553_cov_26.605129, NODE_6604_length_5524_cov_25.631743, NODE_6765_length_5404_cov_18.966162, NODE_7110_length_5171_cov_19.157740, NODE_7146_length_5157_cov_31.093101, NODE_7221_length_5103_cov_26.420365, NODE_7362_length_5017_cov_27.293430, NODE_7393_length_4997_cov_25.760219, NODE_748_length_29777_cov_29.179631, NODE_7542_length_4905_cov_30.407216, NODE_7588_length_4868_cov_19.959900, NODE_7636_length_4847_cov_14.922997, NODE_7748_length_4780_cov_22.300317, NODE_7764_length_4769_cov_23.712134, NODE_7884_length_4692_cov_22.700022, NODE_803_length_28233_cov_23.494428, NODE_8137_length_4566_cov_25.804256, NODE_8154_length_4559_cov_24.823712, NODE_8158_length_4558_cov_18.280480, NODE_817_length_27991_cov_31.338094, NODE_818_length_27989_cov_26.320971, NODE_8384_length_4443_cov_28.086600, NODE_8572_length_4349_cov_25.412436, NODE_8824_length_4240_cov_18.776583, NODE_8922_length_4201_cov_24.725277, NODE_8959_length_4188_cov_23.967336, NODE_8985_length_4177_cov_23.044881, NODE_9090_length_4133_cov_25.708926, NODE_9123_length_4121_cov_29.846286, NODE_9199_length_4085_cov_24.462779, NODE_9275_length_4059_cov_29.649351, NODE_9572_length_3942_cov_20.889632, NODE_9835_length_3848_cov_21.576325</t>
  </si>
  <si>
    <t>3780, 3728, 24936, 3702, 24797, 24552, 24496, 3538, 3532, 23743, 3499, 3490, 3481, 3386, 3302, 3292, 3270, 21963, 3168, 21264, 3110, 3097, 3042, 2988, 2988, 2963, 2911, 20045, 20004, 2853, 19620, 70024, 19191, 2697, 2651, 2650, 18702, 2630, 2589, 2571, 2566, 2558, 17589, 17553, 17351, 16899, 16815, 16805, 16748, 16680, 16616, 16490, 16065, 15790, 15763, 15745, 15629, 14407, 14389, 13715, 13642, 13425, 13032, 13028, 12946, 12890, 12666, 12485, 12296, 12267, 12261, 12231, 11894, 11768, 11722, 11717, 11554, 51080, 11332, 11140, 10898, 10825, 10695, 10530, 10381, 10343, 46469, 9372, 9332, 9245, 9200, 9196, 9092, 9089, 8982, 8912, 8775, 8710, 8606, 8199, 8198, 8066, 7989, 7885, 7764, 7584, 7495, 7474, 7332, 7318, 7297, 38562, 38562, 7067, 7061, 7047, 7018, 6986, 6936, 6818, 6741, 6566, 35672, 6501, 6486, 6479, 6398, 6216, 6085, 6069, 5979, 5857, 5840, 5802, 5790, 5779, 5734, 5698, 5688, 5567, 5555, 5553, 5524, 5404, 5171, 5157, 5103, 5017, 4997, 29777, 4905, 4868, 4847, 4780, 4769, 4692, 28233, 4566, 4559, 4558, 27991, 27989, 4443, 4349, 4240, 4201, 4188, 4177, 4133, 4121, 4085, 4059, 3942, 3848</t>
  </si>
  <si>
    <t>38, 25, 38, 31, 55, 47, 38, 59, 46, 40, 35, 55, 31, 34, 23, 34, 26, 37, 33, 43, 27, 24, 45, 49, 40, 32, 42, 42, 37, 42, 43, 60, 39, 39, 37, 41, 32, 32, 46, 33, 32, 44, 32, 51, 37, 49, 35, 43, 43, 50, 35, 43, 36, 50, 41, 53, 46, 43, 46, 34, 41, 41, 40, 48, 35, 53, 44, 40, 39, 53, 36, 44, 50, 41, 36, 45, 44, 36, 42, 36, 44, 41, 41, 34, 35, 55, 36, 50, 38, 42, 57, 38, 32, 43, 49, 52, 38, 41, 56, 47, 36, 43, 37, 37, 55, 32, 37, 43, 37, 50, 49, 49, 35, 34, 43, 54, 42, 38, 41, 48, 32, 46, 45, 38, 37, 35, 47, 40, 37, 41, 33, 43, 34, 40, 39, 41, 50, 38, 38, 38, 38, 43, 41, 31, 31, 50, 43, 43, 41, 46, 49, 32, 24, 36, 38, 37, 37, 42, 41, 29, 44, 41, 46, 41, 31, 40, 39, 37, 42, 49, 38, 47, 34, 33</t>
  </si>
  <si>
    <t>s__Bifidobacterium bifidum</t>
  </si>
  <si>
    <t>d__Bacteria;p__Actinobacteriota;c__Actinomycetia;o__Actinomycetales;f__Bifidobacteriaceae;g__Bifidobacterium;s__Bifidobacterium bifidum</t>
  </si>
  <si>
    <t>GCF_001025135.1</t>
  </si>
  <si>
    <t>GCF_001042635.1, s__Bifidobacterium scardovii, 95.0, 82.25, 0.68; GCF_003024955.1, s__Bifidobacterium callitrichos_A, 95.0, 81.77, 0.6; GCF_003952945.1, s__Bifidobacterium sp003952945, 95.0, 81.77, 0.59; GCF_000741785.1, s__Bifidobacterium stellenboschense, 95.0, 81.76, 0.62; GCF_000741175.1, s__Bifidobacterium callitrichos, 95.0, 81.73, 0.58; GCF_002860365.1, s__Bifidobacterium parmae, 95.0, 81.7, 0.6; GCF_000741165.1, s__Bifidobacterium biavatii, 95.0, 81.68, 0.62; GCF_001417815.1, s__Bifidobacterium aesculapii, 95.0, 81.65, 0.58; GCF_000196555.1, s__Bifidobacterium longum, 95.0, 81.45, 0.53; GCF_000269965.1, s__Bifidobacterium infantis, 95.0, 81.37, 0.53; GCF_003129905.1, s__Bifidobacterium callitrichidarum, 95.0, 81.26, 0.55; GCF_001895165.1, s__Bifidobacterium lemurum, 95.0, 81.1, 0.52; GCF_002259685.1, s__Bifidobacterium eulemuris, 95.0, 81.08, 0.52; GCF_002259745.1, s__Bifidobacterium myosotis, 95.0, 81.04, 0.57; GCF_000741215.1, s__Bifidobacterium gallinarum, 95.0, 81.0, 0.49; GCF_000771405.1, s__Bifidobacterium pullorum, 95.0, 80.94, 0.48; GCF_002802905.1, s__Bifidobacterium simiarum, 95.0, 80.78, 0.45; GCF_000741695.1, s__Bifidobacterium reuteri, 95.0, 80.76, 0.52; GCF_002234915.1, s__Bifidobacterium vansinderenii, 95.0, 80.75, 0.48; GCF_001025175.1, s__Bifidobacterium breve, 95.0, 80.61, 0.47; GCF_002802875.1, s__Bifidobacterium primatium, 95.0, 80.51, 0.49; GCF_000770925.1, s__Bifidobacterium ruminantium, 95.0, 80.47, 0.45; GCF_003952005.1, s__Bifidobacterium sp003952005, 95.0, 80.45, 0.47; GCF_003129925.1, s__Bifidobacterium catulorum, 95.0, 80.43, 0.44; GCA_002451435.1, s__Bifidobacterium sp002451435, 95.0, 80.39, 0.42; GCF_002259645.1, s__Bifidobacterium tissieri, 95.0, 80.31, 0.4; GCF_900129045.1, s__Bifidobacterium merycicum, 95.0, 80.3, 0.47; GCF_000010425.1, s__Bifidobacterium adolescentis, 95.0, 80.27, 0.47; GCF_003951095.1, s__Bifidobacterium sp003951095, 95.0, 80.2, 0.42; GCF_002802915.1, s__Bifidobacterium felsineum, 95.0, 80.08, 0.4; GCF_002860355.1, s__Bifidobacterium margollesii, 95.0, 80.0, 0.43; GCF_002802865.1, s__Bifidobacterium scaligerum, 95.0, 79.98, 0.41; GCF_000522505.1, s__Bifidobacterium moukalabense, 95.0, 79.98, 0.44; GCF_001025155.1, s__Bifidobacterium angulatum, 95.0, 79.96, 0.43; GCF_000741715.1, s__Bifidobacterium saguini, 95.0, 79.9, 0.35; GCF_001025215.1, s__Bifidobacterium pseudocatenulatum, 95.0, 79.82, 0.36; GCF_000800455.1, s__Bifidobacterium kashiwanohense_A, 95.19, 79.82, 0.36; GCF_000741135.1, s__Bifidobacterium choerinum, 95.0, 79.79, 0.43; GCF_002860405.1, s__Bifidobacterium imperatoris, 95.0, 79.77, 0.37; GCF_003952025.1, s__Bifidobacterium sp003952025, 95.0, 79.74, 0.41; GCF_002286915.1, s__Bifidobacterium italicum, 95.0, 79.73, 0.44; GCF_000741575.1, s__Bifidobacterium cuniculi, 95.0, 79.7, 0.37; GCA_002298605.1, s__Bifidobacterium sp002298605, 95.0, 79.68, 0.36; GCF_001042595.1, s__Bifidobacterium dentium, 95.0, 79.52, 0.44; GCF_002860345.1, s__Bifidobacterium anseris, 95.0, 79.46, 0.4; GCF_001025195.1, s__Bifidobacterium catenulatum, 96.39, 79.46, 0.35; GCF_001042615.1, s__Bifidobacterium kashiwanohense, 96.39, 79.42, 0.36; GCF_000741775.1, s__Bifidobacterium subtile, 95.0, 79.34, 0.39; GCA_000741495.1, s__Bifidobacterium thermophilum_A, 95.0, 79.32, 0.36; GCF_004155535.1, s__Bifidobacterium pseudolongum_C, 95.0, 79.24, 0.4; GCF_000771265.1, s__Bifidobacterium thermophilum, 95.0, 79.24, 0.37; GCF_000771225.1, s__Bifidobacterium pseudolongum, 95.0, 79.21, 0.38; GCF_002742445.1, s__Bifidobacterium sp002742445, 95.0, 79.2, 0.34; GCF_000741295.1, s__Bifidobacterium globosum, 95.0, 79.17, 0.41; GCF_000741535.1, s__Bifidobacterium boum, 95.0, 79.11, 0.34; GCF_002259755.1, s__Bifidobacterium hapali, 95.0, 79.04, 0.27; GCF_000741285.1, s__Bifidobacterium mongoliense, 95.0, 78.91, 0.31; GCF_002286935.1, s__Bifidobacterium criceti, 95.0, 78.72, 0.34; GCA_900551485.1, s__Bifidobacterium sp900551485, 95.0, 78.54, 0.26; GCF_000260715.1, s__Bifidobacterium animalis, 95.0, 78.5, 0.33; GCF_000741255.1, s__Bifidobacterium magnum, 95.0, 78.4, 0.29; GCF_000499185.1, s__Bifidobacterium sp000499185, 95.0, 78.03, 0.17; GCF_001263395.1, s__Bifidobacterium actinocoloniiforme, 95.0, 78.0, 0.16; GCF_000967265.1, s__Bifidobacterium asteroides_A, 95.0, 77.97, 0.18; GCF_000741525.1, s__Bifidobacterium bohemicum, 95.0, 77.9, 0.21; GCF_000741645.1, s__Bifidobacterium minimum, 95.0, 77.89, 0.25; GCF_003315635.1, s__Bifidobacterium aemilianum, 95.0, 77.88, 0.22; GCF_003202715.1, s__Bifidobacterium asteroides_E, 95.0, 77.85, 0.18; GCF_000967185.1, s__Bifidobacterium asteroides_B, 95.0, 77.84, 0.19; GCF_002715865.1, s__Bifidobacterium asteroides, 95.0, 77.81, 0.17; GCF_003202755.1, s__Bifidobacterium asteroides_F, 95.0, 77.75, 0.16; GCF_000741205.1, s__Bifidobacterium gallicum, 95.0, 77.73, 0.2; GCF_003951975.1, s__Bifidobacterium sp003951975, 95.0, 77.58, 0.1; GCF_003315615.1, s__Bifidobacterium xylocopae, 95.0, 77.54, 0.16; GCF_003202695.1, s__Bifidobacterium asteroides_G, 95.0, 77.53, 0.16; GCF_000499285.1, s__Bifidobacterium sp000499285, 95.0, 77.5, 0.19; GCF_000741765.1, s__Bifidobacterium tsurumiense, 95.0, 77.39, 0.14; GCF_000263595.1, s__Bifidobacterium vaginale_E, 95.0, 77.33, 0.03; GCF_000738005.1, s__Bifidobacterium crudilactis, 95.0, 77.32, 0.19; GCF_003585845.1, s__Bifidobacterium sp003585845, 95.0, 77.15, 0.05; GCF_000741705.1, s__Bifidobacterium psychraerophilum, 95.0, 77.09, 0.18; GCF_001546485.1, s__Bifidobacterium vaginale_D, 95.0, 77.09, 0.03; GCF_000706765.1, s__Bifidobacterium indicum, 95.0, 77.07, 0.14; GCF_002896555.1, s__Bifidobacterium vaginale_F, 95.0, 77.07, 0.03; GCF_000263635.1, s__Bifidobacterium vaginale_C, 95.0, 77.04, 0.04; GCF_003408845.1, s__Bifidobacterium vaginale_H, 95.0, 77.03, 0.04; GCF_000025205.1, s__Bifidobacterium vaginale_G, 95.0, 77.01, 0.04; GCF_900094885.1, s__Bifidobacterium commune, 95.0, 76.96, 0.15; GCF_003585735.1, s__Bifidobacterium sp003585735, 95.0, 76.73, 0.04; GCF_001042655.1, s__Bifidobacterium vaginale, 95.0, 76.67, 0.03; GCF_002259795.1, s__Bifidobacterium aquikefiri, 95.0, 76.62, 0.06; GCF_001546455.1, s__Bifidobacterium vaginale_B, 95.0, 76.61, 0.03; GCF_000737845.1, s__Bifidobacterium bombi, 95.0, 76.59, 0.13; GCF_002884815.1, s__Bifidobacterium sp002884815, 95.0, 76.36, 0.03; GCF_001563665.1, s__Bifidobacterium vaginale_A, 95.0, 76.24, 0.03; GCF_002259585.1, s__Bifidobacterium coagulans, 95.0, 76.19, 0.03</t>
  </si>
  <si>
    <t>S4_bin.7</t>
  </si>
  <si>
    <t>NODE_10012_length_3791_cov_8.564507, NODE_10131_length_3747_cov_11.488624, NODE_10195_length_3726_cov_6.936257, NODE_10249_length_3710_cov_10.555677, NODE_10262_length_3706_cov_9.376335, NODE_10272_length_3702_cov_10.045517, NODE_10290_length_3695_cov_10.692308, NODE_10417_length_3657_cov_8.473071, NODE_10431_length_3654_cov_6.159489, NODE_1044_length_24413_cov_10.198128, NODE_10542_length_3620_cov_10.922300, NODE_10958_length_3502_cov_8.852335, NODE_10996_length_3491_cov_6.944994, NODE_11009_length_3488_cov_6.763181, NODE_11084_length_3466_cov_6.982117, NODE_11281_length_3410_cov_9.242921, NODE_11634_length_3324_cov_10.133374, NODE_11745_length_3295_cov_7.103086, NODE_11818_length_3279_cov_9.527295, NODE_11855_length_3270_cov_10.765785, NODE_11914_length_3260_cov_8.395008, NODE_11921_length_3259_cov_5.738452, NODE_11961_length_3249_cov_8.318723, NODE_12071_length_3223_cov_6.767677, NODE_12072_length_3223_cov_5.827336, NODE_12142_length_3201_cov_8.483789, NODE_12165_length_3196_cov_5.640560, NODE_1226_length_21477_cov_9.091821, NODE_12480_length_3124_cov_6.312480, NODE_12569_length_3106_cov_9.019338, NODE_12580_length_3105_cov_7.652131, NODE_12694_length_3083_cov_12.560766, NODE_1271_length_20998_cov_10.737191, NODE_1280_length_20901_cov_10.067159, NODE_12880_length_3045_cov_7.210033, NODE_13054_length_3004_cov_10.128179, NODE_13121_length_2992_cov_9.405856, NODE_13129_length_2991_cov_7.194482, NODE_13213_length_2974_cov_8.910586, NODE_13340_length_2943_cov_8.899238, NODE_13396_length_2931_cov_23.167594, NODE_13476_length_2917_cov_22.214885, NODE_13658_length_2885_cov_8.416961, NODE_13688_length_2881_cov_11.177636, NODE_13740_length_2872_cov_10.746539, NODE_13806_length_2859_cov_11.840228, NODE_13829_length_2855_cov_10.624286, NODE_13873_length_2846_cov_7.734145, NODE_14086_length_2809_cov_7.951707, NODE_1456_length_19184_cov_15.959381, NODE_1482_length_18992_cov_10.232561, NODE_15065_length_2646_cov_10.500193, NODE_15338_length_2606_cov_9.588005, NODE_15572_length_2570_cov_11.147117, NODE_1630_length_17779_cov_11.597890, NODE_1646_length_17664_cov_9.772900, NODE_1691_length_17316_cov_9.306008, NODE_1706_length_17217_cov_9.451346, NODE_1747_length_16958_cov_10.228244, NODE_1794_length_16611_cov_10.362890, NODE_1811_length_16446_cov_7.569398, NODE_1877_length_16078_cov_8.326843, NODE_1945_length_15707_cov_9.466202, NODE_2027_length_15143_cov_11.688030, NODE_2033_length_15035_cov_7.954473, NODE_2103_length_14687_cov_12.477447, NODE_2106_length_14650_cov_10.843782, NODE_2133_length_14530_cov_8.077582, NODE_2163_length_14409_cov_9.075031, NODE_2297_length_13757_cov_9.173405, NODE_2311_length_13696_cov_10.051389, NODE_2380_length_13378_cov_11.517526, NODE_2453_length_13027_cov_9.652868, NODE_2487_length_12893_cov_7.365010, NODE_2601_length_12429_cov_9.088977, NODE_2605_length_12392_cov_9.887898, NODE_2609_length_12379_cov_10.849156, NODE_2623_length_12326_cov_12.245538, NODE_2642_length_12261_cov_6.717844, NODE_2680_length_12139_cov_8.833085, NODE_2705_length_12029_cov_7.702355, NODE_2808_length_11645_cov_7.863072, NODE_2859_length_11483_cov_9.630469, NODE_2901_length_11340_cov_7.743465, NODE_2904_length_11330_cov_8.173570, NODE_2925_length_11266_cov_8.691910, NODE_2958_length_11174_cov_10.133105, NODE_3134_length_10703_cov_8.303719, NODE_3187_length_10560_cov_7.280248, NODE_3204_length_10505_cov_9.504019, NODE_3207_length_10494_cov_7.993486, NODE_3270_length_10305_cov_7.662049, NODE_3310_length_10219_cov_9.971074, NODE_3346_length_10121_cov_7.441188, NODE_3361_length_10077_cov_8.738974, NODE_3370_length_10058_cov_7.537739, NODE_3388_length_10003_cov_13.839666, NODE_3547_length_9645_cov_11.115641, NODE_3616_length_9472_cov_6.195391, NODE_3622_length_9446_cov_8.224151, NODE_3637_length_9419_cov_13.954934, NODE_3678_length_9324_cov_7.409214, NODE_3783_length_9093_cov_13.434167, NODE_3787_length_9085_cov_9.232558, NODE_3816_length_9017_cov_8.466860, NODE_3859_length_8918_cov_11.960059, NODE_3866_length_8911_cov_9.865402, NODE_3905_length_8839_cov_9.669968, NODE_3967_length_8713_cov_10.575191, NODE_3991_length_8672_cov_8.929558, NODE_4027_length_8605_cov_11.715906, NODE_4084_length_8493_cov_7.648613, NODE_4088_length_8490_cov_9.338115, NODE_4109_length_8442_cov_11.417432, NODE_4143_length_8360_cov_9.695605, NODE_4153_length_8345_cov_10.374910, NODE_4196_length_8254_cov_7.436517, NODE_4202_length_8234_cov_7.921629, NODE_4284_length_8122_cov_7.605925, NODE_4297_length_8109_cov_9.324311, NODE_4302_length_8106_cov_9.397590, NODE_4355_length_8020_cov_8.964093, NODE_4358_length_8017_cov_8.708616, NODE_4365_length_7999_cov_10.236908, NODE_4428_length_7886_cov_8.452305, NODE_4453_length_7849_cov_14.900180, NODE_4482_length_7805_cov_10.906710, NODE_4484_length_7803_cov_8.540010, NODE_4609_length_7629_cov_9.257460, NODE_4628_length_7603_cov_7.595787, NODE_4650_length_7571_cov_10.993747, NODE_4675_length_7522_cov_8.388777, NODE_4790_length_7368_cov_8.213866, NODE_4802_length_7336_cov_8.268370, NODE_4838_length_7295_cov_9.387569, NODE_4845_length_7285_cov_7.892531, NODE_4860_length_7269_cov_8.547962, NODE_4868_length_7264_cov_8.625884, NODE_4887_length_7239_cov_9.551921, NODE_4937_length_7186_cov_8.060861, NODE_5016_length_7089_cov_7.124680, NODE_5044_length_7064_cov_8.716793, NODE_5130_length_6973_cov_7.680688, NODE_5155_length_6936_cov_8.623020, NODE_5219_length_6854_cov_8.700691, NODE_5376_length_6652_cov_6.717296, NODE_5428_length_6596_cov_11.700657, NODE_5478_length_6538_cov_7.300941, NODE_5655_length_6352_cov_10.198984, NODE_5666_length_6342_cov_8.242723, NODE_5830_length_6177_cov_9.501960, NODE_5910_length_6088_cov_8.403945, NODE_5931_length_6071_cov_6.047374, NODE_6024_length_5982_cov_9.250886, NODE_6086_length_5928_cov_7.588966, NODE_6090_length_5926_cov_8.493272, NODE_6101_length_5914_cov_9.339478, NODE_6181_length_5851_cov_9.928571, NODE_6235_length_5800_cov_16.760139, NODE_6262_length_5782_cov_8.129736, NODE_6322_length_5735_cov_6.187148, NODE_6449_length_5642_cov_10.953284, NODE_6481_length_5615_cov_18.606295, NODE_6495_length_5604_cov_9.491620, NODE_6510_length_5588_cov_6.064703, NODE_6613_length_5516_cov_6.816700, NODE_6729_length_5433_cov_10.010041, NODE_6775_length_5399_cov_9.573166, NODE_6901_length_5318_cov_7.748812, NODE_6964_length_5273_cov_7.523572, NODE_7077_length_5197_cov_9.770712, NODE_7118_length_5168_cov_9.583610, NODE_7193_length_5123_cov_10.028611, NODE_7212_length_5107_cov_9.100554, NODE_7248_length_5089_cov_10.885777, NODE_7296_length_5056_cov_8.302539, NODE_7320_length_5039_cov_18.866774, NODE_7326_length_5036_cov_7.916081, NODE_7339_length_5029_cov_9.867712, NODE_7347_length_5024_cov_8.386798, NODE_7419_length_4978_cov_11.152346, NODE_7438_length_4968_cov_8.776715, NODE_7457_length_4956_cov_11.547643, NODE_7517_length_4914_cov_7.546820, NODE_7605_length_4859_cov_14.286220, NODE_7684_length_4818_cov_10.372664, NODE_7708_length_4803_cov_7.743050, NODE_7733_length_4787_cov_9.840448, NODE_7826_length_4728_cov_9.095656, NODE_7863_length_4704_cov_11.450850, NODE_7895_length_4688_cov_10.640406, NODE_7939_length_4663_cov_8.312717, NODE_7986_length_4642_cov_7.013516, NODE_8020_length_4624_cov_5.944846, NODE_8031_length_4613_cov_10.801229, NODE_8097_length_4584_cov_10.155884, NODE_8209_length_4537_cov_7.964748, NODE_8212_length_4536_cov_9.967195, NODE_8241_length_4519_cov_8.353047, NODE_8299_length_4493_cov_11.759126, NODE_8309_length_4489_cov_15.007894, NODE_8330_length_4474_cov_8.279022, NODE_8379_length_4447_cov_7.872951, NODE_8453_length_4412_cov_11.891210, NODE_8549_length_4361_cov_9.061542, NODE_860_length_27418_cov_11.180865, NODE_8619_length_4327_cov_8.213249, NODE_8771_length_4265_cov_8.103563, NODE_8782_length_4258_cov_9.065667, NODE_8798_length_4250_cov_9.795709, NODE_9293_length_4053_cov_7.866433, NODE_9308_length_4046_cov_7.565773, NODE_9310_length_4045_cov_8.105263, NODE_9317_length_4043_cov_8.931545, NODE_9392_length_4010_cov_8.176485, NODE_9443_length_3989_cov_9.660397, NODE_9513_length_3964_cov_9.080839, NODE_9766_length_3869_cov_6.763503, NODE_9815_length_3854_cov_5.728876, NODE_9858_length_3841_cov_11.476756, NODE_9907_length_3825_cov_7.523077, NODE_9945_length_3813_cov_7.778340, NODE_9967_length_3807_cov_7.358475</t>
  </si>
  <si>
    <t>3791, 3747, 3726, 3710, 3706, 3702, 3695, 3657, 3654, 24413, 3620, 3502, 3491, 3488, 3466, 3410, 3324, 3295, 3279, 3270, 3260, 3259, 3249, 3223, 3223, 3201, 3196, 21477, 3124, 3106, 3105, 3083, 20998, 20901, 3045, 3004, 2992, 2991, 2974, 2943, 2931, 2917, 2885, 2881, 2872, 2859, 2855, 2846, 2809, 19184, 18992, 2646, 2606, 2570, 17779, 17664, 17316, 17217, 16958, 16611, 16446, 16078, 15707, 15143, 15035, 14687, 14650, 14530, 14409, 13757, 13696, 13378, 13027, 12893, 12429, 12392, 12379, 12326, 12261, 12139, 12029, 11645, 11483, 11340, 11330, 11266, 11174, 10703, 10560, 10505, 10494, 10305, 10219, 10121, 10077, 10058, 10003, 9645, 9472, 9446, 9419, 9324, 9093, 9085, 9017, 8918, 8911, 8839, 8713, 8672, 8605, 8493, 8490, 8442, 8360, 8345, 8254, 8234, 8122, 8109, 8106, 8020, 8017, 7999, 7886, 7849, 7805, 7803, 7629, 7603, 7571, 7522, 7368, 7336, 7295, 7285, 7269, 7264, 7239, 7186, 7089, 7064, 6973, 6936, 6854, 6652, 6596, 6538, 6352, 6342, 6177, 6088, 6071, 5982, 5928, 5926, 5914, 5851, 5800, 5782, 5735, 5642, 5615, 5604, 5588, 5516, 5433, 5399, 5318, 5273, 5197, 5168, 5123, 5107, 5089, 5056, 5039, 5036, 5029, 5024, 4978, 4968, 4956, 4914, 4859, 4818, 4803, 4787, 4728, 4704, 4688, 4663, 4642, 4624, 4613, 4584, 4537, 4536, 4519, 4493, 4489, 4474, 4447, 4412, 4361, 27418, 4327, 4265, 4258, 4250, 4053, 4046, 4045, 4043, 4010, 3989, 3964, 3869, 3854, 3841, 3825, 3813, 3807</t>
  </si>
  <si>
    <t>12, 17, 11, 17, 15, 16, 17, 13, 9, 16, 14, 14, 11, 11, 11, 15, 16, 11, 15, 17, 13, 9, 13, 11, 9, 13, 9, 14, 10, 14, 12, 16, 16, 15, 12, 16, 15, 12, 14, 14, 12, 16, 13, 16, 15, 19, 14, 13, 13, 17, 14, 15, 15, 13, 14, 15, 15, 14, 15, 16, 11, 13, 15, 16, 13, 16, 17, 13, 14, 13, 16, 12, 15, 12, 13, 16, 13, 19, 10, 14, 12, 12, 15, 12, 11, 12, 14, 13, 12, 12, 13, 12, 16, 12, 13, 12, 17, 16, 9, 13, 13, 12, 15, 15, 13, 11, 16, 15, 14, 14, 14, 12, 13, 18, 15, 16, 12, 13, 12, 15, 14, 13, 14, 14, 13, 13, 13, 13, 15, 12, 16, 12, 13, 13, 15, 12, 14, 14, 14, 13, 11, 14, 12, 13, 14, 10, 19, 12, 16, 12, 15, 13, 10, 14, 12, 13, 15, 12, 13, 13, 10, 15, 14, 15, 9, 11, 16, 15, 12, 12, 15, 15, 16, 14, 17, 13, 17, 12, 15, 13, 15, 14, 19, 12, 13, 16, 11, 16, 14, 18, 17, 13, 11, 9, 15, 16, 12, 16, 13, 19, 11, 13, 12, 16, 14, 15, 12, 13, 14, 15, 12, 12, 13, 14, 13, 15, 14, 11, 9, 18, 12, 12, 12</t>
  </si>
  <si>
    <t>s__Ruminococcus_C callidus</t>
  </si>
  <si>
    <t>d__Bacteria;p__Firmicutes_A;c__Clostridia;o__Oscillospirales;f__Ruminococcaceae;g__Ruminococcus_C;s__Ruminococcus_C callidus</t>
  </si>
  <si>
    <t>GCF_000468015.1</t>
  </si>
  <si>
    <t>GCA_000980705.1, s__Ruminococcus_C sp000980705, 95.0, 83.76, 0.8; GCA_000437175.1, s__Ruminococcus_C sp000437175, 95.0, 81.49, 0.57; GCA_900545285.1, s__Ruminococcus_C sp900545285, 95.0, 80.92, 0.47; GCA_000433635.1, s__Ruminococcus_C sp000433635, 95.0, 77.97, 0.25; GCA_000437255.1, s__Ruminococcus_C sp000437255, 95.0, 77.69, 0.22</t>
  </si>
  <si>
    <t>S4_bin.70</t>
  </si>
  <si>
    <t>NODE_1000_length_25231_cov_11.660589, NODE_10115_length_3752_cov_10.237760, NODE_1021_length_24951_cov_13.852225, NODE_10264_length_3704_cov_11.859414, NODE_10427_length_3655_cov_11.108333, NODE_1057_length_24135_cov_10.901370, NODE_1063_length_24070_cov_14.138913, NODE_10946_length_3504_cov_11.865758, NODE_11406_length_3378_cov_12.312067, NODE_11519_length_3348_cov_11.103249, NODE_1157_length_22496_cov_11.167506, NODE_1228_length_21462_cov_14.933620, NODE_12316_length_3164_cov_9.157285, NODE_12398_length_3143_cov_12.436528, NODE_12430_length_3135_cov_15.267857, NODE_13002_length_3018_cov_8.876139, NODE_13047_length_3007_cov_7.944783, NODE_130_length_71885_cov_12.881345, NODE_13198_length_2977_cov_13.319986, NODE_13305_length_2952_cov_13.344149, NODE_1348_length_20159_cov_13.101025, NODE_1354_length_20130_cov_10.069091, NODE_13632_length_2889_cov_11.754764, NODE_14064_length_2813_cov_4.415881, NODE_14151_length_2796_cov_16.066764, NODE_1436_length_19292_cov_10.966835, NODE_1485_length_18962_cov_11.985984, NODE_1504_length_18779_cov_12.065317, NODE_1505_length_18778_cov_12.715964, NODE_1522_length_18611_cov_8.486527, NODE_1550_length_18420_cov_12.724857, NODE_163_length_65041_cov_11.257748, NODE_1680_length_17437_cov_15.362501, NODE_1692_length_17298_cov_12.703706, NODE_1787_length_16661_cov_12.262616, NODE_1788_length_16638_cov_11.037810, NODE_1906_length_15932_cov_11.254834, NODE_191_length_60621_cov_10.068355, NODE_1926_length_15800_cov_9.345062, NODE_1938_length_15744_cov_14.695137, NODE_1959_length_15591_cov_12.962474, NODE_1972_length_15524_cov_12.874588, NODE_1989_length_15412_cov_11.402813, NODE_1991_length_15396_cov_15.038263, NODE_2117_length_14603_cov_9.673632, NODE_226_length_56483_cov_10.290512, NODE_2280_length_13822_cov_10.024406, NODE_2310_length_13696_cov_11.819002, NODE_2318_length_13645_cov_14.313834, NODE_2320_length_13630_cov_10.548214, NODE_2340_length_13535_cov_13.255935, NODE_236_length_55208_cov_12.231356, NODE_2393_length_13311_cov_11.897556, NODE_2398_length_13296_cov_10.142814, NODE_239_length_55042_cov_10.219506, NODE_2413_length_13226_cov_12.757877, NODE_242_length_54926_cov_10.908057, NODE_2490_length_12889_cov_10.929095, NODE_2506_length_12829_cov_10.478394, NODE_2522_length_12740_cov_13.796453, NODE_2527_length_12727_cov_9.504814, NODE_2540_length_12665_cov_11.351467, NODE_2549_length_12633_cov_20.095643, NODE_2562_length_12560_cov_11.150820, NODE_2616_length_12352_cov_14.384403, NODE_2627_length_12314_cov_11.033282, NODE_2651_length_12231_cov_10.069645, NODE_2654_length_12210_cov_15.208968, NODE_2694_length_12082_cov_12.587678, NODE_2708_length_12023_cov_10.903158, NODE_272_length_52675_cov_13.756537, NODE_2758_length_11813_cov_13.676220, NODE_2796_length_11683_cov_13.001978, NODE_2816_length_11611_cov_9.137245, NODE_2872_length_11454_cov_13.415475, NODE_289_length_50607_cov_11.883130, NODE_290_length_50464_cov_13.014144, NODE_2920_length_11279_cov_9.878029, NODE_2937_length_11234_cov_10.565256, NODE_3028_length_10985_cov_12.338609, NODE_306_length_48984_cov_10.605694, NODE_3076_length_10849_cov_9.831666, NODE_310_length_48462_cov_11.061768, NODE_3114_length_10739_cov_12.557469, NODE_312_length_48311_cov_10.115592, NODE_3133_length_10703_cov_11.705860, NODE_3174_length_10595_cov_11.267932, NODE_3175_length_10594_cov_9.482968, NODE_3191_length_10550_cov_12.211910, NODE_3197_length_10530_cov_10.137088, NODE_3212_length_10480_cov_11.237602, NODE_3231_length_10436_cov_11.723726, NODE_3245_length_10382_cov_10.390046, NODE_3254_length_10355_cov_11.643981, NODE_3273_length_10302_cov_13.719820, NODE_333_length_46765_cov_13.681332, NODE_3402_length_9973_cov_10.487800, NODE_3428_length_9901_cov_14.935405, NODE_3429_length_9901_cov_11.236441, NODE_3461_length_9823_cov_14.152334, NODE_3478_length_9800_cov_14.874397, NODE_3590_length_9536_cov_14.431495, NODE_381_length_43711_cov_12.403450, NODE_382_length_43711_cov_11.933205, NODE_3901_length_8844_cov_13.531460, NODE_398_length_43076_cov_9.988029, NODE_4010_length_8637_cov_10.771732, NODE_4083_length_8494_cov_9.591895, NODE_4106_length_8448_cov_9.807935, NODE_4151_length_8346_cov_11.381377, NODE_4159_length_8334_cov_7.369851, NODE_4243_length_8182_cov_9.246955, NODE_4293_length_8112_cov_15.218319, NODE_4374_length_7987_cov_11.174231, NODE_440_length_40787_cov_12.903688, NODE_4493_length_7794_cov_9.936814, NODE_4508_length_7776_cov_12.941458, NODE_4635_length_7591_cov_10.889066, NODE_469_length_39510_cov_10.616804, NODE_4785_length_7371_cov_9.951750, NODE_4892_length_7237_cov_12.151211, NODE_4919_length_7208_cov_11.953027, NODE_496_length_38524_cov_12.190361, NODE_5148_length_6945_cov_12.335123, NODE_5257_length_6804_cov_11.495481, NODE_542_length_35987_cov_10.502004, NODE_544_length_35948_cov_12.345806, NODE_546_length_35761_cov_14.009354, NODE_561_length_35268_cov_12.515832, NODE_5698_length_6314_cov_10.807477, NODE_5732_length_6276_cov_9.549108, NODE_574_length_34701_cov_11.507418, NODE_5810_length_6198_cov_13.264692, NODE_5908_length_6090_cov_10.032146, NODE_590_length_34222_cov_10.306524, NODE_6015_length_5986_cov_19.786377, NODE_605_length_33770_cov_11.337446, NODE_6078_length_5935_cov_11.310204, NODE_6178_length_5853_cov_11.008624, NODE_6446_length_5643_cov_11.705082, NODE_654_length_32435_cov_12.595985, NODE_6579_length_5540_cov_11.600000, NODE_6669_length_5471_cov_11.853028, NODE_667_length_32116_cov_11.468108, NODE_6786_length_5393_cov_7.320719, NODE_6823_length_5362_cov_10.329565, NODE_695_length_31225_cov_11.341097, NODE_7084_length_5191_cov_8.304322, NODE_7087_length_5189_cov_10.777561, NODE_7314_length_5044_cov_13.176588, NODE_7383_length_5007_cov_12.773021, NODE_7533_length_4908_cov_9.542345, NODE_7602_length_4861_cov_11.714107, NODE_7630_length_4850_cov_13.114286, NODE_763_length_29324_cov_10.329154, NODE_8652_length_4314_cov_15.093684, NODE_8672_length_4303_cov_8.970104, NODE_8706_length_4288_cov_10.367116, NODE_878_length_27186_cov_12.610740, NODE_9104_length_4126_cov_8.714075, NODE_9260_length_4066_cov_17.456744, NODE_962_length_25916_cov_10.118828, NODE_9663_length_3909_cov_11.298910, NODE_968_length_25833_cov_12.566685, NODE_9691_length_3898_cov_9.092636, NODE_993_length_25338_cov_16.009730</t>
  </si>
  <si>
    <t>25231, 3752, 24951, 3704, 3655, 24135, 24070, 3504, 3378, 3348, 22496, 21462, 3164, 3143, 3135, 3018, 3007, 71885, 2977, 2952, 20159, 20130, 2889, 2813, 2796, 19292, 18962, 18779, 18778, 18611, 18420, 65041, 17437, 17298, 16661, 16638, 15932, 60621, 15800, 15744, 15591, 15524, 15412, 15396, 14603, 56483, 13822, 13696, 13645, 13630, 13535, 55208, 13311, 13296, 55042, 13226, 54926, 12889, 12829, 12740, 12727, 12665, 12633, 12560, 12352, 12314, 12231, 12210, 12082, 12023, 52675, 11813, 11683, 11611, 11454, 50607, 50464, 11279, 11234, 10985, 48984, 10849, 48462, 10739, 48311, 10703, 10595, 10594, 10550, 10530, 10480, 10436, 10382, 10355, 10302, 46765, 9973, 9901, 9901, 9823, 9800, 9536, 43711, 43711, 8844, 43076, 8637, 8494, 8448, 8346, 8334, 8182, 8112, 7987, 40787, 7794, 7776, 7591, 39510, 7371, 7237, 7208, 38524, 6945, 6804, 35987, 35948, 35761, 35268, 6314, 6276, 34701, 6198, 6090, 34222, 5986, 33770, 5935, 5853, 5643, 32435, 5540, 5471, 32116, 5393, 5362, 31225, 5191, 5189, 5044, 5007, 4908, 4861, 4850, 29324, 4314, 4303, 4288, 27186, 4126, 4066, 25916, 3909, 25833, 3898, 25338</t>
  </si>
  <si>
    <t>19, 16, 22, 19, 17, 17, 23, 18, 19, 18, 18, 23, 15, 16, 22, 14, 13, 20, 21, 21, 21, 16, 18, 7, 25, 17, 19, 19, 18, 13, 20, 18, 24, 19, 19, 17, 18, 16, 15, 24, 21, 21, 18, 24, 15, 16, 16, 19, 22, 17, 21, 19, 19, 16, 16, 20, 17, 17, 17, 22, 15, 18, 23, 18, 22, 17, 16, 24, 20, 17, 22, 21, 20, 14, 21, 19, 21, 16, 17, 20, 17, 15, 17, 19, 16, 17, 18, 15, 19, 16, 18, 19, 16, 18, 21, 22, 17, 17, 18, 22, 23, 23, 20, 19, 22, 16, 17, 15, 16, 18, 12, 15, 23, 18, 20, 15, 20, 18, 17, 16, 19, 17, 19, 16, 18, 17, 20, 22, 19, 17, 15, 18, 21, 16, 16, 22, 18, 17, 17, 19, 20, 18, 19, 18, 11, 16, 18, 12, 17, 21, 19, 15, 18, 21, 16, 24, 14, 16, 20, 13, 15, 16, 18, 20, 14, 22</t>
  </si>
  <si>
    <t>s__Eisenbergiella sp900066775</t>
  </si>
  <si>
    <t>d__Bacteria;p__Firmicutes_A;c__Clostridia;o__Lachnospirales;f__Lachnospiraceae;g__Eisenbergiella;s__Eisenbergiella sp900066775</t>
  </si>
  <si>
    <t>GCF_003481005.1</t>
  </si>
  <si>
    <t>GCA_900550285.1, s__Eisenbergiella sp900550285, 95.0, 78.6, 0.38; GCA_900539715.1, s__Eisenbergiella sp900539715, 95.0, 78.42, 0.3; GCA_003343625.1, s__Eisenbergiella sp003343625, 95.0, 77.12, 0.18; GCA_900544445.1, s__Eisenbergiella sp900544445, 95.0, 76.82, 0.12; GCF_003478085.1, s__Eisenbergiella sp003478085, 95.0, 76.71, 0.1; GCA_002361095.1, s__Eisenbergiella sp002361095, 95.0, 76.61, 0.08; GCF_900243045.1, s__Eisenbergiella massiliensis, 95.0, 76.53, 0.13; GCA_900548905.1, s__Eisenbergiella sp900548905, 95.0, 76.53, 0.1; GCF_001881565.1, s__Eisenbergiella tayi, 95.0, 76.46, 0.11; GCA_900555195.1, s__Eisenbergiella sp900555195, 95.0, 76.21, 0.06</t>
  </si>
  <si>
    <t>S4_bin.72</t>
  </si>
  <si>
    <t>NODE_10124_length_3749_cov_13.870060, NODE_10139_length_3741_cov_13.783776, NODE_10370_length_3670_cov_15.161826, NODE_1067_length_24005_cov_11.624301, NODE_1087_length_23675_cov_15.162701, NODE_10936_length_3506_cov_12.585917, NODE_10938_length_3506_cov_11.826137, NODE_11007_length_3488_cov_15.648412, NODE_11013_length_3486_cov_13.394929, NODE_11022_length_3484_cov_15.141149, NODE_1131_length_23035_cov_18.522280, NODE_1132_length_22997_cov_15.334975, NODE_11386_length_3384_cov_12.140282, NODE_1138_length_22840_cov_14.871187, NODE_11449_length_3365_cov_10.172205, NODE_11539_length_3344_cov_13.794162, NODE_1166_length_22357_cov_9.626581, NODE_1167_length_22296_cov_13.505373, NODE_11693_length_3308_cov_14.696280, NODE_117_length_74264_cov_14.513105, NODE_11825_length_3277_cov_14.905649, NODE_1203_length_21754_cov_12.922531, NODE_12059_length_3226_cov_11.972564, NODE_1218_length_21598_cov_13.625725, NODE_12236_length_3179_cov_20.395967, NODE_12362_length_3153_cov_16.249839, NODE_12470_length_3126_cov_15.467275, NODE_1247_length_21154_cov_16.584767, NODE_1256_length_21076_cov_15.754484, NODE_12582_length_3104_cov_18.555264, NODE_12613_length_3098_cov_22.318764, NODE_12641_length_3095_cov_16.119079, NODE_12653_length_3092_cov_10.418834, NODE_12995_length_3020_cov_13.123103, NODE_1309_length_20535_cov_15.018604, NODE_1311_length_20529_cov_12.518169, NODE_13180_length_2981_cov_10.514012, NODE_13420_length_2926_cov_14.568443, NODE_1343_length_20227_cov_13.497026, NODE_1351_length_20145_cov_17.359482, NODE_13724_length_2874_cov_16.548776, NODE_13781_length_2865_cov_11.131317, NODE_1384_length_19800_cov_15.707065, NODE_1392_length_19755_cov_16.040203, NODE_1399_length_19665_cov_12.969301, NODE_1423_length_19419_cov_13.370326, NODE_1442_length_19260_cov_14.141369, NODE_14506_length_2734_cov_9.938783, NODE_1461_length_19121_cov_13.785639, NODE_1465_length_19097_cov_14.044953, NODE_1468_length_19083_cov_15.638270, NODE_1543_length_18487_cov_14.030653, NODE_15529_length_2576_cov_17.675526, NODE_15897_length_2526_cov_13.960745, NODE_1602_length_18040_cov_15.118766, NODE_16064_length_2501_cov_11.348324, NODE_1625_length_17844_cov_16.966046, NODE_1637_length_17738_cov_13.985692, NODE_1674_length_17498_cov_12.044832, NODE_1727_length_17123_cov_15.838645, NODE_1784_length_16711_cov_12.327570, NODE_184_length_61745_cov_15.028432, NODE_1875_length_16087_cov_15.262038, NODE_1908_length_15928_cov_17.001134, NODE_1924_length_15811_cov_15.608467, NODE_1930_length_15783_cov_12.837678, NODE_1944_length_15712_cov_12.665325, NODE_1953_length_15616_cov_13.905276, NODE_2009_length_15249_cov_13.264841, NODE_2012_length_15224_cov_16.704990, NODE_2051_length_14931_cov_13.678005, NODE_2052_length_14928_cov_15.238486, NODE_2057_length_14898_cov_34.159941, NODE_2091_length_14720_cov_11.384112, NODE_2191_length_14261_cov_12.738139, NODE_2199_length_14227_cov_12.694750, NODE_2228_length_14069_cov_11.143856, NODE_234_length_55373_cov_12.148776, NODE_2361_length_13440_cov_12.438999, NODE_2438_length_13071_cov_14.259296, NODE_2439_length_13070_cov_16.073531, NODE_2440_length_13067_cov_12.771134, NODE_2572_length_12533_cov_11.642811, NODE_2603_length_12420_cov_16.204286, NODE_2613_length_12364_cov_13.095296, NODE_2617_length_12346_cov_10.571638, NODE_2719_length_11976_cov_14.259290, NODE_2804_length_11658_cov_13.400586, NODE_2888_length_11400_cov_13.079330, NODE_2953_length_11182_cov_14.805248, NODE_2981_length_11111_cov_11.407742, NODE_301_length_49321_cov_12.831141, NODE_304_length_49035_cov_17.895937, NODE_3077_length_10844_cov_13.589119, NODE_3107_length_10765_cov_9.011111, NODE_3123_length_10724_cov_13.500516, NODE_3127_length_10717_cov_17.580660, NODE_328_length_47035_cov_16.290528, NODE_3297_length_10243_cov_15.142030, NODE_3313_length_10213_cov_9.572357, NODE_3328_length_10154_cov_12.038321, NODE_3330_length_10150_cov_14.856563, NODE_3341_length_10130_cov_13.530025, NODE_341_length_46148_cov_17.807953, NODE_3420_length_9926_cov_10.384358, NODE_3436_length_9885_cov_13.817091, NODE_346_length_45797_cov_15.983079, NODE_3502_length_9752_cov_8.240074, NODE_360_length_44973_cov_18.935393, NODE_3700_length_9267_cov_16.893400, NODE_374_length_43890_cov_14.059541, NODE_3751_length_9163_cov_15.808410, NODE_3820_length_9007_cov_12.319258, NODE_383_length_43611_cov_13.175659, NODE_3857_length_8919_cov_10.434454, NODE_388_length_43378_cov_16.412252, NODE_3896_length_8864_cov_11.020888, NODE_3927_length_8793_cov_12.397116, NODE_3930_length_8786_cov_15.434315, NODE_393_length_43223_cov_13.882668, NODE_3992_length_8669_cov_13.511725, NODE_3998_length_8660_cov_17.437420, NODE_406_length_42620_cov_12.990368, NODE_4098_length_8465_cov_13.086326, NODE_413_length_42381_cov_14.725842, NODE_4262_length_8157_cov_14.479018, NODE_4282_length_8125_cov_15.530359, NODE_4322_length_8067_cov_11.543435, NODE_4383_length_7970_cov_10.752369, NODE_43_length_115838_cov_12.739789, NODE_4432_length_7880_cov_12.214696, NODE_4433_length_7880_cov_11.891629, NODE_4439_length_7867_cov_11.352791, NODE_4466_length_7833_cov_13.709180, NODE_4526_length_7750_cov_16.956205, NODE_4602_length_7633_cov_12.701240, NODE_463_length_39739_cov_14.840515, NODE_4641_length_7588_cov_17.069162, NODE_464_length_39718_cov_17.081940, NODE_4660_length_7548_cov_11.478580, NODE_4687_length_7504_cov_14.489193, NODE_468_length_39566_cov_12.106021, NODE_4810_length_7321_cov_14.474126, NODE_488_length_38653_cov_14.780947, NODE_491_length_38566_cov_14.736387, NODE_5006_length_7100_cov_9.520653, NODE_508_length_37744_cov_11.663589, NODE_511_length_37598_cov_11.801428, NODE_5385_length_6641_cov_10.200729, NODE_5420_length_6610_cov_13.437529, NODE_5440_length_6584_cov_14.610813, NODE_5450_length_6571_cov_10.655310, NODE_5507_length_6511_cov_14.432156, NODE_5586_length_6429_cov_13.215720, NODE_559_length_35425_cov_12.067939, NODE_5837_length_6171_cov_11.394375, NODE_583_length_34518_cov_15.843078, NODE_5928_length_6074_cov_14.174946, NODE_5954_length_6047_cov_12.501001, NODE_6172_length_5858_cov_4.025332, NODE_6212_length_5823_cov_15.915569, NODE_6236_length_5800_cov_16.108790, NODE_6329_length_5727_cov_17.948343, NODE_6345_length_5716_cov_11.879880, NODE_6445_length_5643_cov_16.302613, NODE_6459_length_5635_cov_17.520609, NODE_6463_length_5634_cov_13.433949, NODE_6487_length_5609_cov_11.465070, NODE_660_length_32340_cov_16.522596, NODE_664_length_32252_cov_14.700034, NODE_6673_length_5470_cov_12.423638, NODE_6689_length_5460_cov_14.464200, NODE_6745_length_5417_cov_11.629989, NODE_6766_length_5404_cov_17.560292, NODE_6784_length_5393_cov_14.587486, NODE_683_length_31651_cov_15.235821, NODE_6858_length_5339_cov_13.630204, NODE_7019_length_5234_cov_18.212975, NODE_7059_length_5212_cov_16.224161, NODE_7202_length_5116_cov_14.965619, NODE_723_length_30483_cov_16.209610, NODE_7336_length_5030_cov_14.701508, NODE_740_length_29943_cov_14.505387, NODE_7420_length_4977_cov_17.309630, NODE_7430_length_4972_cov_15.988408, NODE_7446_length_4964_cov_12.498268, NODE_7747_length_4781_cov_16.403512, NODE_775_length_28997_cov_15.719024, NODE_782_length_28766_cov_15.126850, NODE_7940_length_4663_cov_6.835069, NODE_794_length_28378_cov_12.066377, NODE_798_length_28319_cov_12.718794, NODE_8163_length_4555_cov_16.798667, NODE_816_length_28024_cov_16.044692, NODE_8463_length_4409_cov_13.097152, NODE_8486_length_4392_cov_16.357159, NODE_8766_length_4266_cov_16.027072, NODE_904_length_26785_cov_13.081706, NODE_9099_length_4128_cov_15.093788, NODE_9119_length_4123_cov_9.386922, NODE_9170_length_4097_cov_13.828798, NODE_9268_length_4062_cov_10.477664, NODE_9303_length_4049_cov_14.748373, NODE_9375_length_4018_cov_11.602321, NODE_9542_length_3954_cov_13.559631, NODE_9639_length_3918_cov_11.467771, NODE_9656_length_3912_cov_14.356754, NODE_9780_length_3863_cov_10.911502, NODE_992_length_25352_cov_15.620746, NODE_994_length_25325_cov_10.896953</t>
  </si>
  <si>
    <t>3749, 3741, 3670, 24005, 23675, 3506, 3506, 3488, 3486, 3484, 23035, 22997, 3384, 22840, 3365, 3344, 22357, 22296, 3308, 74264, 3277, 21754, 3226, 21598, 3179, 3153, 3126, 21154, 21076, 3104, 3098, 3095, 3092, 3020, 20535, 20529, 2981, 2926, 20227, 20145, 2874, 2865, 19800, 19755, 19665, 19419, 19260, 2734, 19121, 19097, 19083, 18487, 2576, 2526, 18040, 2501, 17844, 17738, 17498, 17123, 16711, 61745, 16087, 15928, 15811, 15783, 15712, 15616, 15249, 15224, 14931, 14928, 14898, 14720, 14261, 14227, 14069, 55373, 13440, 13071, 13070, 13067, 12533, 12420, 12364, 12346, 11976, 11658, 11400, 11182, 11111, 49321, 49035, 10844, 10765, 10724, 10717, 47035, 10243, 10213, 10154, 10150, 10130, 46148, 9926, 9885, 45797, 9752, 44973, 9267, 43890, 9163, 9007, 43611, 8919, 43378, 8864, 8793, 8786, 43223, 8669, 8660, 42620, 8465, 42381, 8157, 8125, 8067, 7970, 115838, 7880, 7880, 7867, 7833, 7750, 7633, 39739, 7588, 39718, 7548, 7504, 39566, 7321, 38653, 38566, 7100, 37744, 37598, 6641, 6610, 6584, 6571, 6511, 6429, 35425, 6171, 34518, 6074, 6047, 5858, 5823, 5800, 5727, 5716, 5643, 5635, 5634, 5609, 32340, 32252, 5470, 5460, 5417, 5404, 5393, 31651, 5339, 5234, 5212, 5116, 30483, 5030, 29943, 4977, 4972, 4964, 4781, 28997, 28766, 4663, 28378, 28319, 4555, 28024, 4409, 4392, 4266, 26785, 4128, 4123, 4097, 4062, 4049, 4018, 3954, 3918, 3912, 3863, 25352, 25325</t>
  </si>
  <si>
    <t>22, 21, 24, 18, 23, 21, 17, 25, 20, 24, 30, 24, 17, 23, 16, 21, 15, 21, 22, 23, 24, 21, 16, 21, 32, 25, 23, 25, 25, 28, 31, 22, 16, 21, 24, 19, 17, 22, 21, 28, 22, 18, 24, 25, 20, 21, 22, 16, 22, 22, 24, 22, 28, 22, 23, 16, 27, 22, 19, 24, 19, 24, 24, 26, 24, 20, 20, 22, 21, 26, 21, 24, 32, 18, 20, 20, 18, 19, 20, 23, 25, 18, 19, 25, 20, 17, 22, 20, 20, 23, 18, 20, 27, 21, 14, 21, 28, 26, 24, 15, 19, 23, 22, 27, 16, 19, 26, 13, 30, 27, 21, 25, 20, 21, 16, 26, 17, 19, 24, 22, 21, 28, 21, 21, 23, 22, 24, 18, 17, 20, 19, 18, 18, 22, 27, 18, 23, 27, 26, 16, 23, 19, 23, 24, 23, 15, 18, 19, 16, 21, 23, 16, 18, 17, 19, 16, 25, 23, 19, 6, 26, 24, 23, 19, 26, 27, 21, 17, 25, 23, 20, 23, 19, 28, 23, 24, 17, 29, 24, 24, 26, 22, 23, 24, 24, 20, 25, 25, 24, 11, 19, 20, 26, 26, 20, 26, 26, 21, 24, 15, 18, 16, 23, 18, 20, 18, 22, 18, 23, 17</t>
  </si>
  <si>
    <t>S4_bin.75</t>
  </si>
  <si>
    <t>NODE_10079_length_3767_cov_22.489763, NODE_10142_length_3740_cov_32.863501, NODE_10168_length_3734_cov_33.222887, NODE_10174_length_3732_cov_24.891760, NODE_10215_length_3721_cov_23.306874, NODE_10289_length_3695_cov_29.266758, NODE_1033_length_24684_cov_33.985708, NODE_10475_length_3640_cov_22.099861, NODE_10540_length_3621_cov_31.730230, NODE_1054_length_24249_cov_29.876870, NODE_10693_length_3573_cov_30.893405, NODE_10702_length_3571_cov_31.547497, NODE_10858_length_3526_cov_26.484010, NODE_10921_length_3509_cov_30.447597, NODE_1099_length_23461_cov_30.931855, NODE_1112_length_23315_cov_31.654557, NODE_11513_length_3349_cov_18.763509, NODE_11524_length_3347_cov_32.595687, NODE_11575_length_3336_cov_22.198415, NODE_11874_length_3266_cov_27.218623, NODE_11965_length_3248_cov_33.695897, NODE_11970_length_3247_cov_24.549185, NODE_1198_length_21839_cov_27.929857, NODE_12030_length_3231_cov_30.800378, NODE_12329_length_3160_cov_23.869243, NODE_12468_length_3127_cov_67.464518, NODE_12756_length_3068_cov_32.195154, NODE_12793_length_3061_cov_25.508649, NODE_12838_length_3053_cov_28.670113, NODE_13427_length_2925_cov_30.223693, NODE_13665_length_2884_cov_15.829975, NODE_1370_length_19923_cov_34.250805, NODE_13715_length_2875_cov_32.674823, NODE_1385_length_19798_cov_30.153168, NODE_13932_length_2834_cov_26.602735, NODE_14090_length_2808_cov_20.800581, NODE_14119_length_2802_cov_32.344376, NODE_14250_length_2776_cov_16.393605, NODE_1439_length_19273_cov_42.288375, NODE_1448_length_19218_cov_38.431352, NODE_14704_length_2701_cov_31.582011, NODE_1472_length_19056_cov_30.813326, NODE_14778_length_2689_cov_22.007973, NODE_15174_length_2629_cov_22.196581, NODE_1519_length_18645_cov_28.697310, NODE_15280_length_2614_cov_25.980070, NODE_1538_length_18527_cov_30.809983, NODE_15448_length_2588_cov_23.939203, NODE_15487_length_2582_cov_26.245746, NODE_15911_length_2524_cov_27.760632, NODE_1599_length_18053_cov_28.126903, NODE_1622_length_17857_cov_37.890574, NODE_1641_length_17693_cov_38.291870, NODE_1658_length_17586_cov_29.385603, NODE_1662_length_17576_cov_30.174305, NODE_1677_length_17482_cov_30.852356, NODE_1749_length_16953_cov_27.864008, NODE_1755_length_16921_cov_29.393395, NODE_1789_length_16626_cov_25.894515, NODE_1937_length_15744_cov_34.267576, NODE_1996_length_15356_cov_51.609045, NODE_2003_length_15295_cov_30.065682, NODE_2006_length_15282_cov_31.372496, NODE_2061_length_14881_cov_33.073722, NODE_2120_length_14580_cov_33.429398, NODE_2185_length_14290_cov_30.623323, NODE_2278_length_13830_cov_39.467949, NODE_2306_length_13714_cov_23.539717, NODE_2322_length_13624_cov_32.956076, NODE_2363_length_13435_cov_32.720030, NODE_2373_length_13391_cov_34.493326, NODE_2422_length_13186_cov_29.914477, NODE_2429_length_13116_cov_40.168976, NODE_2478_length_12922_cov_24.615062, NODE_248_length_54432_cov_51.108962, NODE_2492_length_12884_cov_29.023385, NODE_2571_length_12533_cov_41.102821, NODE_2607_length_12388_cov_25.043947, NODE_2685_length_12115_cov_33.333748, NODE_2718_length_11981_cov_35.190340, NODE_271_length_52732_cov_30.193177, NODE_2734_length_11892_cov_31.436597, NODE_2803_length_11659_cov_30.509479, NODE_2858_length_11483_cov_30.098267, NODE_2880_length_11417_cov_28.467083, NODE_2886_length_11408_cov_28.571303, NODE_2893_length_11359_cov_42.722134, NODE_3124_length_10720_cov_27.650445, NODE_3264_length_10324_cov_26.926867, NODE_3321_length_10176_cov_36.560024, NODE_3334_length_10137_cov_32.977286, NODE_3362_length_10073_cov_32.785087, NODE_3459_length_9828_cov_36.692520, NODE_3471_length_9809_cov_29.392352, NODE_3551_length_9640_cov_37.411476, NODE_3560_length_9617_cov_30.960469, NODE_3584_length_9553_cov_31.008107, NODE_3640_length_9401_cov_28.107961, NODE_3657_length_9368_cov_32.243960, NODE_3673_length_9335_cov_29.185022, NODE_3733_length_9204_cov_36.723030, NODE_3810_length_9028_cov_29.918533, NODE_3817_length_9015_cov_30.053460, NODE_3828_length_8986_cov_27.248684, NODE_3843_length_8958_cov_33.373582, NODE_3878_length_8893_cov_35.857208, NODE_3909_length_8829_cov_28.357762, NODE_3933_length_8781_cov_29.127664, NODE_3975_length_8694_cov_33.546938, NODE_3987_length_8674_cov_34.884557, NODE_4005_length_8646_cov_25.768828, NODE_4016_length_8629_cov_27.489037, NODE_4020_length_8619_cov_33.443017, NODE_4021_length_8614_cov_34.123613, NODE_4060_length_8545_cov_31.845230, NODE_4072_length_8517_cov_28.745805, NODE_411_length_42513_cov_39.037001, NODE_4184_length_8269_cov_33.325420, NODE_4211_length_8222_cov_25.958369, NODE_4286_length_8119_cov_30.881200, NODE_4350_length_8033_cov_26.313362, NODE_4364_length_7999_cov_26.737160, NODE_4371_length_7990_cov_36.975803, NODE_4400_length_7936_cov_35.165334, NODE_4418_length_7909_cov_44.974281, NODE_4436_length_7872_cov_34.849687, NODE_4520_length_7760_cov_31.824530, NODE_4531_length_7736_cov_27.652519, NODE_4587_length_7648_cov_27.880284, NODE_4589_length_7647_cov_37.396470, NODE_4591_length_7646_cov_27.794625, NODE_4636_length_7590_cov_29.711745, NODE_4704_length_7483_cov_29.425148, NODE_4805_length_7330_cov_32.992715, NODE_4816_length_7315_cov_31.313912, NODE_4817_length_7313_cov_29.216451, NODE_5060_length_7049_cov_27.745353, NODE_5122_length_6984_cov_32.973878, NODE_5167_length_6918_cov_38.034242, NODE_518_length_37110_cov_28.234219, NODE_522_length_36854_cov_36.374847, NODE_523_length_36792_cov_35.136048, NODE_5285_length_6761_cov_30.240680, NODE_5356_length_6671_cov_28.709039, NODE_5417_length_6612_cov_26.236541, NODE_5501_length_6516_cov_22.684724, NODE_5573_length_6445_cov_45.833333, NODE_5597_length_6416_cov_27.619557, NODE_5623_length_6390_cov_27.621784, NODE_5667_length_6341_cov_27.249920, NODE_5718_length_6290_cov_26.116600, NODE_5723_length_6283_cov_28.346018, NODE_5730_length_6278_cov_35.850876, NODE_580_length_34583_cov_26.322550, NODE_5866_length_6137_cov_26.650608, NODE_5911_length_6086_cov_36.082076, NODE_5947_length_6054_cov_23.579597, NODE_5955_length_6046_cov_32.573861, NODE_5967_length_6033_cov_26.154232, NODE_596_length_34011_cov_30.876075, NODE_6023_length_5982_cov_33.846803, NODE_6085_length_5928_cov_35.233441, NODE_6093_length_5923_cov_31.262100, NODE_6190_length_5844_cov_27.126792, NODE_6280_length_5772_cov_31.935980, NODE_6327_length_5729_cov_23.781283, NODE_647_length_32643_cov_32.003928, NODE_6526_length_5573_cov_29.050924, NODE_6532_length_5571_cov_35.834844, NODE_6536_length_5566_cov_38.731083, NODE_6547_length_5560_cov_24.920073, NODE_6662_length_5477_cov_22.808558, NODE_6730_length_5432_cov_32.925237, NODE_679_length_31723_cov_31.241348, NODE_6881_length_5327_cov_33.105273, NODE_6973_length_5263_cov_23.254032, NODE_7000_length_5245_cov_29.945665, NODE_7131_length_5163_cov_32.801488, NODE_7208_length_5110_cov_27.657369, NODE_7253_length_5085_cov_38.567594, NODE_7262_length_5075_cov_22.771315, NODE_7323_length_5038_cov_23.271322, NODE_7367_length_5015_cov_34.320565, NODE_7547_length_4901_cov_33.720594, NODE_7561_length_4892_cov_34.558817, NODE_7682_length_4820_cov_32.410283, NODE_7755_length_4775_cov_34.575212, NODE_7794_length_4749_cov_28.854495, NODE_7822_length_4730_cov_32.232513, NODE_7849_length_4710_cov_25.539850, NODE_7894_length_4688_cov_33.043816, NODE_790_length_28497_cov_29.407496, NODE_7938_length_4663_cov_25.897135, NODE_7970_length_4649_cov_30.407923, NODE_8040_length_4610_cov_32.261032, NODE_8167_length_4552_cov_25.530354, NODE_833_length_27799_cov_30.441429, NODE_8505_length_4382_cov_25.299977, NODE_8522_length_4372_cov_29.516794, NODE_855_length_27507_cov_30.297720, NODE_8626_length_4324_cov_24.614664, NODE_8745_length_4272_cov_29.052644, NODE_8770_length_4265_cov_24.077672, NODE_8828_length_4238_cov_25.858953, NODE_8881_length_4213_cov_30.002405, NODE_8981_length_4178_cov_27.184332, NODE_9004_length_4169_cov_31.560768, NODE_9013_length_4164_cov_32.411779, NODE_9118_length_4123_cov_40.896264, NODE_9302_length_4049_cov_28.063345, NODE_933_length_26279_cov_33.374123, NODE_9404_length_4005_cov_30.768101, NODE_9483_length_3974_cov_35.221485, NODE_9693_length_3897_cov_35.528891, NODE_9773_length_3866_cov_29.676988, NODE_9813_length_3854_cov_27.732824, NODE_9863_length_3839_cov_21.494715</t>
  </si>
  <si>
    <t>3767, 3740, 3734, 3732, 3721, 3695, 24684, 3640, 3621, 24249, 3573, 3571, 3526, 3509, 23461, 23315, 3349, 3347, 3336, 3266, 3248, 3247, 21839, 3231, 3160, 3127, 3068, 3061, 3053, 2925, 2884, 19923, 2875, 19798, 2834, 2808, 2802, 2776, 19273, 19218, 2701, 19056, 2689, 2629, 18645, 2614, 18527, 2588, 2582, 2524, 18053, 17857, 17693, 17586, 17576, 17482, 16953, 16921, 16626, 15744, 15356, 15295, 15282, 14881, 14580, 14290, 13830, 13714, 13624, 13435, 13391, 13186, 13116, 12922, 54432, 12884, 12533, 12388, 12115, 11981, 52732, 11892, 11659, 11483, 11417, 11408, 11359, 10720, 10324, 10176, 10137, 10073, 9828, 9809, 9640, 9617, 9553, 9401, 9368, 9335, 9204, 9028, 9015, 8986, 8958, 8893, 8829, 8781, 8694, 8674, 8646, 8629, 8619, 8614, 8545, 8517, 42513, 8269, 8222, 8119, 8033, 7999, 7990, 7936, 7909, 7872, 7760, 7736, 7648, 7647, 7646, 7590, 7483, 7330, 7315, 7313, 7049, 6984, 6918, 37110, 36854, 36792, 6761, 6671, 6612, 6516, 6445, 6416, 6390, 6341, 6290, 6283, 6278, 34583, 6137, 6086, 6054, 6046, 6033, 34011, 5982, 5928, 5923, 5844, 5772, 5729, 32643, 5573, 5571, 5566, 5560, 5477, 5432, 31723, 5327, 5263, 5245, 5163, 5110, 5085, 5075, 5038, 5015, 4901, 4892, 4820, 4775, 4749, 4730, 4710, 4688, 28497, 4663, 4649, 4610, 4552, 27799, 4382, 4372, 27507, 4324, 4272, 4265, 4238, 4213, 4178, 4169, 4164, 4123, 4049, 26279, 4005, 3974, 3897, 3866, 3854, 3839</t>
  </si>
  <si>
    <t>37, 54, 54, 41, 38, 48, 54, 36, 52, 47, 51, 52, 42, 50, 49, 51, 31, 54, 37, 44, 55, 40, 45, 51, 39, 68, 54, 42, 47, 50, 26, 55, 54, 49, 44, 34, 37, 27, 65, 58, 51, 50, 37, 36, 46, 42, 47, 40, 43, 46, 45, 61, 52, 48, 49, 50, 45, 44, 41, 56, 44, 49, 51, 53, 53, 49, 60, 38, 53, 52, 49, 49, 65, 40, 78, 47, 49, 41, 54, 56, 46, 51, 50, 48, 46, 47, 52, 42, 44, 51, 50, 53, 59, 48, 61, 50, 50, 45, 52, 47, 50, 49, 49, 44, 55, 58, 46, 47, 48, 56, 42, 45, 49, 55, 52, 46, 63, 46, 42, 50, 43, 42, 53, 57, 30, 57, 52, 44, 45, 59, 43, 48, 47, 52, 50, 48, 45, 53, 62, 46, 59, 54, 49, 46, 43, 37, 53, 45, 45, 44, 42, 46, 57, 42, 44, 58, 38, 46, 43, 50, 54, 53, 50, 44, 52, 39, 49, 47, 59, 62, 40, 37, 54, 50, 53, 38, 47, 50, 45, 57, 37, 38, 56, 54, 52, 53, 57, 46, 53, 42, 55, 47, 42, 49, 51, 41, 47, 41, 48, 49, 40, 48, 40, 43, 49, 45, 51, 49, 43, 46, 54, 51, 52, 58, 49, 45, 35</t>
  </si>
  <si>
    <t>GCA_900540595.1, s__Gemmiger sp900540595, 95.0, 87.75, 0.81; GCA_900540775.1, s__Gemmiger sp900540775, 95.0, 87.48, 0.75; GCA_900554145.1, s__Gemmiger sp900554145, 95.0, 85.82, 0.64; GCA_004554775.1, s__Gemmiger variabilis_B, 95.0, 83.79, 0.74; GCA_900539695.1, s__Gemmiger sp900539695, 95.0, 83.52, 0.67; GCA_004552305.1, s__Gemmiger variabilis_A, 95.0, 82.3, 0.57; GCA_900545545.1, s__Gemmiger sp900545545, 95.0, 81.2, 0.52; GCA_003343905.1, s__Gemmiger variabilis_C, 95.0, 81.13, 0.54; GCF_000157955.1, s__Gemmiger variabilis, 95.0, 81.03, 0.51; GCA_900556255.1, s__Gemmiger sp900556255, 95.0, 80.89, 0.61; GCF_003324125.1, s__Gemmiger qucibialis, 95.0, 80.65, 0.5; GCA_004561545.1, s__Gemmiger sp004561545, 95.0, 80.25, 0.4; GCA_002306375.1, s__Gemmiger sp002306375, 95.0, 79.92, 0.43; GCA_900548355.1, s__Gemmiger sp900548355, 95.0, 78.79, 0.36; GCA_004555405.1, s__Gemmiger sp004555405, 95.0, 77.88, 0.2</t>
  </si>
  <si>
    <t>S4_bin.8</t>
  </si>
  <si>
    <t>NODE_1010_length_25074_cov_19.034614, NODE_10254_length_3708_cov_10.018067, NODE_10332_length_3684_cov_10.989529, NODE_10359_length_3674_cov_9.953855, NODE_10422_length_3656_cov_9.928631, NODE_10438_length_3651_cov_10.846218, NODE_10562_length_3613_cov_9.063519, NODE_10567_length_3612_cov_15.587293, NODE_10622_length_3595_cov_12.881356, NODE_1071_length_23938_cov_12.604279, NODE_10736_length_3562_cov_12.209011, NODE_10772_length_3551_cov_9.698513, NODE_10777_length_3549_cov_13.099599, NODE_10841_length_3531_cov_12.319333, NODE_10846_length_3529_cov_12.478123, NODE_10930_length_3507_cov_8.667149, NODE_11074_length_3468_cov_14.525051, NODE_11083_length_3466_cov_10.676634, NODE_1114_length_23285_cov_16.888635, NODE_1121_length_23163_cov_12.932837, NODE_11287_length_3408_cov_10.758425, NODE_11322_length_3397_cov_14.613405, NODE_11336_length_3394_cov_16.810422, NODE_11349_length_3392_cov_9.906503, NODE_11463_length_3361_cov_10.074713, NODE_11525_length_3347_cov_20.282503, NODE_1165_length_22357_cov_11.654605, NODE_11749_length_3294_cov_13.980241, NODE_11911_length_3260_cov_13.994696, NODE_11934_length_3256_cov_10.819431, NODE_12041_length_3230_cov_9.654803, NODE_12065_length_3225_cov_10.343218, NODE_12092_length_3218_cov_11.645273, NODE_12188_length_3191_cov_12.297513, NODE_12278_length_3172_cov_16.455245, NODE_12315_length_3164_cov_11.274365, NODE_12618_length_3098_cov_11.701282, NODE_1270_length_20999_cov_10.022011, NODE_12735_length_3072_cov_16.893271, NODE_1282_length_20894_cov_12.523586, NODE_12856_length_3050_cov_10.759933, NODE_1292_length_20786_cov_21.366215, NODE_13024_length_3013_cov_9.171738, NODE_13107_length_2995_cov_11.226531, NODE_13324_length_2948_cov_13.580712, NODE_13436_length_2924_cov_9.405019, NODE_13441_length_2923_cov_10.002789, NODE_1350_length_20146_cov_14.503310, NODE_13544_length_2905_cov_12.410175, NODE_13563_length_2901_cov_14.025299, NODE_13705_length_2877_cov_10.459603, NODE_14037_length_2817_cov_14.751629, NODE_14060_length_2813_cov_13.713561, NODE_14070_length_2811_cov_12.449927, NODE_14217_length_2782_cov_46.940961, NODE_14540_length_2729_cov_13.414361, NODE_14541_length_2729_cov_12.064697, NODE_1457_length_19144_cov_12.250825, NODE_14625_length_2715_cov_12.969549, NODE_14660_length_2708_cov_12.356201, NODE_14836_length_2680_cov_10.256381, NODE_14862_length_2675_cov_10.340076, NODE_1487_length_18941_cov_9.671873, NODE_14900_length_2671_cov_12.950306, NODE_14939_length_2664_cov_7.568417, NODE_1527_length_18591_cov_15.637516, NODE_15634_length_2562_cov_12.211009, NODE_15661_length_2557_cov_9.069145, NODE_15840_length_2532_cov_15.224869, NODE_1596_length_18060_cov_11.442933, NODE_1604_length_18017_cov_14.886594, NODE_1729_length_17112_cov_11.234215, NODE_1801_length_16569_cov_11.402749, NODE_1851_length_16238_cov_15.552184, NODE_2030_length_15123_cov_13.770308, NODE_2135_length_14526_cov_26.928616, NODE_2143_length_14499_cov_10.557117, NODE_2144_length_14498_cov_11.743890, NODE_2181_length_14314_cov_12.719405, NODE_2190_length_14272_cov_15.250826, NODE_2192_length_14258_cov_13.155108, NODE_2261_length_13927_cov_13.711577, NODE_2281_length_13816_cov_10.486084, NODE_2323_length_13622_cov_15.437090, NODE_2377_length_13389_cov_13.256112, NODE_2441_length_13067_cov_12.744236, NODE_2566_length_12551_cov_10.608355, NODE_2615_length_12354_cov_10.554598, NODE_2634_length_12296_cov_11.466792, NODE_2638_length_12268_cov_10.339556, NODE_2709_length_12009_cov_11.269951, NODE_2712_length_11994_cov_10.910294, NODE_2721_length_11974_cov_9.784462, NODE_2735_length_11888_cov_10.955210, NODE_2755_length_11831_cov_10.443699, NODE_2769_length_11773_cov_18.397167, NODE_2789_length_11706_cov_9.608360, NODE_2819_length_11604_cov_13.009958, NODE_2839_length_11549_cov_9.530886, NODE_2848_length_11519_cov_10.138172, NODE_2961_length_11170_cov_12.566622, NODE_3000_length_11063_cov_10.751453, NODE_3025_length_10989_cov_14.030090, NODE_3039_length_10948_cov_12.306252, NODE_3081_length_10830_cov_15.969745, NODE_3095_length_10801_cov_11.738042, NODE_3164_length_10613_cov_11.966944, NODE_3215_length_10470_cov_11.809121, NODE_3257_length_10342_cov_9.981919, NODE_3276_length_10293_cov_16.616624, NODE_3314_length_10207_cov_9.706954, NODE_3317_length_10192_cov_12.381079, NODE_3438_length_9882_cov_20.964486, NODE_3441_length_9875_cov_13.214155, NODE_3446_length_9865_cov_12.691335, NODE_3447_length_9865_cov_9.206830, NODE_3539_length_9657_cov_10.638513, NODE_3552_length_9635_cov_13.148643, NODE_3572_length_9583_cov_9.688392, NODE_3600_length_9516_cov_11.219004, NODE_3645_length_9393_cov_11.275541, NODE_3687_length_9306_cov_11.286023, NODE_3715_length_9242_cov_12.572113, NODE_3799_length_9070_cov_10.646589, NODE_3823_length_8996_cov_17.308243, NODE_3829_length_8983_cov_9.206317, NODE_3911_length_8825_cov_14.721209, NODE_3959_length_8730_cov_11.512853, NODE_3964_length_8724_cov_11.657285, NODE_3973_length_8696_cov_12.561625, NODE_3977_length_8694_cov_11.904040, NODE_4046_length_8576_cov_11.083324, NODE_4082_length_8494_cov_24.329541, NODE_4150_length_8351_cov_10.934667, NODE_4164_length_8324_cov_9.674084, NODE_4170_length_8306_cov_15.694946, NODE_4173_length_8290_cov_13.823437, NODE_4242_length_8183_cov_11.118479, NODE_4263_length_8155_cov_9.603827, NODE_4269_length_8148_cov_11.026072, NODE_4274_length_8140_cov_22.778355, NODE_4276_length_8138_cov_11.295435, NODE_4334_length_8051_cov_17.179590, NODE_4339_length_8046_cov_11.552121, NODE_4349_length_8034_cov_10.740694, NODE_4369_length_7993_cov_22.964475, NODE_4396_length_7942_cov_11.736528, NODE_4413_length_7914_cov_18.429189, NODE_4498_length_7787_cov_12.821262, NODE_4517_length_7762_cov_12.256650, NODE_4536_length_7733_cov_14.690935, NODE_4552_length_7694_cov_23.446132, NODE_4577_length_7666_cov_8.927473, NODE_4580_length_7661_cov_15.232448, NODE_4654_length_7569_cov_9.908438, NODE_4762_length_7397_cov_11.850994, NODE_4825_length_7309_cov_12.303832, NODE_4833_length_7299_cov_13.218526, NODE_4905_length_7221_cov_52.804354, NODE_4917_length_7209_cov_10.721974, NODE_4936_length_7187_cov_10.646383, NODE_4974_length_7146_cov_11.576787, NODE_4980_length_7138_cov_9.726952, NODE_5048_length_7059_cov_13.404198, NODE_5070_length_7041_cov_27.988262, NODE_5098_length_7010_cov_14.283249, NODE_5106_length_6998_cov_14.306928, NODE_5174_length_6904_cov_10.914732, NODE_5193_length_6884_cov_10.594816, NODE_5210_length_6869_cov_11.668330, NODE_5243_length_6817_cov_15.462733, NODE_5335_length_6692_cov_14.594094, NODE_5451_length_6570_cov_11.580507, NODE_5482_length_6531_cov_10.312847, NODE_5487_length_6529_cov_25.405622, NODE_5529_length_6492_cov_12.925586, NODE_5533_length_6489_cov_14.046627, NODE_5584_length_6431_cov_9.868570, NODE_5603_length_6410_cov_21.129190, NODE_5610_length_6400_cov_13.910954, NODE_5896_length_6105_cov_13.554215, NODE_5913_length_6083_cov_10.261281, NODE_5971_length_6025_cov_19.964824, NODE_6002_length_5999_cov_12.244448, NODE_6049_length_5963_cov_21.204638, NODE_6063_length_5954_cov_10.303611, NODE_6064_length_5954_cov_9.245804, NODE_6073_length_5939_cov_12.252719, NODE_6089_length_5926_cov_9.130812, NODE_6099_length_5915_cov_14.430205, NODE_6100_length_5914_cov_11.179724, NODE_6244_length_5794_cov_12.991636, NODE_6250_length_5790_cov_11.779076, NODE_6296_length_5763_cov_10.069201, NODE_6310_length_5745_cov_11.372935, NODE_6312_length_5742_cov_14.960260, NODE_6336_length_5723_cov_14.698836, NODE_6344_length_5717_cov_12.954256, NODE_6370_length_5700_cov_12.193268, NODE_6419_length_5662_cov_9.551810, NODE_6497_length_5602_cov_8.928069, NODE_6641_length_5494_cov_23.047803, NODE_6646_length_5491_cov_16.163723, NODE_6738_length_5425_cov_13.806704, NODE_6885_length_5326_cov_11.623601, NODE_6930_length_5295_cov_10.119275, NODE_6937_length_5290_cov_11.306017, NODE_6983_length_5258_cov_12.842783, NODE_7023_length_5232_cov_15.604018, NODE_7056_length_5214_cov_10.280481, NODE_7062_length_5209_cov_12.315677, NODE_7104_length_5175_cov_15.562305, NODE_7105_length_5175_cov_10.107031, NODE_7120_length_5167_cov_12.217919, NODE_7149_length_5156_cov_11.292884, NODE_7207_length_5112_cov_11.527981, NODE_7216_length_5105_cov_12.163168, NODE_7223_length_5102_cov_13.515158, NODE_7297_length_5054_cov_12.466893, NODE_7308_length_5050_cov_12.840440, NODE_7321_length_5039_cov_12.730337, NODE_7377_length_5009_cov_12.742229, NODE_7380_length_5008_cov_10.438320, NODE_7396_length_4995_cov_11.071862, NODE_7473_length_4944_cov_8.784414, NODE_7543_length_4904_cov_10.065787, NODE_7567_length_4887_cov_10.198055, NODE_7595_length_4864_cov_11.541901, NODE_7619_length_4854_cov_11.490102, NODE_7622_length_4853_cov_10.534598, NODE_7643_length_4844_cov_14.530591, NODE_7692_length_4815_cov_11.499370, NODE_7716_length_4799_cov_24.095700, NODE_7776_length_4759_cov_13.243835, NODE_7995_length_4637_cov_12.835225, NODE_8094_length_4588_cov_10.669535, NODE_8103_length_4582_cov_23.601944, NODE_8147_length_4561_cov_14.520639, NODE_8150_length_4560_cov_15.897225, NODE_8255_length_4514_cov_12.470509, NODE_8343_length_4466_cov_16.054636, NODE_8344_length_4466_cov_12.642258, NODE_8402_length_4437_cov_20.063441, NODE_8443_length_4414_cov_16.050470, NODE_8521_length_4373_cov_34.041686, NODE_8562_length_4355_cov_8.770465, NODE_8573_length_4348_cov_14.109481, NODE_8639_length_4318_cov_13.469153, NODE_8768_length_4266_cov_11.244123, NODE_8958_length_4189_cov_12.036526, NODE_9002_length_4170_cov_14.928068, NODE_910_length_26676_cov_11.345517, NODE_9182_length_4092_cov_12.108001, NODE_9239_length_4072_cov_12.854867, NODE_9244_length_4071_cov_17.036853, NODE_9276_length_4059_cov_13.389361, NODE_9283_length_4056_cov_26.553112, NODE_9288_length_4055_cov_13.486000, NODE_9306_length_4047_cov_10.048597, NODE_9331_length_4037_cov_18.688599, NODE_9410_length_4002_cov_11.571573, NODE_9439_length_3990_cov_13.885642, NODE_9454_length_3986_cov_9.932333, NODE_9638_length_3918_cov_13.048667, NODE_9674_length_3904_cov_101.295921, NODE_9703_length_3894_cov_18.028132, NODE_9740_length_3879_cov_10.123954, NODE_9836_length_3848_cov_8.938571, NODE_9864_length_3839_cov_9.190275, NODE_9910_length_3823_cov_12.498938</t>
  </si>
  <si>
    <t>25074, 3708, 3684, 3674, 3656, 3651, 3613, 3612, 3595, 23938, 3562, 3551, 3549, 3531, 3529, 3507, 3468, 3466, 23285, 23163, 3408, 3397, 3394, 3392, 3361, 3347, 22357, 3294, 3260, 3256, 3230, 3225, 3218, 3191, 3172, 3164, 3098, 20999, 3072, 20894, 3050, 20786, 3013, 2995, 2948, 2924, 2923, 20146, 2905, 2901, 2877, 2817, 2813, 2811, 2782, 2729, 2729, 19144, 2715, 2708, 2680, 2675, 18941, 2671, 2664, 18591, 2562, 2557, 2532, 18060, 18017, 17112, 16569, 16238, 15123, 14526, 14499, 14498, 14314, 14272, 14258, 13927, 13816, 13622, 13389, 13067, 12551, 12354, 12296, 12268, 12009, 11994, 11974, 11888, 11831, 11773, 11706, 11604, 11549, 11519, 11170, 11063, 10989, 10948, 10830, 10801, 10613, 10470, 10342, 10293, 10207, 10192, 9882, 9875, 9865, 9865, 9657, 9635, 9583, 9516, 9393, 9306, 9242, 9070, 8996, 8983, 8825, 8730, 8724, 8696, 8694, 8576, 8494, 8351, 8324, 8306, 8290, 8183, 8155, 8148, 8140, 8138, 8051, 8046, 8034, 7993, 7942, 7914, 7787, 7762, 7733, 7694, 7666, 7661, 7569, 7397, 7309, 7299, 7221, 7209, 7187, 7146, 7138, 7059, 7041, 7010, 6998, 6904, 6884, 6869, 6817, 6692, 6570, 6531, 6529, 6492, 6489, 6431, 6410, 6400, 6105, 6083, 6025, 5999, 5963, 5954, 5954, 5939, 5926, 5915, 5914, 5794, 5790, 5763, 5745, 5742, 5723, 5717, 5700, 5662, 5602, 5494, 5491, 5425, 5326, 5295, 5290, 5258, 5232, 5214, 5209, 5175, 5175, 5167, 5156, 5112, 5105, 5102, 5054, 5050, 5039, 5009, 5008, 4995, 4944, 4904, 4887, 4864, 4854, 4853, 4844, 4815, 4799, 4759, 4637, 4588, 4582, 4561, 4560, 4514, 4466, 4466, 4437, 4414, 4373, 4355, 4348, 4318, 4266, 4189, 4170, 26676, 4092, 4072, 4071, 4059, 4056, 4055, 4047, 4037, 4002, 3990, 3986, 3918, 3904, 3894, 3879, 3848, 3839, 3823</t>
  </si>
  <si>
    <t>19, 16, 17, 16, 16, 17, 14, 25, 21, 18, 20, 15, 21, 19, 20, 14, 23, 17, 19, 17, 16, 22, 20, 16, 16, 26, 19, 22, 22, 17, 15, 16, 19, 12, 26, 18, 18, 15, 27, 20, 17, 23, 14, 18, 21, 15, 16, 23, 20, 23, 17, 19, 22, 20, 25, 20, 19, 20, 21, 20, 17, 17, 15, 20, 12, 19, 19, 14, 25, 18, 16, 18, 18, 19, 22, 27, 17, 19, 20, 21, 21, 22, 16, 21, 21, 20, 17, 16, 18, 16, 12, 17, 15, 17, 17, 17, 15, 21, 15, 16, 20, 17, 22, 20, 20, 19, 19, 19, 16, 19, 15, 20, 19, 21, 20, 14, 16, 21, 14, 18, 18, 18, 20, 17, 25, 15, 24, 18, 18, 20, 19, 17, 24, 17, 15, 19, 20, 18, 15, 18, 28, 18, 17, 18, 17, 24, 19, 16, 19, 19, 23, 20, 14, 24, 16, 19, 20, 21, 26, 17, 17, 18, 15, 20, 24, 22, 23, 17, 17, 19, 18, 22, 18, 16, 20, 20, 22, 16, 18, 22, 22, 16, 21, 19, 19, 16, 15, 20, 15, 18, 18, 19, 19, 16, 18, 24, 23, 20, 19, 15, 14, 19, 20, 22, 19, 16, 18, 18, 25, 16, 20, 25, 16, 20, 18, 18, 19, 22, 19, 20, 20, 20, 16, 17, 14, 15, 16, 18, 18, 17, 23, 18, 19, 21, 20, 17, 19, 23, 25, 20, 20, 20, 21, 26, 27, 14, 23, 22, 18, 19, 23, 17, 19, 21, 18, 21, 23, 21, 16, 18, 18, 22, 16, 20, 34, 17, 16, 14, 15, 20</t>
  </si>
  <si>
    <t>s__Gemmiger qucibialis</t>
  </si>
  <si>
    <t>d__Bacteria;p__Firmicutes_A;c__Clostridia;o__Oscillospirales;f__Ruminococcaceae;g__Gemmiger;s__Gemmiger qucibialis</t>
  </si>
  <si>
    <t>GCF_003324125.1</t>
  </si>
  <si>
    <t>GCA_900554145.1, s__Gemmiger sp900554145, 95.0, 80.32, 0.43; GCA_900539695.1, s__Gemmiger sp900539695, 95.0, 80.23, 0.49; GCA_004561545.1, s__Gemmiger sp004561545, 95.0, 80.17, 0.46; GCA_004554775.1, s__Gemmiger variabilis_B, 95.0, 79.96, 0.53; GCA_004552305.1, s__Gemmiger variabilis_A, 95.0, 79.85, 0.42; GCA_900540775.1, s__Gemmiger sp900540775, 95.0, 79.81, 0.46; GCF_900167555.1, s__Gemmiger formicilis, 95.0, 79.75, 0.49; GCA_900540595.1, s__Gemmiger sp900540595, 95.0, 79.67, 0.47; GCA_900545545.1, s__Gemmiger sp900545545, 95.0, 79.29, 0.44; GCA_003343905.1, s__Gemmiger variabilis_C, 95.0, 78.98, 0.43; GCA_002306375.1, s__Gemmiger sp002306375, 95.0, 78.87, 0.39; GCA_900556255.1, s__Gemmiger sp900556255, 95.0, 78.75, 0.41; GCF_000157955.1, s__Gemmiger variabilis, 95.0, 78.74, 0.39; GCA_900548355.1, s__Gemmiger sp900548355, 95.0, 78.05, 0.37; GCA_004555405.1, s__Gemmiger sp004555405, 95.0, 77.84, 0.25</t>
  </si>
  <si>
    <t>S5_bin.13</t>
  </si>
  <si>
    <t>NODE_1007_length_19608_cov_10.655500, NODE_1033_length_19203_cov_8.764518, NODE_1050_length_18973_cov_6.593985, NODE_1122_length_17782_cov_8.867716, NODE_1127_length_17692_cov_7.842830, NODE_1142_length_17525_cov_8.789926, NODE_1149_length_17448_cov_9.198586, NODE_1150_length_17440_cov_6.994766, NODE_1219_length_16683_cov_8.229011, NODE_1224_length_16636_cov_9.855980, NODE_1260_length_16263_cov_8.137031, NODE_1280_length_15933_cov_10.164126, NODE_1291_length_15835_cov_8.316350, NODE_1295_length_15758_cov_7.553334, NODE_1296_length_15746_cov_8.015040, NODE_1336_length_15394_cov_9.456549, NODE_1359_length_15128_cov_7.134280, NODE_1367_length_15091_cov_6.650572, NODE_1470_length_14163_cov_9.102920, NODE_1485_length_14016_cov_8.214311, NODE_1489_length_13995_cov_8.242826, NODE_1490_length_13987_cov_8.978682, NODE_1512_length_13743_cov_8.552820, NODE_1548_length_13436_cov_7.258052, NODE_1615_length_12903_cov_7.250545, NODE_1621_length_12843_cov_8.501877, NODE_1635_length_12754_cov_7.874557, NODE_1668_length_12535_cov_10.889103, NODE_1685_length_12456_cov_11.266188, NODE_1686_length_12455_cov_7.463548, NODE_1687_length_12454_cov_8.971288, NODE_1744_length_12009_cov_7.052200, NODE_1754_length_11929_cov_10.376116, NODE_1758_length_11888_cov_10.387476, NODE_1778_length_11756_cov_7.617041, NODE_1797_length_11644_cov_8.633877, NODE_1926_length_10893_cov_7.800517, NODE_1934_length_10851_cov_6.617544, NODE_1937_length_10837_cov_8.751901, NODE_1982_length_10554_cov_10.675493, NODE_1986_length_10550_cov_7.917675, NODE_2144_length_9736_cov_7.223531, NODE_2156_length_9687_cov_7.281769, NODE_2184_length_9569_cov_8.908871, NODE_2206_length_9447_cov_8.030451, NODE_2211_length_9435_cov_7.535394, NODE_2214_length_9424_cov_7.818764, NODE_2233_length_9337_cov_6.885693, NODE_2255_length_9254_cov_7.655506, NODE_2257_length_9246_cov_6.963116, NODE_2261_length_9224_cov_6.836732, NODE_2321_length_8957_cov_10.359133, NODE_2345_length_8884_cov_8.416695, NODE_2348_length_8870_cov_7.811571, NODE_2349_length_8860_cov_10.304486, NODE_2422_length_8583_cov_5.819770, NODE_2429_length_8569_cov_10.530773, NODE_242_length_51778_cov_9.493494, NODE_2434_length_8546_cov_9.321517, NODE_2446_length_8492_cov_7.691715, NODE_245_length_51117_cov_9.661020, NODE_2482_length_8360_cov_6.094401, NODE_2499_length_8297_cov_8.785853, NODE_2529_length_8188_cov_6.553916, NODE_2569_length_8050_cov_6.073421, NODE_2571_length_8043_cov_7.892213, NODE_2617_length_7850_cov_6.950738, NODE_2703_length_7598_cov_8.942994, NODE_2747_length_7452_cov_8.746789, NODE_2759_length_7407_cov_7.152476, NODE_2766_length_7384_cov_8.702688, NODE_2788_length_7312_cov_7.641725, NODE_280_length_47684_cov_9.463415, NODE_2813_length_7209_cov_7.973581, NODE_2863_length_7059_cov_7.919189, NODE_2870_length_7037_cov_8.152822, NODE_2880_length_6993_cov_6.823292, NODE_2917_length_6882_cov_7.972902, NODE_2945_length_6817_cov_9.673765, NODE_2986_length_6689_cov_8.191438, NODE_3029_length_6616_cov_7.875324, NODE_3053_length_6566_cov_6.899094, NODE_3069_length_6532_cov_6.547013, NODE_3086_length_6491_cov_8.325979, NODE_3240_length_6171_cov_8.279922, NODE_3326_length_5993_cov_7.456383, NODE_3335_length_5975_cov_7.523818, NODE_3375_length_5886_cov_7.835363, NODE_3444_length_5763_cov_10.022425, NODE_347_length_41892_cov_9.498076, NODE_352_length_41735_cov_10.320417, NODE_3573_length_5530_cov_7.499543, NODE_357_length_41286_cov_9.152870, NODE_3608_length_5475_cov_7.488930, NODE_3609_length_5474_cov_8.954420, NODE_3611_length_5473_cov_7.112219, NODE_3625_length_5459_cov_9.732791, NODE_3649_length_5432_cov_8.277850, NODE_3654_length_5419_cov_8.778523, NODE_3686_length_5377_cov_6.816798, NODE_3695_length_5357_cov_7.056205, NODE_3769_length_5266_cov_6.222990, NODE_3788_length_5222_cov_10.526998, NODE_3789_length_5221_cov_5.464189, NODE_3881_length_5108_cov_7.218088, NODE_393_length_38390_cov_10.897039, NODE_4002_length_4936_cov_7.236222, NODE_4038_length_4890_cov_6.631437, NODE_4092_length_4809_cov_7.047749, NODE_4152_length_4724_cov_10.557935, NODE_4168_length_4702_cov_5.468474, NODE_4234_length_4610_cov_8.580022, NODE_423_length_36528_cov_8.189126, NODE_4249_length_4596_cov_5.491301, NODE_4274_length_4572_cov_5.999114, NODE_4295_length_4547_cov_7.796527, NODE_4297_length_4543_cov_6.850490, NODE_431_length_35989_cov_8.189709, NODE_432_length_35985_cov_9.385694, NODE_4369_length_4466_cov_8.798458, NODE_4438_length_4417_cov_7.017882, NODE_4458_length_4392_cov_6.748444, NODE_447_length_35218_cov_11.208856, NODE_4616_length_4222_cov_8.387089, NODE_4650_length_4196_cov_7.711181, NODE_4654_length_4191_cov_5.781190, NODE_4678_length_4155_cov_7.662195, NODE_4743_length_4094_cov_7.879673, NODE_477_length_33784_cov_10.235139, NODE_4816_length_4032_cov_7.507921, NODE_4848_length_4007_cov_10.044281, NODE_4879_length_3981_cov_6.937596, NODE_4897_length_3966_cov_5.348249, NODE_4961_length_3918_cov_6.865907, NODE_4965_length_3916_cov_8.042476, NODE_5137_length_3775_cov_8.255645, NODE_520_length_31376_cov_8.205645, NODE_521_length_31302_cov_10.185074, NODE_529_length_31042_cov_10.521025, NODE_5331_length_3631_cov_9.232383, NODE_5352_length_3618_cov_5.834129, NODE_5409_length_3573_cov_6.279136, NODE_5441_length_3553_cov_6.792167, NODE_561_length_29671_cov_10.202357, NODE_584_length_28866_cov_11.419319, NODE_5873_length_3295_cov_7.602778, NODE_604_length_28307_cov_8.013521, NODE_6089_length_3172_cov_5.316009, NODE_6370_length_3034_cov_7.247063, NODE_646_length_27412_cov_8.085170, NODE_6700_length_2886_cov_8.927587, NODE_6735_length_2874_cov_7.762327, NODE_6756_length_2863_cov_6.406695, NODE_6965_length_2784_cov_8.435324, NODE_7135_length_2724_cov_6.552267, NODE_7140_length_2722_cov_6.149606, NODE_723_length_25108_cov_9.888995, NODE_762_length_23975_cov_8.929557, NODE_7679_length_2539_cov_6.553140, NODE_7751_length_2512_cov_7.109076, NODE_784_length_23324_cov_7.916885, NODE_785_length_23315_cov_7.973947, NODE_801_length_23010_cov_10.163015, NODE_872_length_21692_cov_10.103619, NODE_881_length_21613_cov_9.362928, NODE_922_length_20956_cov_8.362758, NODE_933_length_20804_cov_8.186901, NODE_952_length_20508_cov_10.657752, NODE_969_length_20195_cov_8.254767</t>
  </si>
  <si>
    <t>19608, 19203, 18973, 17782, 17692, 17525, 17448, 17440, 16683, 16636, 16263, 15933, 15835, 15758, 15746, 15394, 15128, 15091, 14163, 14016, 13995, 13987, 13743, 13436, 12903, 12843, 12754, 12535, 12456, 12455, 12454, 12009, 11929, 11888, 11756, 11644, 10893, 10851, 10837, 10554, 10550, 9736, 9687, 9569, 9447, 9435, 9424, 9337, 9254, 9246, 9224, 8957, 8884, 8870, 8860, 8583, 8569, 51778, 8546, 8492, 51117, 8360, 8297, 8188, 8050, 8043, 7850, 7598, 7452, 7407, 7384, 7312, 47684, 7209, 7059, 7037, 6993, 6882, 6817, 6689, 6616, 6566, 6532, 6491, 6171, 5993, 5975, 5886, 5763, 41892, 41735, 5530, 41286, 5475, 5474, 5473, 5459, 5432, 5419, 5377, 5357, 5266, 5222, 5221, 5108, 38390, 4936, 4890, 4809, 4724, 4702, 4610, 36528, 4596, 4572, 4547, 4543, 35989, 35985, 4466, 4417, 4392, 35218, 4222, 4196, 4191, 4155, 4094, 33784, 4032, 4007, 3981, 3966, 3918, 3916, 3775, 31376, 31302, 31042, 3631, 3618, 3573, 3553, 29671, 28866, 3295, 28307, 3172, 3034, 27412, 2886, 2874, 2863, 2784, 2724, 2722, 25108, 23975, 2539, 2512, 23324, 23315, 23010, 21692, 21613, 20956, 20804, 20508, 20195</t>
  </si>
  <si>
    <t>17, 14, 10, 14, 12, 14, 15, 11, 13, 16, 12, 16, 13, 12, 12, 15, 11, 10, 15, 13, 13, 14, 13, 11, 11, 13, 12, 17, 18, 12, 14, 11, 16, 17, 12, 13, 12, 10, 14, 17, 12, 11, 11, 14, 13, 12, 12, 11, 12, 11, 11, 17, 13, 12, 16, 9, 17, 15, 15, 12, 15, 9, 14, 10, 9, 11, 11, 14, 14, 11, 14, 12, 15, 12, 13, 13, 11, 13, 15, 13, 13, 11, 10, 13, 13, 12, 12, 12, 16, 15, 16, 12, 14, 12, 14, 11, 15, 13, 14, 11, 11, 10, 17, 9, 11, 17, 11, 10, 11, 17, 8, 14, 13, 8, 9, 12, 11, 13, 15, 14, 11, 10, 18, 13, 12, 9, 12, 13, 16, 12, 16, 11, 8, 11, 13, 13, 12, 16, 17, 15, 9, 10, 11, 16, 18, 12, 13, 8, 11, 13, 14, 12, 10, 13, 10, 10, 15, 14, 10, 11, 12, 13, 16, 16, 15, 13, 13, 17, 13</t>
  </si>
  <si>
    <t>GCA_001941225.1, s__CAG-41 sp001941225, 95.0, 78.01, 0.33</t>
  </si>
  <si>
    <t>S5_bin.25</t>
  </si>
  <si>
    <t>NODE_1077_length_18449_cov_19.217734, NODE_1171_length_17258_cov_13.194850, NODE_1200_length_16925_cov_20.283165, NODE_1205_length_16839_cov_16.412714, NODE_1229_length_16599_cov_14.697534, NODE_1231_length_16582_cov_12.806740, NODE_1235_length_16558_cov_17.147791, NODE_1313_length_15615_cov_15.360861, NODE_1331_length_15446_cov_18.799688, NODE_1332_length_15444_cov_16.850413, NODE_1414_length_14645_cov_20.124674, NODE_1417_length_14615_cov_16.225412, NODE_1456_length_14268_cov_15.843735, NODE_1467_length_14171_cov_12.775716, NODE_1496_length_13941_cov_12.439579, NODE_1506_length_13825_cov_13.974219, NODE_1584_length_13190_cov_20.073925, NODE_1659_length_12581_cov_13.466150, NODE_168_length_62213_cov_17.941295, NODE_1694_length_12405_cov_19.823482, NODE_1699_length_12365_cov_11.956133, NODE_1708_length_12277_cov_16.988463, NODE_1723_length_12146_cov_16.658258, NODE_1748_length_11976_cov_17.546347, NODE_1760_length_11869_cov_14.790249, NODE_1765_length_11823_cov_17.236744, NODE_1779_length_11745_cov_17.647562, NODE_1883_length_11170_cov_11.987764, NODE_1894_length_11072_cov_18.967959, NODE_1944_length_10765_cov_19.885901, NODE_1971_length_10625_cov_15.682876, NODE_1980_length_10561_cov_14.943937, NODE_2017_length_10415_cov_22.371911, NODE_2042_length_10275_cov_13.086693, NODE_2100_length_9948_cov_21.780956, NODE_2107_length_9910_cov_16.333029, NODE_2108_length_9899_cov_12.448801, NODE_2112_length_9877_cov_13.644573, NODE_2220_length_9390_cov_12.477450, NODE_2353_length_8840_cov_18.549118, NODE_2357_length_8823_cov_13.447536, NODE_2481_length_8362_cov_18.745155, NODE_2486_length_8339_cov_22.348986, NODE_2580_length_7988_cov_17.515316, NODE_2608_length_7890_cov_13.003063, NODE_2668_length_7689_cov_11.481661, NODE_2712_length_7573_cov_11.327880, NODE_2778_length_7332_cov_19.141542, NODE_2790_length_7309_cov_10.570168, NODE_2883_length_6976_cov_15.158503, NODE_2926_length_6860_cov_12.808670, NODE_3057_length_6561_cov_15.442822, NODE_3093_length_6463_cov_14.341604, NODE_3130_length_6401_cov_16.239679, NODE_3151_length_6361_cov_15.825246, NODE_3171_length_6315_cov_16.471086, NODE_3242_length_6168_cov_5.595452, NODE_3249_length_6149_cov_7.592878, NODE_3292_length_6062_cov_21.639754, NODE_3389_length_5858_cov_16.202137, NODE_3464_length_5724_cov_17.281002, NODE_349_length_41841_cov_12.628584, NODE_3563_length_5551_cov_17.537118, NODE_3594_length_5499_cov_15.767267, NODE_3616_length_5469_cov_12.274104, NODE_3637_length_5442_cov_18.842213, NODE_3728_length_5313_cov_15.918410, NODE_3743_length_5293_cov_20.350706, NODE_3795_length_5215_cov_16.978101, NODE_3812_length_5195_cov_8.259922, NODE_3849_length_5147_cov_18.769442, NODE_386_length_38841_cov_18.543418, NODE_3876_length_5115_cov_15.482411, NODE_3898_length_5073_cov_12.962535, NODE_3917_length_5041_cov_21.866627, NODE_3943_length_5007_cov_9.817447, NODE_3969_length_4975_cov_14.676220, NODE_3988_length_4949_cov_11.891091, NODE_4016_length_4921_cov_14.368681, NODE_4021_length_4914_cov_12.914180, NODE_406_length_37674_cov_15.374917, NODE_4145_length_4737_cov_12.452798, NODE_4173_length_4693_cov_17.993963, NODE_4247_length_4597_cov_18.671951, NODE_4251_length_4592_cov_13.160238, NODE_4270_length_4577_cov_12.123618, NODE_4367_length_4470_cov_16.101246, NODE_4387_length_4454_cov_9.564446, NODE_446_length_35241_cov_21.720912, NODE_451_length_35134_cov_16.103652, NODE_4538_length_4310_cov_15.779083, NODE_4575_length_4271_cov_20.441651, NODE_4690_length_4143_cov_17.298924, NODE_4755_length_4087_cov_12.433284, NODE_4875_length_3984_cov_20.225248, NODE_5038_length_3865_cov_14.452493, NODE_5103_length_3805_cov_13.070667, NODE_5221_length_3708_cov_18.169176, NODE_5295_length_3658_cov_16.520400, NODE_557_length_29862_cov_18.109974, NODE_5589_length_3463_cov_13.752347, NODE_5601_length_3455_cov_16.861471, NODE_5733_length_3372_cov_20.041604, NODE_575_length_29288_cov_19.472035, NODE_5937_length_3251_cov_18.368899, NODE_5975_length_3234_cov_8.563070, NODE_6692_length_2890_cov_16.890300, NODE_675_length_26321_cov_12.536397, NODE_677_length_26225_cov_15.012648, NODE_7093_length_2738_cov_17.014909, NODE_751_length_24282_cov_13.736534, NODE_754_length_24258_cov_14.794778, NODE_796_length_23087_cov_21.142280, NODE_828_length_22436_cov_14.186140, NODE_844_length_22236_cov_21.596592, NODE_875_length_21646_cov_20.134871, NODE_885_length_21512_cov_18.004101, NODE_904_length_21202_cov_12.419067, NODE_953_length_20503_cov_21.486845, NODE_974_length_20118_cov_12.917161, NODE_982_length_20051_cov_12.668984</t>
  </si>
  <si>
    <t>18449, 17258, 16925, 16839, 16599, 16582, 16558, 15615, 15446, 15444, 14645, 14615, 14268, 14171, 13941, 13825, 13190, 12581, 62213, 12405, 12365, 12277, 12146, 11976, 11869, 11823, 11745, 11170, 11072, 10765, 10625, 10561, 10415, 10275, 9948, 9910, 9899, 9877, 9390, 8840, 8823, 8362, 8339, 7988, 7890, 7689, 7573, 7332, 7309, 6976, 6860, 6561, 6463, 6401, 6361, 6315, 6168, 6149, 6062, 5858, 5724, 41841, 5551, 5499, 5469, 5442, 5313, 5293, 5215, 5195, 5147, 38841, 5115, 5073, 5041, 5007, 4975, 4949, 4921, 4914, 37674, 4737, 4693, 4597, 4592, 4577, 4470, 4454, 35241, 35134, 4310, 4271, 4143, 4087, 3984, 3865, 3805, 3708, 3658, 29862, 3463, 3455, 3372, 29288, 3251, 3234, 2890, 26321, 26225, 2738, 24282, 24258, 23087, 22436, 22236, 21646, 21512, 21202, 20503, 20118, 20051</t>
  </si>
  <si>
    <t>30, 21, 31, 26, 23, 20, 27, 24, 30, 27, 32, 26, 25, 20, 20, 22, 31, 21, 28, 32, 18, 27, 26, 28, 23, 27, 27, 19, 30, 31, 23, 15, 34, 20, 33, 25, 19, 21, 20, 29, 11, 29, 33, 28, 21, 18, 18, 30, 17, 24, 20, 24, 22, 25, 24, 26, 9, 11, 33, 25, 27, 20, 27, 24, 19, 30, 25, 32, 27, 13, 29, 29, 25, 21, 35, 15, 23, 16, 22, 21, 24, 19, 29, 29, 21, 17, 25, 15, 33, 25, 24, 30, 28, 20, 32, 21, 21, 29, 26, 28, 22, 27, 32, 31, 29, 13, 27, 20, 24, 26, 21, 23, 33, 22, 33, 32, 28, 20, 33, 20, 20</t>
  </si>
  <si>
    <t>GCF_000188295.1, s__Streptococcus vestibularis, 95.0, 92.43, 0.92; GCA_003521145.1, s__Streptococcus sp003521145, 95.0, 89.86, 0.81; GCF_001556435.1, s__Streptococcus sp001556435, 95.0, 89.85, 0.85; GCF_000785515.1, s__Streptococcus salivarius, 95.0, 89.16, 0.89; GCF_000187445.1, s__Streptococcus sp000187445, 95.0, 87.55, 0.9; GCF_000963275.1, s__Streptococcus parasanguinis_B, 95.0, 81.38, 0.23; GCF_001074805.1, s__Streptococcus parasanguinis_A, 95.0, 81.11, 0.23; GCF_000180035.1, s__Streptococcus parasanguinis_C, 95.0, 81.09, 0.24; GCF_000448565.1, s__Streptococcus sp000448565, 95.0, 81.0, 0.25; GCF_004166885.1, s__Streptococcus sp004166885, 95.0, 80.96, 0.2; GCF_001073155.1, s__Streptococcus parasanguinis_D, 95.0, 80.96, 0.24; GCF_004785935.1, s__Streptococcus rubneri, 95.0, 80.93, 0.22; GCF_000164675.2, s__Streptococcus parasanguinis, 95.0, 80.88, 0.24; GCF_001587175.1, s__Streptococcus sp001587175, 95.0, 80.81, 0.23; GCF_000186465.1, s__Streptococcus australis, 95.0, 80.78, 0.21; GCF_000314795.2, s__Streptococcus sp000314795, 95.0, 80.73, 0.24; GCF_000479315.1, s__Streptococcus sp000479315, 95.0, 80.69, 0.21; GCF_001578875.1, s__Streptococcus sp001578875, 95.0, 80.69, 0.13; GCF_000154985.1, s__Streptococcus infantarius, 95.0, 80.06, 0.27; GCF_000767835.1, s__Streptococcus sinensis, 95.0, 79.98, 0.15; GCF_004352735.1, s__Streptococcus sp002393675, 95.11, 79.58, 0.22; GCF_003686955.1, s__Streptococcus sp003686955, 95.0, 79.41, 0.19; GCF_001078705.1, s__Streptococcus sanguinis_D, 95.0, 79.38, 0.14; GCA_002300045.1, s__Streptococcus sp002300045, 95.0, 79.38, 0.19; GCF_000283635.1, s__Streptococcus macedonicus, 96.32, 79.34, 0.27; GCA_001578795.1, s__Streptococcus gordonii_A, 95.0, 79.32, 0.16; GCF_001553855.1, s__Streptococcus gordonii, 95.0, 79.3, 0.16; GCF_002000985.1, s__Streptococcus gallolyticus, 96.32, 79.28, 0.25; GCF_000220065.1, s__Streptococcus sp000220065, 95.0, 79.27, 0.17; GCF_001579025.1, s__Streptococcus oralis_X, 95.0, 79.2, 0.2; GCF_001578885.1, s__Streptococcus sp001578885, 95.0, 79.17, 0.13; GCF_900475675.1, s__Streptococcus lutetiensis, 95.0, 79.16, 0.26; GCF_900636575.1, s__Streptococcus canis, 95.0, 79.1, 0.13; GCF_000376985.1, s__Streptococcus henryi, 95.0, 79.09, 0.27; GCF_900478025.1, s__Streptococcus pasteurianus, 96.13, 79.07, 0.26; GCF_002055535.1, s__Streptococcus pyogenes, 95.0, 79.06, 0.18; GCF_003943655.1, s__Streptococcus sanguinis_F, 95.0, 79.05, 0.15; GCF_000188015.2, s__Streptococcus ictaluri, 95.0, 79.04, 0.17; GCA_900637675.1, s__Streptococcus equi, 95.0, 79.04, 0.1; GCF_003337175.1, s__Streptococcus gallolyticus_B, 95.67, 79.0, 0.26; GCF_900459405.1, s__Streptococcus hyointestinalis, 95.0, 78.99, 0.16; GCF_001302265.1, s__Streptococcus phocae, 95.0, 78.99, 0.12; GCF_900101445.1, s__Streptococcus equinus_B, 95.0, 78.99, 0.27; GCF_900636475.1, s__Streptococcus anginosus, 95.0, 78.97, 0.15; GCF_000420785.1, s__Streptococcus hyovaginalis, 95.0, 78.94, 0.19; GCF_000194945.1, s__Streptococcus sanguinis, 95.0, 78.9, 0.14; GCF_001182825.2, s__Streptococcus sp001182825, 95.0, 78.87, 0.14; GCF_000188315.1, s__Streptococcus dysgalactiae, 95.0, 78.86, 0.17; GCF_900104225.1, s__Streptococcus equinus_D, 95.11, 78.86, 0.29; GCF_000212815.1, s__Streptococcus sanguinis_C, 95.0, 78.85, 0.17; GCF_000380005.1, s__Streptococcus didelphis, 95.0, 78.85, 0.12; GCF_900475595.1, s__Streptococcus uberis, 95.0, 78.84, 0.14; GCF_000425025.1, s__Streptococcus castoreus, 95.0, 78.8, 0.14; GCF_003609975.1, s__Streptococcus ruminantium, 95.0, 78.75, 0.1; GCF_000257785.1, s__Streptococcus constellatus, 95.0, 78.73, 0.14; GCF_901542335.1, s__Streptococcus porcinus_A, 95.0, 78.73, 0.14; GCF_000785785.1, s__Streptococcus uberis_A, 95.0, 78.7, 0.14; GCF_900635155.1, s__Streptococcus sanguinis_G, 95.0, 78.68, 0.13; GCF_000423765.1, s__Streptococcus porci, 95.0, 78.65, 0.2; GCF_003943735.1, s__Streptococcus sanguinis_E, 95.0, 78.65, 0.16; GCA_001595425.1, s__Streptococcus iniae, 95.0, 78.63, 0.15; GCF_002953735.1, s__Streptococcus pluranimalium, 95.0, 78.62, 0.23; GCF_000423745.1, s__Streptococcus plurextorum, 95.0, 78.6, 0.16; GCF_001885095.1, s__Streptococcus bovimastitidis, 95.0, 78.59, 0.16; GCF_000380105.1, s__Streptococcus orisratti, 95.0, 78.59, 0.24; GCF_001921845.1, s__Streptococcus cuniculi, 95.0, 78.59, 0.12; GCF_000188035.1, s__Streptococcus pseudoporcinus, 95.0, 78.57, 0.13; GCF_000212855.1, s__Streptococcus sanguinis_A, 95.0, 78.54, 0.15; GCF_000379985.1, s__Streptococcus caballi, 95.0, 78.54, 0.22; GCF_000186445.1, s__Streptococcus agalactiae, 95.0, 78.53, 0.17; GCF_002887775.1, s__Streptococcus penaeicida, 95.0, 78.53, 0.16; GCA_003240915.1, s__Streptococcus pyogenes_A, 95.0, 78.52, 0.08; GCF_002964045.1, s__Streptococcus suis_U, 95.0, 78.51, 0.16; GCF_000187265.1, s__Streptococcus equinus, 95.0, 78.5, 0.27; GCF_900475415.1, s__Streptococcus porcinus, 95.0, 78.5, 0.13; GCF_000380145.1, s__Streptococcus thoraltensis, 95.0, 78.42, 0.2; GCF_001598035.1, s__Streptococcus halotolerans, 95.0, 78.37, 0.19; GCA_001697145.1, s__Streptococcus anginosus_C, 95.0, 78.32, 0.15; GCF_002760245.1, s__Streptococcus suis_I, 95.0, 78.31, 0.18; GCF_000380065.1, s__Streptococcus massiliensis, 95.0, 78.26, 0.12; GCF_000188055.2, s__Streptococcus urinalis, 95.0, 78.25, 0.15; GCF_000187935.1, s__Streptococcus parauberis, 95.0, 78.23, 0.18; GCF_000380025.1, s__Streptococcus entericus, 95.0, 78.16, 0.09; GCF_000380125.1, s__Streptococcus ovis, 95.0, 78.08, 0.17; GCF_000380045.1, s__Streptococcus marimammalium, 95.0, 78.06, 0.1; GCF_001431045.1, s__Streptococcus orisasini, 95.0, 77.99, 0.18; GCF_000686605.1, s__Streptococcus sobrinus, 95.0, 77.94, 0.14; GCF_000372425.1, s__Streptococcus ferus, 95.0, 77.93, 0.12; GCF_001937065.1, s__Streptococcus sp001937065, 95.0, 77.91, 0.17; GCF_900459175.1, s__Streptococcus downei, 95.0, 77.87, 0.17; GCF_000380085.1, s__Streptococcus merionis, 95.0, 77.85, 0.11; GCF_000286075.1, s__Streptococcus ratti, 95.0, 77.84, 0.16; GCF_000423725.1, s__Streptococcus devriesei, 95.0, 77.78, 0.16; GCF_002355215.1, s__Streptococcus troglodytae, 95.0, 77.67, 0.2; GCF_006739205.1, s__Streptococcus mutans, 95.0, 77.65, 0.19; GCF_003086355.1, s__Streptococcus sp003086355, 95.0, 77.61, 0.07; GCF_000187975.2, s__Streptococcus criceti, 95.0, 77.59, 0.16; GCF_000187995.2, s__Streptococcus macacae, 95.0, 77.35, 0.13; GCF_001642085.1, s__Streptococcus pantholopis, 95.0, 77.01, 0.07</t>
  </si>
  <si>
    <t>S5_bin.28</t>
  </si>
  <si>
    <t>NODE_103_length_83632_cov_192.947976, NODE_124_length_76569_cov_228.251470, NODE_129_length_75175_cov_178.977729, NODE_141_length_70545_cov_164.897432, NODE_1511_length_13748_cov_147.029723, NODE_1710_length_12266_cov_277.328311, NODE_1974_length_10590_cov_153.704129, NODE_2250_length_9265_cov_167.204777, NODE_316_length_44185_cov_157.573918, NODE_3227_length_6189_cov_174.461852, NODE_340_length_42514_cov_180.266987, NODE_365_length_40761_cov_157.664054, NODE_374_length_39952_cov_196.405645, NODE_375_length_39760_cov_153.253444, NODE_385_length_38864_cov_155.885310, NODE_38_length_127079_cov_182.002881, NODE_435_length_35862_cov_157.804452, NODE_43_length_121598_cov_161.683190, NODE_460_length_34485_cov_165.963607, NODE_489_length_32779_cov_175.462627, NODE_514_length_31753_cov_206.294624, NODE_51_length_111877_cov_147.564102, NODE_586_length_28831_cov_180.690575, NODE_60_length_104039_cov_154.781207, NODE_62_length_103031_cov_182.276084, NODE_642_length_27437_cov_224.454788, NODE_69_length_99047_cov_179.372313, NODE_6_length_241303_cov_146.722228, NODE_815_length_22643_cov_194.103860, NODE_840_length_22280_cov_161.843465, NODE_8_length_235772_cov_181.900504, NODE_909_length_21108_cov_154.358714, NODE_977_length_20102_cov_166.027236, NODE_978_length_20099_cov_196.674466, NODE_97_length_86336_cov_176.851091</t>
  </si>
  <si>
    <t>83632, 76569, 75175, 70545, 13748, 12266, 10590, 9265, 44185, 6189, 42514, 40761, 39952, 39760, 38864, 127079, 35862, 121598, 34485, 32779, 31753, 111877, 28831, 104039, 103031, 27437, 99047, 241303, 22643, 22280, 235772, 21108, 20102, 20099, 86336</t>
  </si>
  <si>
    <t>308, 326, 280, 263, 236, 388, 248, 262, 252, 279, 288, 247, 281, 237, 243, 286, 254, 255, 266, 278, 329, 233, 289, 249, 293, 339, 277, 233, 298, 260, 282, 247, 266, 311, 278</t>
  </si>
  <si>
    <t>GCA_900543115.1, s__Fusicatenibacter sp900543115, 95.0, 78.21, 0.2</t>
  </si>
  <si>
    <t>S5_bin.33</t>
  </si>
  <si>
    <t>NODE_1015_length_19472_cov_20.216202, NODE_1048_length_18981_cov_18.687625, NODE_108_length_81119_cov_18.973761, NODE_1113_length_17898_cov_24.246932, NODE_1178_length_17121_cov_21.782316, NODE_1187_length_17041_cov_22.642941, NODE_1190_length_17022_cov_22.592385, NODE_1204_length_16866_cov_30.217120, NODE_1206_length_16833_cov_23.574145, NODE_1309_length_15667_cov_26.519600, NODE_1388_length_14873_cov_23.230665, NODE_1424_length_14563_cov_26.247381, NODE_1502_length_13884_cov_25.920240, NODE_1523_length_13622_cov_28.191863, NODE_1587_length_13182_cov_18.453950, NODE_1645_length_12679_cov_26.488831, NODE_1647_length_12668_cov_19.149925, NODE_1655_length_12609_cov_20.045165, NODE_1661_length_12579_cov_25.692830, NODE_1692_length_12406_cov_26.610153, NODE_1696_length_12396_cov_22.189207, NODE_1773_length_11788_cov_28.571721, NODE_1811_length_11573_cov_20.195346, NODE_1826_length_11409_cov_24.039546, NODE_1852_length_11322_cov_25.995296, NODE_1863_length_11273_cov_25.670262, NODE_1873_length_11221_cov_19.361275, NODE_1901_length_11027_cov_24.762577, NODE_1935_length_10847_cov_25.018996, NODE_1940_length_10806_cov_24.138220, NODE_1950_length_10747_cov_25.326693, NODE_1951_length_10745_cov_24.034705, NODE_1990_length_10532_cov_20.532786, NODE_2051_length_10211_cov_22.361560, NODE_2066_length_10120_cov_27.202285, NODE_2076_length_10062_cov_17.615969, NODE_2132_length_9768_cov_28.326264, NODE_2152_length_9704_cov_25.658307, NODE_2176_length_9601_cov_18.729730, NODE_2308_length_9017_cov_22.432381, NODE_2332_length_8930_cov_27.030535, NODE_2341_length_8897_cov_21.290093, NODE_2350_length_8851_cov_25.833902, NODE_2355_length_8830_cov_26.732764, NODE_2360_length_8816_cov_24.315832, NODE_2389_length_8706_cov_29.798058, NODE_2427_length_8573_cov_25.840573, NODE_2458_length_8451_cov_27.977132, NODE_2463_length_8424_cov_26.026287, NODE_2518_length_8242_cov_21.235862, NODE_2527_length_8202_cov_22.264760, NODE_2541_length_8148_cov_24.157667, NODE_2558_length_8089_cov_26.342918, NODE_2562_length_8081_cov_22.047969, NODE_2576_length_8008_cov_40.300013, NODE_2686_length_7645_cov_24.219104, NODE_2693_length_7627_cov_21.452456, NODE_2719_length_7543_cov_21.619257, NODE_2764_length_7395_cov_20.327384, NODE_2774_length_7337_cov_20.139110, NODE_279_length_47686_cov_19.982784, NODE_2844_length_7116_cov_22.208327, NODE_2953_length_6789_cov_18.912385, NODE_2963_length_6767_cov_26.388558, NODE_3025_length_6620_cov_20.143945, NODE_303_length_45196_cov_24.908022, NODE_3040_length_6596_cov_24.879529, NODE_3073_length_6520_cov_19.160712, NODE_3084_length_6492_cov_29.895293, NODE_3141_length_6381_cov_25.479766, NODE_3143_length_6374_cov_20.487735, NODE_3154_length_6357_cov_21.942558, NODE_3161_length_6333_cov_23.158649, NODE_3204_length_6231_cov_36.183452, NODE_321_length_43832_cov_21.312447, NODE_3236_length_6175_cov_24.458333, NODE_3329_length_5988_cov_26.167706, NODE_3343_length_5970_cov_26.164835, NODE_3489_length_5673_cov_28.122642, NODE_3526_length_5627_cov_25.401113, NODE_3628_length_5457_cov_20.916142, NODE_3638_length_5439_cov_23.775817, NODE_3655_length_5417_cov_17.729765, NODE_3694_length_5364_cov_22.091166, NODE_369_length_40198_cov_22.776374, NODE_3720_length_5319_cov_25.312120, NODE_3752_length_5280_cov_19.500670, NODE_3804_length_5200_cov_22.229155, NODE_3834_length_5164_cov_21.836759, NODE_3835_length_5163_cov_23.343774, NODE_3867_length_5129_cov_26.882144, NODE_390_length_38671_cov_25.413222, NODE_3926_length_5024_cov_26.657879, NODE_3938_length_5012_cov_23.435546, NODE_3985_length_4953_cov_20.830339, NODE_4063_length_4849_cov_26.598248, NODE_4141_length_4740_cov_42.205123, NODE_4188_length_4677_cov_24.102337, NODE_4238_length_4605_cov_21.622857, NODE_4338_length_4501_cov_21.136077, NODE_4341_length_4497_cov_29.369428, NODE_4345_length_4491_cov_28.934626, NODE_4415_length_4433_cov_15.818182, NODE_4442_length_4412_cov_20.446638, NODE_4555_length_4292_cov_20.461175, NODE_4570_length_4274_cov_26.131311, NODE_4588_length_4260_cov_28.139358, NODE_4730_length_4105_cov_27.968642, NODE_4741_length_4098_cov_19.628246, NODE_4865_length_3994_cov_32.776847, NODE_4922_length_3948_cov_19.343694, NODE_5024_length_3875_cov_16.180366, NODE_5049_length_3854_cov_27.849961, NODE_5089_length_3816_cov_22.390588, NODE_5172_length_3752_cov_22.050582, NODE_5216_length_3712_cov_25.070003, NODE_5264_length_3675_cov_27.644475, NODE_5297_length_3657_cov_22.530539, NODE_5303_length_3652_cov_23.127606, NODE_5375_length_3600_cov_19.346403, NODE_5387_length_3590_cov_25.434795, NODE_5415_length_3569_cov_22.399260, NODE_5535_length_3499_cov_20.498839, NODE_5577_length_3471_cov_25.581382, NODE_5769_length_3351_cov_23.228459, NODE_6014_length_3210_cov_28.483994, NODE_6144_length_3138_cov_21.228998, NODE_6305_length_3063_cov_33.229721, NODE_6483_length_2980_cov_25.240684, NODE_6611_length_2925_cov_29.359233, NODE_6712_length_2882_cov_21.765830, NODE_6810_length_2846_cov_26.702974, NODE_687_length_25979_cov_30.628568, NODE_691_length_25913_cov_20.566324, NODE_7004_length_2768_cov_22.471802, NODE_7104_length_2736_cov_23.917568, NODE_7113_length_2732_cov_26.116922, NODE_7155_length_2718_cov_25.896733, NODE_716_length_25235_cov_24.094678, NODE_727_length_24975_cov_18.745666, NODE_7287_length_2670_cov_22.571319, NODE_741_length_24621_cov_21.105593, NODE_7423_length_2625_cov_26.762257, NODE_748_length_24341_cov_20.766162, NODE_752_length_24276_cov_23.498782, NODE_7560_length_2578_cov_16.534285, NODE_763_length_23968_cov_21.091833, NODE_767_length_23891_cov_24.132573, NODE_7786_length_2500_cov_21.828630, NODE_787_length_23266_cov_26.118091, NODE_817_length_22592_cov_26.808936, NODE_820_length_22537_cov_19.998488, NODE_832_length_22350_cov_22.951020, NODE_867_length_21797_cov_24.789854, NODE_892_length_21325_cov_24.690080, NODE_924_length_20912_cov_20.350146, NODE_947_length_20546_cov_20.338978, NODE_997_length_19778_cov_18.796380, NODE_999_length_19758_cov_26.009846</t>
  </si>
  <si>
    <t>19472, 18981, 81119, 17898, 17121, 17041, 17022, 16866, 16833, 15667, 14873, 14563, 13884, 13622, 13182, 12679, 12668, 12609, 12579, 12406, 12396, 11788, 11573, 11409, 11322, 11273, 11221, 11027, 10847, 10806, 10747, 10745, 10532, 10211, 10120, 10062, 9768, 9704, 9601, 9017, 8930, 8897, 8851, 8830, 8816, 8706, 8573, 8451, 8424, 8242, 8202, 8148, 8089, 8081, 8008, 7645, 7627, 7543, 7395, 7337, 47686, 7116, 6789, 6767, 6620, 45196, 6596, 6520, 6492, 6381, 6374, 6357, 6333, 6231, 43832, 6175, 5988, 5970, 5673, 5627, 5457, 5439, 5417, 5364, 40198, 5319, 5280, 5200, 5164, 5163, 5129, 38671, 5024, 5012, 4953, 4849, 4740, 4677, 4605, 4501, 4497, 4491, 4433, 4412, 4292, 4274, 4260, 4105, 4098, 3994, 3948, 3875, 3854, 3816, 3752, 3712, 3675, 3657, 3652, 3600, 3590, 3569, 3499, 3471, 3351, 3210, 3138, 3063, 2980, 2925, 2882, 2846, 25979, 25913, 2768, 2736, 2732, 2718, 25235, 24975, 2670, 24621, 2625, 24341, 24276, 2578, 23968, 23891, 2500, 23266, 22592, 22537, 22350, 21797, 21325, 20912, 20546, 19778, 19758</t>
  </si>
  <si>
    <t>32, 29, 30, 39, 35, 36, 36, 48, 38, 41, 37, 42, 41, 45, 29, 42, 30, 32, 41, 42, 34, 45, 31, 37, 39, 39, 30, 40, 40, 38, 38, 38, 33, 35, 43, 28, 45, 41, 29, 36, 42, 34, 41, 42, 39, 47, 39, 45, 42, 33, 35, 39, 42, 35, 49, 38, 34, 33, 32, 32, 32, 35, 30, 42, 31, 39, 39, 30, 48, 39, 32, 34, 36, 58, 34, 38, 41, 42, 45, 40, 32, 37, 28, 34, 36, 38, 31, 35, 35, 37, 41, 41, 41, 37, 33, 42, 46, 37, 31, 31, 42, 45, 23, 33, 32, 41, 44, 44, 30, 43, 29, 26, 44, 34, 35, 36, 42, 36, 35, 31, 40, 32, 33, 36, 34, 45, 33, 40, 36, 46, 32, 43, 48, 32, 33, 37, 42, 42, 38, 30, 37, 34, 41, 33, 37, 25, 33, 38, 35, 41, 43, 31, 36, 39, 39, 32, 32, 29, 41</t>
  </si>
  <si>
    <t>GCA_000210015.1, s__Blautia_A obeum_B, 95.0, 83.31, 0.71; GCF_900120195.1, s__Blautia_A sp900120195, 95.0, 83.17, 0.73; GCA_900066355.1, s__Blautia_A sp900066355, 95.0, 83.12, 0.71; GCF_003461245.1, s__Blautia_A sp000436615, 95.0, 81.74, 0.63; GCA_900548245.1, s__Blautia_A sp900548245, 95.0, 81.0, 0.53; GCA_900551715.1, s__Blautia_A sp900551715, 95.0, 80.49, 0.5; GCF_003480185.1, s__Blautia_A sp003480185, 95.0, 79.07, 0.36; GCF_003477525.1, s__Blautia_A sp003477525, 95.0, 79.04, 0.38; GCA_000285855.2, s__Blautia_A sp000285855, 95.0, 78.89, 0.33; GCF_003478765.1, s__Blautia_A sp003478765, 95.0, 78.78, 0.37; GCF_000484655.1, s__Blautia_A wexlerae, 95.0, 78.69, 0.37; GCF_003471165.1, s__Blautia_A sp003471165, 95.0, 78.68, 0.39; GCA_900553515.1, s__Blautia_A sp900553515, 95.0, 78.68, 0.29; GCF_003474435.1, s__Blautia_A sp003474435, 95.0, 78.5, 0.3; GCF_003461955.1, s__Blautia_A sp900066335, 95.0, 78.43, 0.31; GCA_900541985.1, s__Blautia_A sp900541985, 95.0, 78.42, 0.33; GCA_900066205.1, s__Blautia_A sp900066205, 95.0, 78.36, 0.32; GCF_005844445.1, s__Blautia_A sp000433815, 95.0, 78.33, 0.36; GCF_001487165.1, s__Blautia_A massiliensis, 95.0, 78.3, 0.32; GCA_900551465.1, s__Blautia_A sp900551465, 95.0, 78.14, 0.23; GCF_003480145.1, s__Blautia_A sp900066165, 95.0, 77.86, 0.3; GCA_900540785.1, s__Blautia_A sp900540785, 95.0, 77.8, 0.2; GCA_900066505.1, s__Blautia_A sp900066505, 95.0, 77.62, 0.27; GCA_900316115.1, s__Blautia_A sp900316115, 95.0, 77.58, 0.25; GCA_900547615.1, s__Blautia_A sp900547615, 95.0, 77.52, 0.2; GCA_900541345.1, s__Blautia_A sp900541345, 95.0, 77.48, 0.2; GCA_900549015.1, s__Blautia_A sp900549015, 95.0, 77.43, 0.2; GCF_003460605.1, s__Blautia_A sp900066145, 95.0, 77.42, 0.27; GCA_900551075.1, s__Blautia_A sp900551075, 95.0, 77.36, 0.25; GCF_000702025.1, s__Blautia_A schinkii, 95.0, 77.0, 0.15; GCA_900542045.1, s__Blautia_A sp900542045, 95.0, 76.57, 0.1; GCF_002159835.1, s__Blautia_A sp002159835, 95.0, 76.32, 0.09; GCF_000157975.1, s__Blautia_A hydrogenotrophica, 95.0, 76.23, 0.07</t>
  </si>
  <si>
    <t>S5_bin.39</t>
  </si>
  <si>
    <t>NODE_1023_length_19356_cov_8.481581, NODE_1038_length_19096_cov_10.097841, NODE_1074_length_18470_cov_9.179582, NODE_1095_length_18165_cov_10.704197, NODE_1102_length_18091_cov_11.037647, NODE_1125_length_17707_cov_9.530478, NODE_1174_length_17232_cov_8.962799, NODE_1185_length_17045_cov_9.433549, NODE_1189_length_17026_cov_9.918331, NODE_1193_length_16994_cov_10.711199, NODE_1195_length_16981_cov_9.471228, NODE_1213_length_16757_cov_8.697641, NODE_1218_length_16712_cov_9.880951, NODE_1228_length_16601_cov_11.519944, NODE_1239_length_16511_cov_11.545455, NODE_1244_length_16430_cov_10.271267, NODE_1252_length_16349_cov_12.986191, NODE_1270_length_16102_cov_10.255749, NODE_1294_length_15787_cov_10.027142, NODE_1300_length_15714_cov_9.431381, NODE_1312_length_15625_cov_11.118818, NODE_1362_length_15116_cov_11.169975, NODE_1405_length_14725_cov_11.394410, NODE_1412_length_14666_cov_9.282732, NODE_1430_length_14523_cov_10.722007, NODE_1447_length_14383_cov_9.583194, NODE_1460_length_14251_cov_10.523246, NODE_147_length_68118_cov_10.006406, NODE_1536_length_13531_cov_10.320867, NODE_1539_length_13517_cov_11.019314, NODE_1553_length_13407_cov_10.582160, NODE_1558_length_13373_cov_10.070131, NODE_1572_length_13252_cov_9.735925, NODE_1574_length_13250_cov_9.508905, NODE_1619_length_12861_cov_11.808996, NODE_1709_length_12272_cov_9.671114, NODE_1729_length_12097_cov_9.101146, NODE_1768_length_11807_cov_8.458730, NODE_1771_length_11796_cov_10.486841, NODE_1833_length_11397_cov_9.590548, NODE_1900_length_11034_cov_10.644867, NODE_1945_length_10764_cov_10.704267, NODE_1970_length_10631_cov_9.583585, NODE_1976_length_10579_cov_11.078867, NODE_1991_length_10532_cov_10.432662, NODE_1997_length_10506_cov_10.441202, NODE_2023_length_10378_cov_9.600310, NODE_2059_length_10157_cov_8.368343, NODE_2069_length_10097_cov_8.568313, NODE_2079_length_10053_cov_9.950090, NODE_2099_length_9949_cov_10.312007, NODE_2111_length_9897_cov_10.334586, NODE_2116_length_9863_cov_9.119596, NODE_212_length_55386_cov_10.633280, NODE_216_length_54698_cov_10.025840, NODE_2192_length_9528_cov_7.653858, NODE_2264_length_9207_cov_13.113855, NODE_2273_length_9182_cov_9.147365, NODE_2286_length_9151_cov_9.079156, NODE_2363_length_8810_cov_11.420217, NODE_2372_length_8782_cov_11.688782, NODE_2404_length_8651_cov_9.274895, NODE_2410_length_8631_cov_10.047575, NODE_2503_length_8279_cov_11.036722, NODE_2508_length_8270_cov_10.267194, NODE_2515_length_8250_cov_9.862233, NODE_2643_length_7772_cov_11.889983, NODE_2646_length_7756_cov_10.791456, NODE_2660_length_7705_cov_8.679085, NODE_2681_length_7661_cov_11.195372, NODE_2689_length_7637_cov_7.937088, NODE_2694_length_7624_cov_11.154182, NODE_2740_length_7475_cov_10.938140, NODE_274_length_47981_cov_9.198014, NODE_2797_length_7281_cov_9.579297, NODE_2807_length_7238_cov_11.843519, NODE_281_length_47474_cov_9.819144, NODE_292_length_46068_cov_9.647795, NODE_3000_length_6659_cov_10.639158, NODE_3113_length_6428_cov_9.093990, NODE_3273_length_6112_cov_10.326399, NODE_3399_length_5841_cov_9.219495, NODE_339_length_42537_cov_9.484111, NODE_3465_length_5720_cov_9.263372, NODE_3562_length_5557_cov_12.815703, NODE_3572_length_5531_cov_9.620161, NODE_3582_length_5516_cov_12.428127, NODE_3591_length_5503_cov_10.220448, NODE_3613_length_5472_cov_10.171682, NODE_363_length_40793_cov_9.499288, NODE_3653_length_5423_cov_8.736773, NODE_3731_length_5310_cov_9.029305, NODE_3747_length_5284_cov_8.413272, NODE_377_length_39450_cov_10.670643, NODE_3825_length_5175_cov_11.303711, NODE_3842_length_5154_cov_9.600902, NODE_3868_length_5126_cov_9.894893, NODE_3895_length_5075_cov_9.994422, NODE_3899_length_5073_cov_10.481666, NODE_402_length_37886_cov_9.844757, NODE_403_length_37839_cov_10.447888, NODE_413_length_37083_cov_10.094982, NODE_4287_length_4553_cov_9.459538, NODE_4386_length_4455_cov_7.470909, NODE_438_length_35640_cov_10.541577, NODE_439_length_35586_cov_10.003405, NODE_4537_length_4311_cov_10.644032, NODE_4544_length_4307_cov_9.965898, NODE_4634_length_4208_cov_10.320491, NODE_4635_length_4207_cov_13.499037, NODE_476_length_33891_cov_10.842121, NODE_4835_length_4015_cov_10.169192, NODE_4913_length_3954_cov_10.641703, NODE_4962_length_3917_cov_8.251683, NODE_496_length_32634_cov_10.737285, NODE_4973_length_3909_cov_9.582771, NODE_5192_length_3737_cov_13.790060, NODE_527_length_31051_cov_11.063524, NODE_528_length_31043_cov_9.458145, NODE_533_length_30886_cov_10.773799, NODE_547_length_30264_cov_10.103876, NODE_5519_length_3507_cov_9.560255, NODE_565_length_29598_cov_8.406932, NODE_5666_length_3414_cov_10.334921, NODE_5819_length_3319_cov_8.794730, NODE_582_length_28898_cov_11.320840, NODE_585_length_28849_cov_10.799055, NODE_592_length_28688_cov_11.044250, NODE_594_length_28688_cov_8.604827, NODE_5983_length_3229_cov_9.033081, NODE_603_length_28328_cov_9.579033, NODE_625_length_27829_cov_9.551847, NODE_626_length_27822_cov_10.171463, NODE_6335_length_3048_cov_9.089876, NODE_640_length_27501_cov_9.867048, NODE_645_length_27418_cov_10.651244, NODE_6557_length_2945_cov_9.620761, NODE_655_length_27090_cov_10.658813, NODE_6667_length_2903_cov_7.443469, NODE_671_length_26527_cov_10.340700, NODE_695_length_25823_cov_10.072842, NODE_7069_length_2746_cov_9.359718, NODE_733_length_24779_cov_10.807758, NODE_753_length_24266_cov_10.180868, NODE_7555_length_2580_cov_11.587723, NODE_774_length_23622_cov_9.574362, NODE_791_length_23190_cov_8.815950, NODE_799_length_23040_cov_10.879356, NODE_835_length_22345_cov_10.061777, NODE_841_length_22264_cov_9.875051, NODE_861_length_21859_cov_9.490048, NODE_863_length_21839_cov_9.398641, NODE_866_length_21807_cov_10.845302, NODE_884_length_21547_cov_8.541132, NODE_894_length_21295_cov_11.217420, NODE_898_length_21251_cov_8.846197, NODE_903_length_21203_cov_10.954369, NODE_918_length_21001_cov_9.346367, NODE_923_length_20916_cov_9.128997, NODE_930_length_20818_cov_9.797380, NODE_954_length_20458_cov_9.069892, NODE_970_length_20179_cov_10.288014, NODE_989_length_19917_cov_8.276911</t>
  </si>
  <si>
    <t>19356, 19096, 18470, 18165, 18091, 17707, 17232, 17045, 17026, 16994, 16981, 16757, 16712, 16601, 16511, 16430, 16349, 16102, 15787, 15714, 15625, 15116, 14725, 14666, 14523, 14383, 14251, 68118, 13531, 13517, 13407, 13373, 13252, 13250, 12861, 12272, 12097, 11807, 11796, 11397, 11034, 10764, 10631, 10579, 10532, 10506, 10378, 10157, 10097, 10053, 9949, 9897, 9863, 55386, 54698, 9528, 9207, 9182, 9151, 8810, 8782, 8651, 8631, 8279, 8270, 8250, 7772, 7756, 7705, 7661, 7637, 7624, 7475, 47981, 7281, 7238, 47474, 46068, 6659, 6428, 6112, 5841, 42537, 5720, 5557, 5531, 5516, 5503, 5472, 40793, 5423, 5310, 5284, 39450, 5175, 5154, 5126, 5075, 5073, 37886, 37839, 37083, 4553, 4455, 35640, 35586, 4311, 4307, 4208, 4207, 33891, 4015, 3954, 3917, 32634, 3909, 3737, 31051, 31043, 30886, 30264, 3507, 29598, 3414, 3319, 28898, 28849, 28688, 28688, 3229, 28328, 27829, 27822, 3048, 27501, 27418, 2945, 27090, 2903, 26527, 25823, 2746, 24779, 24266, 2580, 23622, 23190, 23040, 22345, 22264, 21859, 21839, 21807, 21547, 21295, 21251, 21203, 21001, 20916, 20818, 20458, 20179, 19917</t>
  </si>
  <si>
    <t>13, 16, 14, 17, 18, 15, 14, 15, 16, 17, 15, 14, 16, 18, 18, 16, 17, 16, 16, 15, 18, 18, 18, 15, 17, 15, 17, 16, 16, 17, 17, 16, 15, 15, 19, 15, 14, 13, 17, 15, 16, 17, 15, 15, 17, 16, 15, 13, 14, 16, 16, 16, 15, 17, 16, 12, 17, 15, 14, 18, 19, 15, 16, 18, 16, 16, 18, 17, 14, 18, 13, 16, 18, 15, 15, 19, 15, 15, 17, 14, 16, 15, 15, 15, 20, 15, 20, 16, 16, 15, 14, 14, 13, 17, 18, 15, 15, 16, 17, 16, 17, 16, 15, 12, 17, 16, 17, 16, 13, 21, 17, 16, 17, 13, 13, 15, 23, 17, 15, 17, 16, 15, 13, 17, 14, 18, 17, 18, 14, 14, 15, 15, 16, 14, 16, 17, 15, 17, 12, 16, 16, 15, 17, 16, 18, 15, 14, 17, 16, 16, 15, 14, 17, 14, 18, 14, 17, 15, 14, 16, 14, 16, 13</t>
  </si>
  <si>
    <t>GCA_002474415.1, s__Agathobacter sp002474415, 95.0, 91.31, 0.67; GCA_900550845.1, s__Agathobacter sp900550845, 95.0, 83.95, 0.17; GCA_900550545.1, s__Agathobacter sp900550545, 95.0, 80.47, 0.36; GCA_900552085.1, s__Agathobacter sp900552085, 95.0, 79.59, 0.34; GCA_000434275.1, s__Agathobacter sp000434275, 95.0, 79.35, 0.34; GCA_900549895.1, s__Agathobacter sp900549895, 95.0, 79.32, 0.36; GCA_900543445.1, s__Agathobacter sp900543445, 95.0, 79.07, 0.32; GCA_900316805.1, s__Agathobacter sp900316805, 95.0, 77.86, 0.26; GCF_000020605.1, s__Agathobacter rectalis, 95.0, 77.75, 0.15; GCA_900546625.1, s__Agathobacter sp900546625, 95.0, 77.41, 0.15; GCA_900547695.1, s__Agathobacter sp900547695, 95.0, 77.35, 0.14; GCA_900317585.1, s__Agathobacter sp900317585, 95.0, 77.31, 0.14; GCF_002735305.1, s__Agathobacter ruminis, 95.0, 77.06, 0.11; GCA_900548765.1, s__Agathobacter sp900548765, 95.0, 76.94, 0.11</t>
  </si>
  <si>
    <t>S5_bin.41</t>
  </si>
  <si>
    <t>NODE_1009_length_19601_cov_14.117927, NODE_1025_length_19306_cov_24.056309, NODE_1061_length_18820_cov_16.871463, NODE_1067_length_18602_cov_12.398339, NODE_1078_length_18449_cov_13.052191, NODE_1085_length_18339_cov_20.944542, NODE_1112_length_17938_cov_11.289269, NODE_1133_length_17601_cov_28.949105, NODE_1134_length_17601_cov_20.181523, NODE_1138_length_17582_cov_10.709534, NODE_1144_length_17506_cov_24.301358, NODE_1167_length_17312_cov_15.937475, NODE_1175_length_17218_cov_13.023073, NODE_1179_length_17118_cov_13.893864, NODE_1194_length_16988_cov_18.013524, NODE_1201_length_16914_cov_11.581944, NODE_1210_length_16781_cov_13.098649, NODE_1264_length_16204_cov_8.623444, NODE_1267_length_16113_cov_17.779611, NODE_1290_length_15835_cov_13.470025, NODE_1311_length_15651_cov_14.961080, NODE_1319_length_15564_cov_15.477078, NODE_1345_length_15303_cov_15.435926, NODE_1357_length_15147_cov_16.251060, NODE_1364_length_15110_cov_11.819528, NODE_1374_length_14993_cov_10.896439, NODE_1400_length_14749_cov_31.963114, NODE_1419_length_14582_cov_12.665795, NODE_1433_length_14519_cov_11.360136, NODE_1493_length_13954_cov_18.775811, NODE_1503_length_13874_cov_14.109270, NODE_1526_length_13582_cov_11.470910, NODE_1532_length_13566_cov_23.626156, NODE_1550_length_13427_cov_16.097143, NODE_1567_length_13313_cov_17.021798, NODE_1578_length_13204_cov_15.020078, NODE_1583_length_13190_cov_29.737800, NODE_1641_length_12720_cov_20.003632, NODE_1656_length_12601_cov_18.760721, NODE_165_length_62938_cov_28.396800, NODE_1666_length_12551_cov_27.327305, NODE_1669_length_12526_cov_9.311122, NODE_1670_length_12518_cov_11.666934, NODE_1698_length_12379_cov_18.229552, NODE_1700_length_12360_cov_12.608858, NODE_1714_length_12232_cov_14.122772, NODE_1764_length_11829_cov_16.544590, NODE_1769_length_11806_cov_11.471705, NODE_1799_length_11633_cov_20.297633, NODE_1839_length_11367_cov_14.019714, NODE_1844_length_11347_cov_27.624601, NODE_1862_length_11275_cov_25.364884, NODE_1871_length_11252_cov_16.244440, NODE_1889_length_11110_cov_12.838806, NODE_1896_length_11057_cov_27.236412, NODE_1907_length_11010_cov_15.879781, NODE_1939_length_10817_cov_28.153503, NODE_1960_length_10686_cov_13.938952, NODE_197_length_57474_cov_15.264651, NODE_1994_length_10523_cov_22.269488, NODE_199_length_57398_cov_23.696545, NODE_2000_length_10486_cov_20.045441, NODE_2012_length_10441_cov_23.950895, NODE_2014_length_10427_cov_10.488334, NODE_2024_length_10364_cov_28.568532, NODE_2052_length_10197_cov_14.169493, NODE_2070_length_10088_cov_9.881391, NODE_2088_length_9994_cov_13.514639, NODE_2106_length_9913_cov_18.275817, NODE_2109_length_9899_cov_11.805973, NODE_2110_length_9898_cov_19.395916, NODE_2133_length_9767_cov_12.411244, NODE_2136_length_9760_cov_12.823699, NODE_2159_length_9680_cov_13.302234, NODE_2160_length_9669_cov_17.010818, NODE_2198_length_9505_cov_15.621905, NODE_2203_length_9476_cov_15.083431, NODE_2215_length_9421_cov_10.126201, NODE_2217_length_9417_cov_11.853664, NODE_223_length_54110_cov_15.978355, NODE_2299_length_9084_cov_18.883930, NODE_2312_length_8997_cov_17.558264, NODE_2313_length_8995_cov_16.604586, NODE_2325_length_8946_cov_13.069508, NODE_2362_length_8810_cov_12.928498, NODE_2367_length_8794_cov_15.937750, NODE_2374_length_8779_cov_15.409789, NODE_2377_length_8770_cov_14.707516, NODE_2385_length_8715_cov_16.450693, NODE_2418_length_8601_cov_13.368945, NODE_2432_length_8550_cov_13.355503, NODE_2479_length_8371_cov_14.824435, NODE_2507_length_8270_cov_13.328545, NODE_2524_length_8221_cov_20.246020, NODE_2534_length_8174_cov_13.580244, NODE_2559_length_8086_cov_21.062881, NODE_2560_length_8084_cov_14.092041, NODE_2566_length_8067_cov_13.046930, NODE_2587_length_7976_cov_14.423305, NODE_2588_length_7973_cov_14.105835, NODE_2595_length_7946_cov_16.341909, NODE_2611_length_7876_cov_31.662319, NODE_2612_length_7870_cov_11.727447, NODE_2614_length_7858_cov_15.759067, NODE_2638_length_7793_cov_18.345955, NODE_2664_length_7701_cov_21.892231, NODE_2680_length_7662_cov_10.456027, NODE_2690_length_7636_cov_20.238227, NODE_2700_length_7605_cov_17.781987, NODE_2710_length_7582_cov_12.268500, NODE_2723_length_7520_cov_12.476892, NODE_2724_length_7516_cov_10.429031, NODE_2732_length_7493_cov_13.027965, NODE_2744_length_7461_cov_12.474210, NODE_2750_length_7432_cov_21.536532, NODE_2757_length_7410_cov_11.572536, NODE_2796_length_7283_cov_11.289707, NODE_2820_length_7185_cov_10.115147, NODE_2822_length_7182_cov_14.046583, NODE_2825_length_7176_cov_13.663109, NODE_2840_length_7128_cov_14.764881, NODE_2843_length_7117_cov_15.615690, NODE_2858_length_7071_cov_11.504561, NODE_2882_length_6979_cov_13.131282, NODE_2884_length_6976_cov_10.845109, NODE_2909_length_6907_cov_18.586690, NODE_2939_length_6834_cov_15.563947, NODE_2944_length_6819_cov_11.193672, NODE_2947_length_6815_cov_12.063018, NODE_2956_length_6786_cov_11.018422, NODE_2970_length_6739_cov_14.963345, NODE_3013_length_6639_cov_11.123937, NODE_3031_length_6612_cov_15.176758, NODE_3047_length_6581_cov_17.891971, NODE_3065_length_6535_cov_9.379784, NODE_3103_length_6443_cov_18.778647, NODE_3122_length_6420_cov_14.719246, NODE_3177_length_6296_cov_10.001442, NODE_3218_length_6203_cov_18.144112, NODE_3294_length_6058_cov_10.101116, NODE_3312_length_6018_cov_13.528090, NODE_3387_length_5867_cov_6.584136, NODE_3395_length_5848_cov_7.987916, NODE_3414_length_5818_cov_10.875239, NODE_3430_length_5790_cov_8.239756, NODE_3458_length_5735_cov_12.352289, NODE_3471_length_5704_cov_26.389981, NODE_3477_length_5687_cov_23.435902, NODE_3478_length_5687_cov_14.360618, NODE_3530_length_5624_cov_8.047226, NODE_3576_length_5529_cov_16.674826, NODE_3581_length_5518_cov_12.331686, NODE_3583_length_5515_cov_12.365568, NODE_3586_length_5511_cov_12.287023, NODE_3589_length_5506_cov_12.707760, NODE_3604_length_5479_cov_20.660029, NODE_3632_length_5448_cov_27.636195, NODE_3656_length_5417_cov_9.498322, NODE_3684_length_5379_cov_18.152517, NODE_370_length_40167_cov_30.066339, NODE_3714_length_5328_cov_15.370757, NODE_3724_length_5314_cov_14.650504, NODE_3756_length_5277_cov_7.126580, NODE_3758_length_5275_cov_16.984866, NODE_3805_length_5198_cov_20.616372, NODE_3821_length_5184_cov_19.661143, NODE_3878_length_5114_cov_15.143309, NODE_3882_length_5107_cov_11.593230, NODE_3918_length_5038_cov_12.389524, NODE_392_length_38454_cov_18.409334, NODE_3953_length_4996_cov_22.520947, NODE_3955_length_4994_cov_14.098198, NODE_3977_length_4960_cov_10.023445, NODE_4099_length_4797_cov_9.532265, NODE_4130_length_4762_cov_16.233057, NODE_4156_length_4717_cov_10.637924, NODE_4200_length_4661_cov_13.224056, NODE_4227_length_4618_cov_25.502739, NODE_4239_length_4605_cov_12.093846, NODE_4245_length_4600_cov_10.581958, NODE_4248_length_4596_cov_14.030610, NODE_4258_length_4589_cov_18.651522, NODE_4264_length_4582_cov_12.898387, NODE_4282_length_4558_cov_17.046191, NODE_4315_length_4525_cov_16.158613, NODE_4328_length_4510_cov_16.051627, NODE_4375_length_4463_cov_29.683076, NODE_4425_length_4425_cov_15.014188, NODE_4431_length_4420_cov_17.245590, NODE_4515_length_4332_cov_16.012859, NODE_452_length_35031_cov_27.763009, NODE_4550_length_4303_cov_15.433380, NODE_4566_length_4281_cov_10.657359, NODE_4604_length_4240_cov_6.658781, NODE_4610_length_4226_cov_10.807960, NODE_4613_length_4224_cov_14.514272, NODE_4627_length_4212_cov_15.616550, NODE_4696_length_4141_cov_14.678414, NODE_4764_length_4079_cov_10.214463, NODE_4788_length_4056_cov_28.367658, NODE_4805_length_4041_cov_9.451079, NODE_4853_length_4001_cov_8.486569, NODE_494_length_32706_cov_15.818260, NODE_5015_length_3878_cov_13.237510, NODE_5027_length_3874_cov_12.140351, NODE_5029_length_3873_cov_8.378994, NODE_5092_length_3814_cov_11.720138, NODE_5128_length_3784_cov_19.314293, NODE_512_length_31940_cov_12.742167, NODE_5174_length_3751_cov_14.476461, NODE_5242_length_3690_cov_9.566437, NODE_530_length_31014_cov_21.705320, NODE_534_length_30883_cov_16.708512, NODE_5381_length_3597_cov_7.947487, NODE_5393_length_3587_cov_9.684881, NODE_5417_length_3569_cov_13.247866, NODE_5459_length_3541_cov_12.143144, NODE_5527_length_3503_cov_11.193445, NODE_5559_length_3482_cov_11.651007, NODE_5570_length_3476_cov_11.066355, NODE_5610_length_3446_cov_10.414922, NODE_567_length_29480_cov_26.226202, NODE_568_length_29404_cov_13.038400, NODE_570_length_29395_cov_12.852215, NODE_571_length_29350_cov_13.298379, NODE_5734_length_3372_cov_13.985831, NODE_5756_length_3359_cov_12.470036, NODE_590_length_28704_cov_16.798457, NODE_5917_length_3264_cov_15.128077, NODE_5948_length_3246_cov_10.827640, NODE_5964_length_3239_cov_21.221106, NODE_601_length_28399_cov_15.047770, NODE_6075_length_3180_cov_11.545920, NODE_6135_length_3144_cov_10.078990, NODE_6164_length_3127_cov_11.422201, NODE_6167_length_3124_cov_11.004888, NODE_6236_length_3098_cov_9.053237, NODE_6268_length_3079_cov_12.508929, NODE_6349_length_3042_cov_7.414797, NODE_6359_length_3039_cov_9.404826, NODE_6399_length_3016_cov_14.485984, NODE_6415_length_3010_cov_11.193909, NODE_648_length_27373_cov_13.311809, NODE_6593_length_2931_cov_23.077191, NODE_6606_length_2928_cov_10.666203, NODE_661_length_26871_cov_14.013872, NODE_6647_length_2910_cov_12.796497, NODE_6648_length_2910_cov_11.604553, NODE_666_length_26687_cov_17.452688, NODE_670_length_26634_cov_13.492983, NODE_6741_length_2869_cov_11.725657, NODE_6745_length_2867_cov_8.935277, NODE_6761_length_2862_cov_10.500178, NODE_6781_length_2856_cov_10.671903, NODE_679_length_26217_cov_10.946181, NODE_6863_length_2824_cov_11.346696, NODE_6906_length_2806_cov_12.290076, NODE_7022_length_2761_cov_10.110126, NODE_704_length_25661_cov_18.444740, NODE_7059_length_2749_cov_13.982925, NODE_7244_length_2686_cov_10.020905, NODE_7250_length_2683_cov_29.535769, NODE_726_length_25045_cov_12.612965, NODE_7362_length_2643_cov_8.863988, NODE_7528_length_2588_cov_17.729175, NODE_7561_length_2578_cov_9.914388, NODE_7565_length_2576_cov_15.899643, NODE_760_length_24082_cov_31.992508, NODE_766_length_23892_cov_15.713638, NODE_769_length_23881_cov_31.894401, NODE_771_length_23868_cov_19.913325, NODE_7775_length_2505_cov_12.573061, NODE_7781_length_2503_cov_10.120507, NODE_793_length_23165_cov_14.135742, NODE_823_length_22502_cov_11.490221, NODE_829_length_22433_cov_12.689293, NODE_849_length_22029_cov_14.925093, NODE_882_length_21609_cov_12.801847, NODE_893_length_21295_cov_23.257015, NODE_895_length_21287_cov_15.683685, NODE_899_length_21238_cov_11.736062, NODE_912_length_21062_cov_13.286095, NODE_913_length_21056_cov_18.887529, NODE_917_length_21011_cov_15.366053, NODE_934_length_20763_cov_13.664333, NODE_936_length_20728_cov_12.177768, NODE_937_length_20717_cov_15.554061, NODE_942_length_20648_cov_14.872141, NODE_948_length_20542_cov_16.497974, NODE_956_length_20418_cov_13.394490, NODE_958_length_20387_cov_12.392337, NODE_961_length_20340_cov_22.201972, NODE_964_length_20283_cov_13.348626, NODE_981_length_20088_cov_11.845305, NODE_998_length_19759_cov_13.463104</t>
  </si>
  <si>
    <t>19601, 19306, 18820, 18602, 18449, 18339, 17938, 17601, 17601, 17582, 17506, 17312, 17218, 17118, 16988, 16914, 16781, 16204, 16113, 15835, 15651, 15564, 15303, 15147, 15110, 14993, 14749, 14582, 14519, 13954, 13874, 13582, 13566, 13427, 13313, 13204, 13190, 12720, 12601, 62938, 12551, 12526, 12518, 12379, 12360, 12232, 11829, 11806, 11633, 11367, 11347, 11275, 11252, 11110, 11057, 11010, 10817, 10686, 57474, 10523, 57398, 10486, 10441, 10427, 10364, 10197, 10088, 9994, 9913, 9899, 9898, 9767, 9760, 9680, 9669, 9505, 9476, 9421, 9417, 54110, 9084, 8997, 8995, 8946, 8810, 8794, 8779, 8770, 8715, 8601, 8550, 8371, 8270, 8221, 8174, 8086, 8084, 8067, 7976, 7973, 7946, 7876, 7870, 7858, 7793, 7701, 7662, 7636, 7605, 7582, 7520, 7516, 7493, 7461, 7432, 7410, 7283, 7185, 7182, 7176, 7128, 7117, 7071, 6979, 6976, 6907, 6834, 6819, 6815, 6786, 6739, 6639, 6612, 6581, 6535, 6443, 6420, 6296, 6203, 6058, 6018, 5867, 5848, 5818, 5790, 5735, 5704, 5687, 5687, 5624, 5529, 5518, 5515, 5511, 5506, 5479, 5448, 5417, 5379, 40167, 5328, 5314, 5277, 5275, 5198, 5184, 5114, 5107, 5038, 38454, 4996, 4994, 4960, 4797, 4762, 4717, 4661, 4618, 4605, 4600, 4596, 4589, 4582, 4558, 4525, 4510, 4463, 4425, 4420, 4332, 35031, 4303, 4281, 4240, 4226, 4224, 4212, 4141, 4079, 4056, 4041, 4001, 32706, 3878, 3874, 3873, 3814, 3784, 31940, 3751, 3690, 31014, 30883, 3597, 3587, 3569, 3541, 3503, 3482, 3476, 3446, 29480, 29404, 29395, 29350, 3372, 3359, 28704, 3264, 3246, 3239, 28399, 3180, 3144, 3127, 3124, 3098, 3079, 3042, 3039, 3016, 3010, 27373, 2931, 2928, 26871, 2910, 2910, 26687, 26634, 2869, 2867, 2862, 2856, 26217, 2824, 2806, 2761, 25661, 2749, 2686, 2683, 25045, 2643, 2588, 2578, 2576, 24082, 23892, 23881, 23868, 2505, 2503, 23165, 22502, 22433, 22029, 21609, 21295, 21287, 21238, 21062, 21056, 21011, 20763, 20728, 20717, 20648, 20542, 20418, 20387, 20340, 20283, 20088, 19759</t>
  </si>
  <si>
    <t>22, 39, 27, 20, 21, 34, 18, 46, 31, 17, 39, 25, 21, 22, 29, 18, 21, 13, 29, 21, 24, 25, 25, 25, 19, 17, 51, 20, 18, 29, 23, 18, 37, 25, 27, 24, 48, 32, 30, 46, 44, 15, 19, 29, 20, 23, 25, 18, 32, 22, 45, 41, 26, 20, 44, 25, 45, 22, 24, 36, 38, 31, 38, 17, 46, 22, 16, 22, 29, 19, 31, 20, 20, 21, 27, 25, 24, 16, 19, 25, 30, 28, 26, 21, 21, 26, 24, 23, 26, 21, 21, 23, 21, 32, 22, 34, 23, 21, 23, 23, 26, 51, 19, 25, 29, 35, 16, 32, 28, 19, 20, 17, 21, 20, 35, 19, 18, 16, 23, 22, 24, 25, 18, 20, 17, 29, 25, 17, 19, 18, 24, 14, 24, 28, 15, 30, 23, 16, 29, 16, 21, 10, 13, 17, 13, 20, 42, 32, 23, 13, 27, 20, 19, 20, 20, 33, 44, 15, 29, 48, 25, 23, 11, 27, 30, 32, 21, 19, 20, 29, 36, 22, 16, 15, 26, 17, 21, 41, 19, 17, 22, 30, 21, 27, 26, 25, 48, 24, 28, 26, 45, 25, 17, 10, 17, 23, 25, 24, 16, 46, 15, 13, 25, 21, 18, 13, 19, 31, 20, 23, 15, 35, 27, 13, 15, 21, 19, 18, 19, 17, 17, 42, 21, 21, 21, 22, 20, 27, 24, 18, 33, 24, 19, 16, 17, 18, 15, 20, 11, 15, 24, 18, 21, 37, 17, 22, 20, 19, 28, 22, 19, 13, 16, 17, 17, 18, 20, 16, 29, 22, 16, 36, 20, 14, 26, 16, 26, 25, 24, 25, 32, 19, 16, 22, 18, 20, 24, 20, 37, 25, 19, 21, 30, 24, 22, 19, 25, 24, 26, 21, 20, 36, 21, 19, 21</t>
  </si>
  <si>
    <t>s__Clostridium saudiense</t>
  </si>
  <si>
    <t>d__Bacteria;p__Firmicutes_A;c__Clostridia;o__Clostridiales;f__Clostridiaceae;g__Clostridium;s__Clostridium saudiense</t>
  </si>
  <si>
    <t>GCF_000577815.1</t>
  </si>
  <si>
    <t>GCA_900540255.1, s__Clostridium sp900540255, 95.0, 85.28, 0.67; GCF_004353185.1, s__Clostridium cuniculi, 95.0, 84.1, 0.72; GCA_900543325.1, s__Clostridium sp900543325, 95.0, 84.03, 0.65; GCA_900547475.1, s__Clostridium sp900547475, 95.0, 83.77, 0.66; GCF_000320405.1, s__Clostridium celatum, 95.0, 82.01, 0.58; GCF_001405015.1, s__Clostridium disporicum_A, 95.0, 79.51, 0.39; GCA_001916075.1, s__Clostridium sp001916075, 95.0, 79.23, 0.38; GCF_000753455.2, s__Clostridium sp000753455, 95.0, 79.18, 0.41; GCA_000435835.1, s__Clostridium sp000435835, 95.0, 78.84, 0.34; GCF_003606265.1, s__Clostridium septicum, 95.0, 78.07, 0.3; GCF_002327185.1, s__Clostridium chauvoei, 95.0, 78.05, 0.29; GCF_900217175.1, s__Clostridium tertium, 95.0, 78.0, 0.34; GCF_900086595.1, s__Clostridium nigeriense, 95.0, 77.93, 0.32; GCF_004794105.1, s__Clostridium sartagoforme_B, 95.0, 77.89, 0.29; GCF_000789395.1, s__Clostridium baratii, 95.0, 77.65, 0.24; GCF_000401215.1, s__Clostridium sartagoforme_A, 95.0, 77.65, 0.28; GCF_900447045.1, s__Clostridium paraputrificum, 95.0, 77.56, 0.24; GCF_900116755.1, s__Clostridium sp900116755, 95.0, 77.55, 0.2; GCF_000498355.1, s__Clostridium sp000498355, 95.0, 77.4, 0.26; GCA_003539755.1, s__Clostridium sp003539755, 95.0, 77.38, 0.2; GCF_006742065.1, s__Clostridium butyricum, 95.0, 77.35, 0.26; GCA_900317445.1, s__Clostridium sp900317445, 95.0, 77.25, 0.25; GCA_900539375.1, s__Clostridium sp900539375, 95.0, 77.19, 0.24; GCF_900104115.1, s__Clostridium gasigenes, 95.0, 77.17, 0.26; GCF_001735765.2, s__Clostridium taeniosporum, 95.0, 77.13, 0.23; GCF_002050515.1, s__Clostridium thermobutyricum, 95.0, 77.09, 0.25; GCF_002285495.1, s__Clostridium isatidis, 95.0, 77.09, 0.21; GCF_000020165.1, s__Clostridium botulinum_B, 95.0, 76.97, 0.24; GCF_001458595.1, s__Clostridium neonatale, 95.0, 76.97, 0.25; GCF_000827935.1, s__Clostridium botulinum_A, 95.0, 76.94, 0.25; GCF_000473995.1, s__Clostridium saccharobutylicum, 95.0, 76.87, 0.23; GCA_007115085.1, s__Clostridium sp007115085, 95.0, 76.85, 0.2; GCF_002006345.1, s__Clostridium puniceum, 95.0, 76.84, 0.23; GCF_900112485.1, s__Clostridium uliginosum, 95.0, 76.82, 0.23; GCA_003129525.1, s__Clostridium beijerinckii_D, 95.0, 76.77, 0.2; GCF_002760435.1, s__Clostridium sp002760435, 95.0, 76.75, 0.19; GCF_000230835.1, s__Clostridium sp000230835, 95.0, 76.69, 0.2; GCF_002006445.1, s__Clostridium beijerinckii, 95.0, 76.68, 0.2; GCF_000340885.1, s__Clostridium saccharoperbutylacetonicum, 95.0, 76.66, 0.23; GCF_002029255.1, s__Clostridium chromiireducens, 95.0, 76.62, 0.18; GCF_000621745.1, s__Clostridium beijerinckii_A, 95.0, 76.56, 0.19; GCF_002995745.1, s__Clostridium vincentii, 95.0, 76.51, 0.15</t>
  </si>
  <si>
    <t>S5_bin.42</t>
  </si>
  <si>
    <t>NODE_1005_length_19635_cov_14.251736, NODE_1021_length_19376_cov_17.294239, NODE_1097_length_18153_cov_13.583214, NODE_1118_length_17835_cov_33.205006, NODE_1164_length_17324_cov_14.769355, NODE_1233_length_16572_cov_14.427136, NODE_1265_length_16198_cov_12.104565, NODE_1272_length_16079_cov_14.082252, NODE_1365_length_15103_cov_16.768939, NODE_1382_length_14949_cov_14.950786, NODE_1390_length_14862_cov_16.857770, NODE_1410_length_14715_cov_14.975239, NODE_1443_length_14434_cov_14.232561, NODE_1471_length_14157_cov_14.444263, NODE_1552_length_13408_cov_17.229536, NODE_1576_length_13237_cov_13.691625, NODE_1607_length_12993_cov_14.605117, NODE_1633_length_12774_cov_15.908248, NODE_1640_length_12740_cov_14.832164, NODE_1643_length_12689_cov_12.862514, NODE_1671_length_12516_cov_16.145414, NODE_1688_length_12437_cov_13.144080, NODE_1689_length_12435_cov_12.388772, NODE_1697_length_12394_cov_16.082827, NODE_1713_length_12233_cov_18.145508, NODE_1717_length_12196_cov_16.050655, NODE_1738_length_12039_cov_13.882677, NODE_1798_length_11640_cov_13.368235, NODE_1803_length_11619_cov_20.403840, NODE_1814_length_11552_cov_17.483604, NODE_1838_length_11371_cov_17.673118, NODE_1899_length_11036_cov_21.837173, NODE_1959_length_10692_cov_19.830309, NODE_1999_length_10490_cov_12.173455, NODE_2003_length_10468_cov_16.475847, NODE_2016_length_10424_cov_18.861414, NODE_2034_length_10313_cov_15.069312, NODE_2035_length_10310_cov_18.935056, NODE_2047_length_10248_cov_16.102914, NODE_2113_length_9870_cov_16.423841, NODE_2125_length_9821_cov_13.546693, NODE_2165_length_9641_cov_12.467244, NODE_2213_length_9425_cov_11.811419, NODE_2237_length_9319_cov_17.263385, NODE_2241_length_9297_cov_17.996970, NODE_2263_length_9213_cov_17.177222, NODE_2281_length_9169_cov_15.625302, NODE_2301_length_9076_cov_14.452167, NODE_2302_length_9073_cov_14.407075, NODE_2314_length_8994_cov_16.791364, NODE_2329_length_8939_cov_13.243471, NODE_2340_length_8905_cov_10.773446, NODE_2371_length_8785_cov_15.533448, NODE_2395_length_8680_cov_17.579478, NODE_2423_length_8580_cov_15.351320, NODE_2468_length_8410_cov_15.284261, NODE_2477_length_8379_cov_15.770062, NODE_2492_length_8322_cov_27.473086, NODE_2505_length_8275_cov_15.458151, NODE_2526_length_8208_cov_62.330063, NODE_2530_length_8184_cov_14.845737, NODE_2536_length_8170_cov_13.876648, NODE_2545_length_8133_cov_15.620946, NODE_2549_length_8115_cov_14.679404, NODE_2602_length_7929_cov_32.462281, NODE_2620_length_7845_cov_16.872401, NODE_2635_length_7799_cov_18.723140, NODE_2640_length_7788_cov_13.565886, NODE_2645_length_7761_cov_16.596289, NODE_2676_length_7671_cov_13.113051, NODE_2699_length_7611_cov_16.310614, NODE_2720_length_7539_cov_14.084981, NODE_2734_length_7489_cov_18.175545, NODE_2735_length_7488_cov_14.285080, NODE_2743_length_7468_cov_16.477944, NODE_2765_length_7389_cov_13.990319, NODE_2777_length_7335_cov_12.063187, NODE_2809_length_7222_cov_14.834798, NODE_2838_length_7134_cov_15.254556, NODE_2861_length_7065_cov_13.731098, NODE_2886_length_6973_cov_13.106678, NODE_2912_length_6904_cov_16.736020, NODE_2948_length_6810_cov_30.910141, NODE_2949_length_6808_cov_17.391678, NODE_2959_length_6773_cov_14.112682, NODE_2969_length_6740_cov_16.324009, NODE_2991_length_6681_cov_15.704648, NODE_2999_length_6660_cov_14.501741, NODE_3008_length_6645_cov_13.431259, NODE_3022_length_6623_cov_14.257308, NODE_3042_length_6587_cov_18.698867, NODE_3071_length_6524_cov_19.252898, NODE_3074_length_6515_cov_17.363622, NODE_3090_length_6478_cov_13.645181, NODE_3104_length_6441_cov_14.668807, NODE_3148_length_6368_cov_13.373198, NODE_3191_length_6261_cov_19.717048, NODE_3198_length_6249_cov_17.938005, NODE_3215_length_6210_cov_13.933712, NODE_3229_length_6183_cov_19.074249, NODE_3233_length_6178_cov_17.331863, NODE_3268_length_6118_cov_17.755402, NODE_3299_length_6047_cov_15.239820, NODE_3347_length_5954_cov_17.006950, NODE_3350_length_5950_cov_12.178796, NODE_3351_length_5949_cov_17.216491, NODE_3403_length_5833_cov_14.670647, NODE_341_length_42390_cov_15.580843, NODE_3429_length_5792_cov_15.071466, NODE_3434_length_5782_cov_13.133403, NODE_3449_length_5749_cov_15.400070, NODE_3461_length_5731_cov_78.486434, NODE_3463_length_5728_cov_12.676714, NODE_3466_length_5719_cov_15.980049, NODE_3469_length_5705_cov_14.133451, NODE_3523_length_5628_cov_20.186973, NODE_3565_length_5543_cov_16.344023, NODE_3577_length_5527_cov_14.292215, NODE_3652_length_5426_cov_17.302551, NODE_3667_length_5404_cov_14.594317, NODE_3693_length_5368_cov_15.533597, NODE_3723_length_5317_cov_15.472254, NODE_3774_length_5258_cov_12.153565, NODE_3775_length_5255_cov_16.122885, NODE_3778_length_5247_cov_17.276194, NODE_3806_length_5198_cov_15.300408, NODE_3814_length_5192_cov_12.943936, NODE_3822_length_5179_cov_14.463310, NODE_3826_length_5173_cov_18.180539, NODE_3852_length_5144_cov_19.853802, NODE_3901_length_5070_cov_17.602792, NODE_3914_length_5044_cov_13.938665, NODE_3939_length_5010_cov_17.168315, NODE_3952_length_4998_cov_13.622294, NODE_3960_length_4988_cov_12.307926, NODE_3963_length_4986_cov_17.674711, NODE_3965_length_4982_cov_12.007307, NODE_4006_length_4932_cov_12.625795, NODE_4020_length_4914_cov_13.073266, NODE_4022_length_4913_cov_16.085014, NODE_4028_length_4904_cov_16.133223, NODE_4068_length_4836_cov_15.426898, NODE_4087_length_4812_cov_16.841076, NODE_4129_length_4763_cov_15.688190, NODE_4132_length_4753_cov_16.606854, NODE_4142_length_4740_cov_15.039915, NODE_4161_length_4711_cov_17.425258, NODE_4181_length_4681_cov_17.684825, NODE_4184_length_4680_cov_16.561297, NODE_4206_length_4653_cov_11.819052, NODE_4269_length_4577_cov_15.669173, NODE_4276_length_4571_cov_18.526129, NODE_4309_length_4530_cov_41.281117, NODE_4318_length_4522_cov_18.312066, NODE_4379_length_4458_cov_16.863048, NODE_4390_length_4452_cov_11.723220, NODE_4405_length_4438_cov_12.973990, NODE_4434_length_4418_cov_15.249140, NODE_4463_length_4388_cov_17.490653, NODE_4480_length_4364_cov_22.045254, NODE_4517_length_4330_cov_15.120702, NODE_4520_length_4327_cov_14.239934, NODE_4707_length_4131_cov_10.834887, NODE_4738_length_4099_cov_15.697329, NODE_474_length_34014_cov_13.842163, NODE_4754_length_4088_cov_20.468634, NODE_4771_length_4068_cov_19.008223, NODE_4772_length_4067_cov_14.336740, NODE_4814_length_4033_cov_13.749120, NODE_4820_length_4026_cov_17.618484, NODE_4843_length_4009_cov_22.267830, NODE_4845_length_4008_cov_13.342272, NODE_4870_length_3989_cov_15.226487, NODE_4895_length_3969_cov_13.779765, NODE_4918_length_3950_cov_12.920924, NODE_4943_length_3930_cov_22.476129, NODE_4966_length_3915_cov_12.363731, NODE_5017_length_3877_cov_17.147828, NODE_5114_length_3798_cov_19.026449, NODE_5132_length_3778_cov_15.996240, NODE_5155_length_3764_cov_12.407118, NODE_5157_length_3762_cov_14.288643, NODE_5163_length_3758_cov_15.117742, NODE_5181_length_3745_cov_22.614092, NODE_5241_length_3692_cov_15.966731, NODE_5248_length_3685_cov_17.152893, NODE_5353_length_3614_cov_9.608317, NODE_5456_length_3542_cov_18.382277, NODE_5524_length_3505_cov_12.580870, NODE_5628_length_3437_cov_16.410999, NODE_5712_length_3388_cov_14.823882, NODE_5718_length_3382_cov_25.649835, NODE_5816_length_3321_cov_17.742498, NODE_5825_length_3315_cov_15.486810, NODE_5885_length_3285_cov_18.491641, NODE_5936_length_3253_cov_14.231082, NODE_6041_length_3196_cov_14.889207, NODE_6055_length_3189_cov_19.323548, NODE_6161_length_3129_cov_14.212427, NODE_617_length_28000_cov_13.331902, NODE_6225_length_3102_cov_13.037414, NODE_6274_length_3075_cov_19.365894, NODE_628_length_27807_cov_17.370027, NODE_6600_length_2929_cov_18.673278, NODE_6623_length_2921_cov_21.652826, NODE_6704_length_2885_cov_32.459364, NODE_674_length_26377_cov_31.152572, NODE_680_length_26216_cov_14.532052, NODE_6937_length_2793_cov_16.594595, NODE_699_length_25763_cov_18.163179, NODE_7097_length_2737_cov_14.778896, NODE_714_length_25241_cov_15.204717, NODE_7164_length_2716_cov_19.631342, NODE_7165_length_2716_cov_14.051109, NODE_7189_length_2705_cov_13.913962, NODE_7417_length_2626_cov_16.383508, NODE_7514_length_2593_cov_13.645390, NODE_755_length_24248_cov_16.512338, NODE_7589_length_2567_cov_13.538217, NODE_7604_length_2561_cov_14.627294, NODE_822_length_22513_cov_14.009484, NODE_836_length_22332_cov_15.669839, NODE_935_length_20741_cov_12.170550</t>
  </si>
  <si>
    <t>19635, 19376, 18153, 17835, 17324, 16572, 16198, 16079, 15103, 14949, 14862, 14715, 14434, 14157, 13408, 13237, 12993, 12774, 12740, 12689, 12516, 12437, 12435, 12394, 12233, 12196, 12039, 11640, 11619, 11552, 11371, 11036, 10692, 10490, 10468, 10424, 10313, 10310, 10248, 9870, 9821, 9641, 9425, 9319, 9297, 9213, 9169, 9076, 9073, 8994, 8939, 8905, 8785, 8680, 8580, 8410, 8379, 8322, 8275, 8208, 8184, 8170, 8133, 8115, 7929, 7845, 7799, 7788, 7761, 7671, 7611, 7539, 7489, 7488, 7468, 7389, 7335, 7222, 7134, 7065, 6973, 6904, 6810, 6808, 6773, 6740, 6681, 6660, 6645, 6623, 6587, 6524, 6515, 6478, 6441, 6368, 6261, 6249, 6210, 6183, 6178, 6118, 6047, 5954, 5950, 5949, 5833, 42390, 5792, 5782, 5749, 5731, 5728, 5719, 5705, 5628, 5543, 5527, 5426, 5404, 5368, 5317, 5258, 5255, 5247, 5198, 5192, 5179, 5173, 5144, 5070, 5044, 5010, 4998, 4988, 4986, 4982, 4932, 4914, 4913, 4904, 4836, 4812, 4763, 4753, 4740, 4711, 4681, 4680, 4653, 4577, 4571, 4530, 4522, 4458, 4452, 4438, 4418, 4388, 4364, 4330, 4327, 4131, 4099, 34014, 4088, 4068, 4067, 4033, 4026, 4009, 4008, 3989, 3969, 3950, 3930, 3915, 3877, 3798, 3778, 3764, 3762, 3758, 3745, 3692, 3685, 3614, 3542, 3505, 3437, 3388, 3382, 3321, 3315, 3285, 3253, 3196, 3189, 3129, 28000, 3102, 3075, 27807, 2929, 2921, 2885, 26377, 26216, 2793, 25763, 2737, 25241, 2716, 2716, 2705, 2626, 2593, 24248, 2567, 2561, 22513, 22332, 20741</t>
  </si>
  <si>
    <t>22, 28, 21, 23, 23, 23, 19, 22, 21, 24, 27, 24, 22, 23, 27, 22, 23, 25, 18, 20, 26, 21, 20, 25, 26, 26, 22, 21, 25, 26, 26, 30, 25, 19, 26, 30, 24, 21, 25, 26, 22, 20, 18, 27, 22, 27, 25, 23, 23, 27, 21, 17, 24, 28, 24, 24, 25, 29, 21, 27, 23, 22, 25, 23, 24, 27, 29, 21, 26, 21, 26, 22, 29, 23, 26, 22, 19, 24, 24, 21, 21, 26, 24, 28, 22, 26, 25, 23, 21, 23, 29, 17, 28, 22, 23, 21, 31, 29, 22, 23, 28, 26, 24, 27, 19, 28, 23, 23, 24, 20, 24, 30, 19, 25, 22, 32, 26, 23, 27, 23, 25, 24, 19, 26, 28, 24, 20, 23, 24, 28, 28, 22, 27, 21, 20, 28, 19, 20, 20, 25, 26, 24, 27, 25, 26, 24, 28, 28, 27, 19, 25, 28, 31, 29, 27, 19, 20, 24, 28, 35, 24, 22, 17, 25, 22, 31, 30, 22, 22, 27, 35, 21, 24, 22, 20, 36, 20, 27, 30, 26, 20, 23, 24, 36, 25, 27, 15, 29, 20, 27, 23, 21, 29, 24, 29, 22, 22, 31, 23, 21, 19, 30, 27, 29, 34, 24, 21, 23, 27, 22, 24, 23, 31, 22, 22, 26, 21, 26, 21, 24, 22, 25, 19</t>
  </si>
  <si>
    <t>GCA_900554145.1, s__Gemmiger sp900554145, 95.0, 80.24, 0.44; GCA_900539695.1, s__Gemmiger sp900539695, 95.0, 80.18, 0.52; GCA_004561545.1, s__Gemmiger sp004561545, 95.0, 80.04, 0.42; GCA_004554775.1, s__Gemmiger variabilis_B, 95.0, 79.83, 0.55; GCF_900167555.1, s__Gemmiger formicilis, 95.0, 79.7, 0.52; GCA_900540775.1, s__Gemmiger sp900540775, 95.0, 79.52, 0.49; GCA_004552305.1, s__Gemmiger variabilis_A, 95.0, 79.45, 0.46; GCA_900545545.1, s__Gemmiger sp900545545, 95.0, 79.36, 0.44; GCA_900540595.1, s__Gemmiger sp900540595, 95.0, 79.25, 0.49; GCA_003343905.1, s__Gemmiger variabilis_C, 95.0, 79.02, 0.43; GCA_002306375.1, s__Gemmiger sp002306375, 95.0, 78.81, 0.41; GCF_000157955.1, s__Gemmiger variabilis, 95.0, 78.67, 0.41; GCA_900556255.1, s__Gemmiger sp900556255, 95.0, 78.51, 0.37; GCA_900548355.1, s__Gemmiger sp900548355, 95.0, 78.4, 0.37; GCA_004555405.1, s__Gemmiger sp004555405, 95.0, 77.83, 0.25</t>
  </si>
  <si>
    <t>S5_bin.48</t>
  </si>
  <si>
    <t>NODE_1012_length_19519_cov_137.831330, NODE_112_length_80801_cov_148.942276, NODE_1215_length_16743_cov_157.669044, NODE_132_length_73977_cov_154.217500, NODE_143_length_68882_cov_141.166839, NODE_148_length_67876_cov_128.522803, NODE_153_length_66164_cov_131.714789, NODE_15_length_179219_cov_137.634184, NODE_169_length_62094_cov_129.465143, NODE_182_length_59576_cov_135.589321, NODE_209_length_55924_cov_128.939949, NODE_2191_length_9532_cov_146.676058, NODE_2311_length_9008_cov_144.156707, NODE_233_length_52517_cov_145.287618, NODE_2519_length_8240_cov_143.187172, NODE_2888_length_6971_cov_147.533690, NODE_289_length_46348_cov_147.316527, NODE_296_length_45815_cov_127.180704, NODE_299_length_45621_cov_148.492516, NODE_29_length_138243_cov_196.364214, NODE_3560_length_5560_cov_133.362761, NODE_359_length_41132_cov_155.711907, NODE_3_length_315686_cov_127.604104, NODE_497_length_32630_cov_159.040092, NODE_4_length_255088_cov_121.725647, NODE_508_length_32123_cov_140.156698, NODE_510_length_31979_cov_126.920530, NODE_515_length_31704_cov_137.669753, NODE_525_length_31111_cov_120.353426, NODE_535_length_30672_cov_157.736225, NODE_550_length_30109_cov_158.981999, NODE_659_length_26966_cov_124.814128, NODE_65_length_101115_cov_150.126677, NODE_660_length_26927_cov_134.556974, NODE_689_length_25941_cov_165.896740, NODE_734_length_24767_cov_140.622370, NODE_736_length_24758_cov_132.265960, NODE_764_length_23961_cov_158.206099, NODE_786_length_23289_cov_150.782044, NODE_78_length_92003_cov_140.144625, NODE_852_length_21959_cov_152.420882, NODE_91_length_89077_cov_141.803588</t>
  </si>
  <si>
    <t>19519, 80801, 16743, 73977, 68882, 67876, 66164, 179219, 62094, 59576, 55924, 9532, 9008, 52517, 8240, 6971, 46348, 45815, 45621, 138243, 5560, 41132, 315686, 32630, 255088, 32123, 31979, 31704, 31111, 30672, 30109, 26966, 101115, 26927, 25941, 24767, 24758, 23961, 23289, 92003, 21959, 89077</t>
  </si>
  <si>
    <t>222, 240, 255, 248, 226, 208, 213, 221, 209, 219, 208, 238, 234, 234, 228, 237, 238, 203, 239, 298, 216, 243, 203, 237, 196, 227, 201, 222, 193, 247, 254, 198, 241, 216, 251, 227, 209, 247, 215, 227, 246, 227</t>
  </si>
  <si>
    <t>GCA_900317585.1, s__Agathobacter sp900317585, 95.0, 95.1, 0.72; GCA_900546625.1, s__Agathobacter sp900546625, 95.0, 94.57, 0.8; GCA_900547695.1, s__Agathobacter sp900547695, 95.0, 82.61, 0.39; GCF_001405615.1, s__Agathobacter faecis, 95.0, 80.89, 0.23; GCA_900550545.1, s__Agathobacter sp900550545, 95.0, 79.54, 0.16; GCA_900550845.1, s__Agathobacter sp900550845, 95.0, 79.49, 0.29; GCA_900549895.1, s__Agathobacter sp900549895, 95.0, 79.12, 0.14; GCA_900548765.1, s__Agathobacter sp900548765, 95.0, 78.79, 0.25; GCA_900557055.1, s__Agathobacter sp900557055, 95.0, 78.77, 0.13; GCA_000434275.1, s__Agathobacter sp000434275, 95.0, 78.39, 0.15; GCA_900552085.1, s__Agathobacter sp900552085, 95.0, 78.39, 0.16; GCF_002735305.1, s__Agathobacter ruminis, 95.0, 78.23, 0.09; GCA_002474415.1, s__Agathobacter sp002474415, 95.0, 78.1, 0.15; GCA_900543445.1, s__Agathobacter sp900543445, 95.0, 78.06, 0.16; GCA_900316805.1, s__Agathobacter sp900316805, 95.0, 77.1, 0.13</t>
  </si>
  <si>
    <t>S5_bin.53</t>
  </si>
  <si>
    <t>NODE_1024_length_19307_cov_42.998701, NODE_104_length_83451_cov_44.930033, NODE_105_length_83049_cov_34.956370, NODE_1153_length_17412_cov_44.281443, NODE_1216_length_16736_cov_35.333973, NODE_122_length_77735_cov_40.237564, NODE_1247_length_16404_cov_31.370543, NODE_125_length_76246_cov_45.084590, NODE_1285_length_15851_cov_36.468410, NODE_1308_length_15669_cov_31.749776, NODE_1318_length_15568_cov_36.817315, NODE_1340_length_15366_cov_39.466331, NODE_1355_length_15183_cov_45.400978, NODE_1356_length_15170_cov_32.158650, NODE_138_length_71646_cov_38.225769, NODE_140_length_70821_cov_41.892674, NODE_1448_length_14370_cov_30.115823, NODE_1483_length_14038_cov_42.994708, NODE_1533_length_13554_cov_38.302541, NODE_1577_length_13235_cov_60.715175, NODE_1597_length_13056_cov_44.761557, NODE_1605_length_13009_cov_38.129612, NODE_1614_length_12907_cov_46.496965, NODE_164_length_63130_cov_34.950472, NODE_1663_length_12562_cov_43.959143, NODE_1679_length_12482_cov_39.555886, NODE_1727_length_12100_cov_50.118888, NODE_1770_length_11802_cov_55.009024, NODE_1776_length_11776_cov_36.637403, NODE_186_length_58642_cov_49.363340, NODE_1985_length_10550_cov_39.742068, NODE_200_length_57236_cov_33.966300, NODE_2065_length_10132_cov_43.619232, NODE_2119_length_9837_cov_32.814966, NODE_2123_length_9828_cov_32.051775, NODE_2143_length_9744_cov_36.646403, NODE_2208_length_9442_cov_36.843187, NODE_2278_length_9170_cov_44.366758, NODE_2283_length_9165_cov_32.994182, NODE_2322_length_8953_cov_47.735896, NODE_2352_length_8842_cov_28.948788, NODE_2411_length_8622_cov_34.947823, NODE_2420_length_8593_cov_44.060553, NODE_2474_length_8396_cov_33.551373, NODE_2542_length_8143_cov_28.458333, NODE_254_length_49704_cov_49.236279, NODE_2679_length_7666_cov_31.590987, NODE_2736_length_7485_cov_31.463795, NODE_2904_length_6925_cov_41.035517, NODE_290_length_46215_cov_41.025932, NODE_291_length_46113_cov_43.060315, NODE_3255_length_6136_cov_56.727019, NODE_3479_length_5683_cov_42.621180, NODE_3797_length_5211_cov_47.114042, NODE_4118_length_4773_cov_31.781687, NODE_4263_length_4585_cov_33.320530, NODE_4412_length_4434_cov_46.597397, NODE_444_length_35276_cov_46.271372, NODE_4506_length_4339_cov_35.939076, NODE_462_length_34458_cov_37.439119, NODE_466_length_34310_cov_35.929616, NODE_552_length_30081_cov_31.338240, NODE_554_length_29941_cov_50.106940, NODE_574_length_29316_cov_36.401388, NODE_600_length_28439_cov_38.723647, NODE_6049_length_3191_cov_44.608099, NODE_6122_length_3150_cov_32.766074, NODE_614_length_28013_cov_38.074147, NODE_624_length_27853_cov_33.721275, NODE_703_length_25678_cov_34.845412, NODE_728_length_24903_cov_42.889448, NODE_805_length_22901_cov_34.214436, NODE_812_length_22704_cov_31.328756, NODE_850_length_21969_cov_44.197271, NODE_883_length_21598_cov_36.338393, NODE_907_length_21187_cov_35.925516, NODE_92_length_88589_cov_32.298688, NODE_955_length_20440_cov_35.823988, NODE_995_length_19805_cov_50.915190</t>
  </si>
  <si>
    <t>19307, 83451, 83049, 17412, 16736, 77735, 16404, 76246, 15851, 15669, 15568, 15366, 15183, 15170, 71646, 70821, 14370, 14038, 13554, 13235, 13056, 13009, 12907, 63130, 12562, 12482, 12100, 11802, 11776, 58642, 10550, 57236, 10132, 9837, 9828, 9744, 9442, 9170, 9165, 8953, 8842, 8622, 8593, 8396, 8143, 49704, 7666, 7485, 6925, 46215, 46113, 6136, 5683, 5211, 4773, 4585, 4434, 35276, 4339, 34458, 34310, 30081, 29941, 29316, 28439, 3191, 3150, 28013, 27853, 25678, 24903, 22901, 22704, 21969, 21598, 21187, 88589, 20440, 19805</t>
  </si>
  <si>
    <t>67, 71, 55, 65, 55, 62, 49, 69, 56, 50, 57, 57, 66, 51, 58, 63, 48, 66, 61, 96, 71, 60, 59, 55, 66, 60, 79, 81, 59, 75, 59, 53, 69, 51, 50, 59, 56, 71, 52, 72, 46, 56, 70, 53, 44, 71, 48, 49, 63, 62, 66, 81, 68, 73, 51, 48, 72, 72, 57, 55, 55, 50, 74, 58, 61, 70, 51, 61, 52, 55, 66, 54, 48, 65, 56, 57, 51, 57, 77</t>
  </si>
  <si>
    <t>GCF_000155205.1, s__Mediterraneibacter lactaris, 95.0, 80.22, 0.41; GCF_002159505.1, s__Mediterraneibacter sp002159505, 95.0, 78.22, 0.25; GCA_900555215.1, s__Mediterraneibacter sp900555215, 95.0, 78.05, 0.17; GCF_002161355.1, s__Mediterraneibacter sp002161355, 95.0, 77.77, 0.19; GCF_002160525.1, s__Mediterraneibacter sp002160525, 95.0, 77.77, 0.24; GCF_000153925.1, s__Mediterraneibacter torques, 95.0, 77.72, 0.21; GCA_002314255.1, s__Mediterraneibacter sp002314255, 95.0, 77.66, 0.19; GCA_900553885.1, s__Mediterraneibacter sp900553885, 95.0, 77.4, 0.2; GCA_900541505.1, s__Mediterraneibacter sp900541505, 95.0, 77.17, 0.14; GCF_001487105.1, s__Mediterraneibacter massiliensis, 95.0, 77.12, 0.19; GCF_900120155.1, s__Mediterraneibacter sp900120155, 95.0, 77.0, 0.18</t>
  </si>
  <si>
    <t>S5_bin.54</t>
  </si>
  <si>
    <t>NODE_1032_length_19221_cov_51.297454, NODE_1084_length_18348_cov_52.185481, NODE_1086_length_18315_cov_40.440745, NODE_10_length_206720_cov_59.532146, NODE_1100_length_18103_cov_53.023936, NODE_1108_length_18035_cov_37.061958, NODE_1165_length_17319_cov_47.143130, NODE_1203_length_16890_cov_47.582239, NODE_1232_length_16577_cov_54.824355, NODE_1250_length_16351_cov_33.704713, NODE_1330_length_15456_cov_39.723135, NODE_13_length_190883_cov_35.686922, NODE_145_length_68160_cov_47.333147, NODE_149_length_67849_cov_40.703661, NODE_1556_length_13394_cov_38.642927, NODE_1575_length_13240_cov_36.105423, NODE_160_length_63672_cov_45.880472, NODE_163_length_63318_cov_37.543714, NODE_1650_length_12628_cov_40.180625, NODE_1660_length_12580_cov_39.786826, NODE_1667_length_12548_cov_37.642360, NODE_1716_length_12208_cov_46.755616, NODE_1731_length_12093_cov_48.162735, NODE_177_length_60812_cov_44.351202, NODE_1791_length_11668_cov_45.131146, NODE_188_length_58579_cov_45.916462, NODE_1893_length_11075_cov_35.790563, NODE_1898_length_11049_cov_45.592323, NODE_1949_length_10748_cov_47.652015, NODE_1954_length_10737_cov_44.537446, NODE_1993_length_10527_cov_52.922746, NODE_201_length_56880_cov_42.269212, NODE_2031_length_10320_cov_51.660302, NODE_2049_length_10214_cov_35.479083, NODE_205_length_56419_cov_53.607143, NODE_2104_length_9924_cov_56.472186, NODE_2157_length_9686_cov_35.141107, NODE_2181_length_9579_cov_60.875892, NODE_219_length_54550_cov_56.712708, NODE_2276_length_9173_cov_38.371244, NODE_2300_length_9079_cov_73.763187, NODE_2339_length_8908_cov_61.964984, NODE_236_length_52245_cov_56.417685, NODE_2373_length_8780_cov_40.135931, NODE_243_length_51348_cov_46.356988, NODE_2462_length_8425_cov_41.758065, NODE_246_length_50708_cov_46.815628, NODE_24_length_153031_cov_38.137819, NODE_2553_length_8101_cov_43.413373, NODE_258_length_49433_cov_44.849548, NODE_264_length_48772_cov_45.420572, NODE_268_length_48402_cov_53.074151, NODE_2737_length_7482_cov_58.798169, NODE_2910_length_6906_cov_54.726609, NODE_2919_length_6875_cov_49.429472, NODE_293_length_46003_cov_36.409332, NODE_294_length_45907_cov_40.394923, NODE_2957_length_6784_cov_39.542726, NODE_295_length_45882_cov_49.767364, NODE_3099_length_6448_cov_106.873925, NODE_3105_length_6440_cov_44.508692, NODE_3106_length_6436_cov_50.986366, NODE_3137_length_6386_cov_37.465329, NODE_3153_length_6358_cov_34.548786, NODE_3176_length_6301_cov_55.573167, NODE_322_length_43788_cov_57.611575, NODE_3257_length_6134_cov_64.000000, NODE_3261_length_6126_cov_41.377533, NODE_3274_length_6105_cov_38.934215, NODE_3277_length_6095_cov_33.940397, NODE_327_length_43169_cov_48.998887, NODE_328_length_43164_cov_50.290195, NODE_3397_length_5847_cov_46.689399, NODE_345_length_42018_cov_57.295665, NODE_346_length_41955_cov_35.910024, NODE_3601_length_5484_cov_56.893903, NODE_372_length_39974_cov_52.627145, NODE_3819_length_5185_cov_52.091618, NODE_3905_length_5058_cov_53.081751, NODE_396_length_38220_cov_33.654919, NODE_405_length_37681_cov_40.238638, NODE_408_length_37477_cov_45.895329, NODE_4307_length_4532_cov_44.742461, NODE_441_length_35462_cov_56.743836, NODE_4574_length_4272_cov_32.170263, NODE_459_length_34500_cov_41.841225, NODE_468_length_34265_cov_53.793803, NODE_479_length_33565_cov_50.801164, NODE_4832_length_4017_cov_37.387683, NODE_5084_length_3820_cov_58.289774, NODE_5125_length_3790_cov_48.688621, NODE_513_length_31880_cov_38.054014, NODE_523_length_31196_cov_46.028259, NODE_5357_length_3610_cov_33.549367, NODE_536_length_30670_cov_55.796570, NODE_542_length_30363_cov_44.970800, NODE_545_length_30274_cov_34.163043, NODE_5742_length_3367_cov_67.887681, NODE_5829_length_3313_cov_45.030694, NODE_588_length_28724_cov_46.813841, NODE_5962_length_3240_cov_39.218210, NODE_606_length_28247_cov_57.382768, NODE_610_length_28129_cov_42.768042, NODE_6125_length_3149_cov_45.386555, NODE_622_length_27887_cov_51.960693, NODE_623_length_27869_cov_49.545517, NODE_6281_length_3072_cov_56.632085, NODE_636_length_27584_cov_35.427077, NODE_6378_length_3028_cov_45.836529, NODE_653_length_27210_cov_45.240913, NODE_664_length_26735_cov_39.149325, NODE_708_length_25525_cov_62.464861, NODE_719_length_25184_cov_63.606192, NODE_7204_length_2700_cov_53.274102, NODE_7231_length_2693_cov_52.897271, NODE_729_length_24823_cov_57.948886, NODE_737_length_24748_cov_42.511157, NODE_772_length_23727_cov_43.307579, NODE_780_length_23425_cov_39.837527, NODE_790_length_23197_cov_40.925503, NODE_824_length_22496_cov_65.783254, NODE_853_length_21956_cov_38.904023, NODE_857_length_21897_cov_47.943824, NODE_86_length_90516_cov_41.809520, NODE_876_length_21644_cov_56.550836, NODE_932_length_20807_cov_46.399431, NODE_965_length_20270_cov_49.805343</t>
  </si>
  <si>
    <t>19221, 18348, 18315, 206720, 18103, 18035, 17319, 16890, 16577, 16351, 15456, 190883, 68160, 67849, 13394, 13240, 63672, 63318, 12628, 12580, 12548, 12208, 12093, 60812, 11668, 58579, 11075, 11049, 10748, 10737, 10527, 56880, 10320, 10214, 56419, 9924, 9686, 9579, 54550, 9173, 9079, 8908, 52245, 8780, 51348, 8425, 50708, 153031, 8101, 49433, 48772, 48402, 7482, 6906, 6875, 46003, 45907, 6784, 45882, 6448, 6440, 6436, 6386, 6358, 6301, 43788, 6134, 6126, 6105, 6095, 43169, 43164, 5847, 42018, 41955, 5484, 39974, 5185, 5058, 38220, 37681, 37477, 4532, 35462, 4272, 34500, 34265, 33565, 4017, 3820, 3790, 31880, 31196, 3610, 30670, 30363, 30274, 3367, 3313, 28724, 3240, 28247, 28129, 3149, 27887, 27869, 3072, 27584, 3028, 27210, 26735, 25525, 25184, 2700, 2693, 24823, 24748, 23727, 23425, 23197, 22496, 21956, 21897, 90516, 21644, 20807, 20270</t>
  </si>
  <si>
    <t>83, 71, 65, 95, 72, 58, 76, 76, 85, 53, 64, 57, 72, 65, 56, 57, 74, 60, 64, 63, 61, 65, 74, 67, 73, 71, 57, 74, 74, 72, 76, 67, 80, 57, 85, 91, 57, 94, 91, 62, 80, 94, 89, 60, 74, 66, 75, 61, 68, 72, 72, 86, 88, 83, 67, 58, 65, 61, 79, 122, 72, 80, 57, 54, 89, 92, 104, 66, 63, 53, 77, 80, 75, 89, 58, 92, 82, 75, 86, 54, 60, 69, 65, 88, 51, 64, 85, 80, 49, 82, 80, 59, 71, 54, 90, 72, 55, 99, 72, 52, 57, 91, 67, 74, 83, 79, 83, 55, 58, 71, 58, 99, 87, 86, 66, 93, 65, 69, 63, 65, 85, 61, 77, 67, 91, 71, 80</t>
  </si>
  <si>
    <t>GCA_900554965.1, s__Anaerobutyricum sp900554965, 95.0, 98.3, 0.58; GCF_900209925.1, s__Anaerobutyricum hallii_A, 95.0, 86.26, 0.62; GCF_900016875.1, s__Anaerobutyricum sp900016875, 95.0, 78.45, 0.12; GCF_002161065.1, s__Anaerobutyricum sp002161065, 95.0, 78.18, 0.13; GCA_002494165.1, s__Anaerobutyricum sp002494165, 95.0, 77.46, 0.04</t>
  </si>
  <si>
    <t>S5_bin.56</t>
  </si>
  <si>
    <t>NODE_1107_length_18051_cov_25.143532, NODE_1176_length_17211_cov_19.302576, NODE_121_length_78091_cov_19.404403, NODE_1238_length_16527_cov_16.695605, NODE_123_length_77033_cov_20.777755, NODE_1248_length_16399_cov_32.629344, NODE_1255_length_16331_cov_22.120730, NODE_1257_length_16314_cov_18.616336, NODE_1276_length_15987_cov_24.511486, NODE_1283_length_15868_cov_37.734902, NODE_1315_length_15598_cov_26.203886, NODE_1408_length_14716_cov_30.948230, NODE_1531_length_13571_cov_28.561927, NODE_1566_length_13314_cov_33.673429, NODE_1777_length_11773_cov_23.113842, NODE_1786_length_11706_cov_25.386748, NODE_1828_length_11404_cov_24.282404, NODE_183_length_59407_cov_28.119592, NODE_18_length_164609_cov_18.357773, NODE_1958_length_10695_cov_21.726974, NODE_2078_length_10060_cov_27.953923, NODE_20_length_158416_cov_21.720127, NODE_2102_length_9931_cov_21.486837, NODE_2105_length_9914_cov_26.260878, NODE_2163_length_9653_cov_28.110335, NODE_222_length_54223_cov_24.330472, NODE_224_length_53963_cov_22.388885, NODE_2260_length_9226_cov_14.909933, NODE_2279_length_9170_cov_19.856720, NODE_227_length_53652_cov_20.886822, NODE_2326_length_8943_cov_25.930131, NODE_239_length_51953_cov_23.266484, NODE_2452_length_8481_cov_23.855803, NODE_2464_length_8417_cov_33.290242, NODE_248_length_50358_cov_24.797428, NODE_2554_length_8101_cov_18.530201, NODE_269_length_48358_cov_23.576424, NODE_2758_length_7407_cov_30.575626, NODE_278_length_47834_cov_18.109965, NODE_2792_length_7304_cov_20.182232, NODE_288_length_46375_cov_18.595229, NODE_2890_length_6967_cov_29.118056, NODE_3284_length_6084_cov_21.822690, NODE_331_length_43063_cov_28.745373, NODE_334_length_42686_cov_26.444606, NODE_344_length_42063_cov_29.531946, NODE_379_length_39227_cov_23.919049, NODE_416_length_37004_cov_34.356897, NODE_422_length_36551_cov_16.643495, NODE_449_length_35178_cov_21.305327, NODE_4559_length_4286_cov_23.311510, NODE_472_length_34117_cov_21.741148, NODE_4908_length_3958_cov_34.258519, NODE_549_length_30221_cov_19.575913, NODE_5505_length_3512_cov_25.289557, NODE_609_length_28138_cov_20.055941, NODE_6170_length_3122_cov_28.304858, NODE_6383_length_3026_cov_24.447324, NODE_649_length_27242_cov_24.770368, NODE_650_length_27239_cov_25.661970, NODE_656_length_27068_cov_18.320179, NODE_665_length_26700_cov_19.882342, NODE_668_length_26669_cov_18.573119, NODE_68_length_99075_cov_20.646930, NODE_717_length_25224_cov_17.295045, NODE_740_length_24646_cov_23.056484, NODE_74_length_95759_cov_21.923493, NODE_758_length_24220_cov_30.760108, NODE_761_length_24027_cov_35.018063, NODE_773_length_23645_cov_18.210174, NODE_825_length_22483_cov_21.649946, NODE_900_length_21227_cov_18.113168, NODE_945_length_20602_cov_23.479827, NODE_951_length_20508_cov_23.667970</t>
  </si>
  <si>
    <t>18051, 17211, 78091, 16527, 77033, 16399, 16331, 16314, 15987, 15868, 15598, 14716, 13571, 13314, 11773, 11706, 11404, 59407, 164609, 10695, 10060, 158416, 9931, 9914, 9653, 54223, 53963, 9226, 9170, 53652, 8943, 51953, 8481, 8417, 50358, 8101, 48358, 7407, 47834, 7304, 46375, 6967, 6084, 43063, 42686, 42063, 39227, 37004, 36551, 35178, 4286, 34117, 3958, 30221, 3512, 28138, 3122, 3026, 27242, 27239, 27068, 26700, 26669, 99075, 25224, 24646, 95759, 24220, 24027, 23645, 22483, 21227, 20602, 20508</t>
  </si>
  <si>
    <t>40, 31, 31, 27, 32, 48, 35, 30, 35, 57, 37, 48, 42, 46, 34, 40, 39, 44, 29, 35, 45, 34, 34, 40, 45, 37, 36, 23, 32, 33, 41, 36, 38, 53, 40, 29, 38, 49, 29, 33, 29, 47, 35, 45, 41, 47, 38, 48, 27, 34, 36, 33, 53, 31, 40, 31, 44, 40, 37, 41, 29, 32, 30, 33, 27, 32, 35, 45, 53, 29, 34, 28, 37, 36</t>
  </si>
  <si>
    <t>s__UMGS1375 sp900066615</t>
  </si>
  <si>
    <t>d__Bacteria;p__Firmicutes_A;c__Clostridia;o__Lachnospirales;f__Lachnospiraceae;g__UMGS1375;s__UMGS1375 sp900066615</t>
  </si>
  <si>
    <t>GCA_900066615.1</t>
  </si>
  <si>
    <t>GCA_900551235.1, s__UMGS1375 sp900551235, 95.0, 87.38, 0.66</t>
  </si>
  <si>
    <t>S5_bin.9</t>
  </si>
  <si>
    <t>NODE_1008_length_19607_cov_9.254705, NODE_1026_length_19305_cov_9.506494, NODE_1066_length_18640_cov_10.054453, NODE_1083_length_18350_cov_9.171632, NODE_1128_length_17680_cov_10.340199, NODE_1161_length_17364_cov_8.984979, NODE_1180_length_17107_cov_9.506392, NODE_1192_length_16997_cov_8.803093, NODE_1196_length_16946_cov_9.074418, NODE_1202_length_16908_cov_10.341126, NODE_1222_length_16647_cov_9.018804, NODE_1223_length_16637_cov_9.527017, NODE_1269_length_16111_cov_9.563341, NODE_1282_length_15877_cov_8.837505, NODE_1303_length_15707_cov_13.067851, NODE_1305_length_15699_cov_15.234786, NODE_1316_length_15586_cov_11.444208, NODE_1343_length_15315_cov_9.995544, NODE_1361_length_15123_cov_12.693523, NODE_1379_length_14962_cov_10.287717, NODE_1425_length_14560_cov_9.588625, NODE_1450_length_14353_cov_8.622954, NODE_1474_length_14093_cov_10.895712, NODE_1481_length_14057_cov_15.341166, NODE_1499_length_13914_cov_11.294033, NODE_1513_length_13733_cov_10.160404, NODE_1551_length_13427_cov_14.376982, NODE_1582_length_13192_cov_11.234757, NODE_1590_length_13149_cov_14.762639, NODE_1600_length_13032_cov_11.124297, NODE_1613_length_12919_cov_8.827270, NODE_1616_length_12890_cov_10.773432, NODE_1623_length_12834_cov_12.557947, NODE_1639_length_12741_cov_12.742708, NODE_1665_length_12556_cov_8.195424, NODE_1677_length_12489_cov_12.385475, NODE_1680_length_12481_cov_10.626026, NODE_1730_length_12095_cov_10.643023, NODE_1739_length_12037_cov_9.361793, NODE_1750_length_11940_cov_11.878839, NODE_1755_length_11926_cov_13.782579, NODE_1775_length_11777_cov_9.998379, NODE_1781_length_11733_cov_11.764343, NODE_1792_length_11667_cov_8.721926, NODE_1796_length_11647_cov_13.887854, NODE_1816_length_11496_cov_10.146403, NODE_1824_length_11424_cov_9.477439, NODE_1827_length_11407_cov_8.001850, NODE_1831_length_11399_cov_11.438910, NODE_1841_length_11352_cov_9.011862, NODE_1854_length_11315_cov_10.329396, NODE_1887_length_11130_cov_12.575982, NODE_1890_length_11108_cov_11.541120, NODE_1891_length_11099_cov_9.836110, NODE_1908_length_11007_cov_12.703342, NODE_1932_length_10853_cov_13.272458, NODE_1955_length_10736_cov_8.267110, NODE_1962_length_10675_cov_9.784557, NODE_1975_length_10585_cov_8.722982, NODE_1981_length_10560_cov_10.624750, NODE_1983_length_10551_cov_8.052687, NODE_2020_length_10402_cov_16.233111, NODE_2032_length_10318_cov_12.249147, NODE_2033_length_10314_cov_10.552296, NODE_2039_length_10294_cov_11.560895, NODE_2127_length_9808_cov_10.022557, NODE_2142_length_9747_cov_14.062010, NODE_2187_length_9566_cov_9.467774, NODE_2204_length_9470_cov_12.348274, NODE_2292_length_9102_cov_9.114403, NODE_2310_length_9011_cov_9.128964, NODE_2320_length_8975_cov_8.015919, NODE_2333_length_8928_cov_13.115857, NODE_2354_length_8832_cov_9.732369, NODE_2388_length_8710_cov_9.614096, NODE_2394_length_8685_cov_10.999073, NODE_2399_length_8662_cov_13.805159, NODE_2401_length_8657_cov_10.132179, NODE_2403_length_8651_cov_11.705910, NODE_2439_length_8516_cov_8.804042, NODE_2442_length_8508_cov_13.189400, NODE_2483_length_8348_cov_10.673460, NODE_2488_length_8336_cov_9.483879, NODE_2498_length_8301_cov_14.267887, NODE_2532_length_8177_cov_10.856809, NODE_2593_length_7948_cov_9.520715, NODE_2616_length_7853_cov_9.008207, NODE_2628_length_7823_cov_15.076725, NODE_2663_length_7702_cov_15.004185, NODE_2669_length_7687_cov_10.599450, NODE_2678_length_7667_cov_10.154493, NODE_2733_length_7492_cov_10.696652, NODE_2738_length_7479_cov_14.436153, NODE_2771_length_7364_cov_13.499111, NODE_2787_length_7312_cov_11.130908, NODE_2823_length_7181_cov_7.976003, NODE_2856_length_7073_cov_8.988601, NODE_2876_length_7007_cov_12.558688, NODE_2915_length_6895_cov_9.328947, NODE_2955_length_6786_cov_11.600951, NODE_2982_length_6698_cov_15.325455, NODE_2988_length_6685_cov_12.455204, NODE_3011_length_6641_cov_16.106438, NODE_3020_length_6625_cov_13.775038, NODE_3038_length_6601_cov_9.181790, NODE_3043_length_6586_cov_9.180371, NODE_3048_length_6579_cov_8.700797, NODE_3055_length_6565_cov_10.768817, NODE_3101_length_6445_cov_8.009546, NODE_3134_length_6389_cov_9.271550, NODE_3138_length_6385_cov_13.596998, NODE_3168_length_6323_cov_8.763401, NODE_3192_length_6259_cov_10.764346, NODE_3216_length_6210_cov_13.049878, NODE_3221_length_6200_cov_9.955085, NODE_3239_length_6171_cov_10.590092, NODE_3282_length_6086_cov_14.234455, NODE_3323_length_5998_cov_10.514050, NODE_3327_length_5989_cov_11.065386, NODE_3341_length_5971_cov_9.072008, NODE_3352_length_5946_cov_10.451706, NODE_3392_length_5850_cov_9.026057, NODE_3394_length_5848_cov_8.471258, NODE_3417_length_5805_cov_8.845217, NODE_3457_length_5737_cov_9.356917, NODE_3483_length_5681_cov_12.692321, NODE_3498_length_5665_cov_12.320499, NODE_3524_length_5628_cov_11.821819, NODE_3540_length_5596_cov_13.859051, NODE_3547_length_5581_cov_12.952045, NODE_3593_length_5500_cov_8.356107, NODE_3597_length_5498_cov_10.818482, NODE_3618_length_5468_cov_8.809348, NODE_3658_length_5416_cov_8.752285, NODE_3668_length_5404_cov_7.145822, NODE_3801_length_5205_cov_10.894951, NODE_3841_length_5155_cov_9.997647, NODE_3856_length_5139_cov_8.583792, NODE_3885_length_5101_cov_14.301229, NODE_3889_length_5088_cov_14.152196, NODE_3990_length_4948_cov_12.638463, NODE_3991_length_4948_cov_9.232373, NODE_399_length_37927_cov_14.017955, NODE_4054_length_4864_cov_9.797047, NODE_4098_length_4800_cov_11.052476, NODE_4105_length_4789_cov_9.317913, NODE_4116_length_4774_cov_11.627675, NODE_4120_length_4771_cov_10.542409, NODE_4135_length_4747_cov_10.098039, NODE_4392_length_4450_cov_10.492605, NODE_4443_length_4409_cov_10.795361, NODE_4464_length_4388_cov_14.829218, NODE_4491_length_4356_cov_12.227389, NODE_453_length_35018_cov_14.834768, NODE_4549_length_4304_cov_12.867263, NODE_4558_length_4289_cov_14.813179, NODE_4560_length_4286_cov_12.240132, NODE_4584_length_4263_cov_8.999762, NODE_4611_length_4225_cov_12.509832, NODE_4649_length_4197_cov_10.223322, NODE_4674_length_4163_cov_11.387050, NODE_4677_length_4156_cov_14.235308, NODE_4691_length_4143_cov_13.077544, NODE_4724_length_4110_cov_10.181504, NODE_4732_length_4104_cov_10.820696, NODE_4746_length_4093_cov_7.884101, NODE_4839_length_4013_cov_12.662456, NODE_4857_length_3997_cov_9.713851, NODE_4882_length_3979_cov_13.817278, NODE_4891_length_3973_cov_18.884125, NODE_4902_length_3962_cov_12.765037, NODE_4916_length_3952_cov_9.706441, NODE_4920_length_3949_cov_15.050847, NODE_5030_length_3873_cov_6.369303, NODE_5180_length_3747_cov_13.217497, NODE_5187_length_3740_cov_10.006513, NODE_5234_length_3699_cov_10.631723, NODE_5438_length_3555_cov_9.111143, NODE_5464_length_3537_cov_16.273693, NODE_5466_length_3536_cov_9.660442, NODE_5572_length_3474_cov_10.229307, NODE_5585_length_3464_cov_9.344089, NODE_560_length_29786_cov_13.536477, NODE_5694_length_3396_cov_8.896738, NODE_5776_length_3348_cov_9.375949, NODE_5847_length_3307_cov_7.706027, NODE_5870_length_3297_cov_11.552745, NODE_5944_length_3247_cov_10.423559, NODE_5945_length_3247_cov_10.225564, NODE_6158_length_3130_cov_14.320325, NODE_6373_length_3032_cov_12.694659, NODE_6411_length_3011_cov_12.757442, NODE_6422_length_3009_cov_11.315504, NODE_658_length_26992_cov_11.957234, NODE_6614_length_2924_cov_11.966887, NODE_6656_length_2906_cov_9.197825, NODE_6678_length_2896_cov_9.140795, NODE_6753_length_2864_cov_11.130651, NODE_6811_length_2845_cov_9.666667, NODE_6889_length_2815_cov_7.937319, NODE_7057_length_2750_cov_7.026716, NODE_7534_length_2587_cov_12.052923, NODE_888_length_21470_cov_12.115760, NODE_915_length_21013_cov_11.217769, NODE_921_length_20959_cov_10.690394, NODE_941_length_20680_cov_10.120048, NODE_950_length_20539_cov_9.259471, NODE_959_length_20384_cov_13.066309</t>
  </si>
  <si>
    <t>19607, 19305, 18640, 18350, 17680, 17364, 17107, 16997, 16946, 16908, 16647, 16637, 16111, 15877, 15707, 15699, 15586, 15315, 15123, 14962, 14560, 14353, 14093, 14057, 13914, 13733, 13427, 13192, 13149, 13032, 12919, 12890, 12834, 12741, 12556, 12489, 12481, 12095, 12037, 11940, 11926, 11777, 11733, 11667, 11647, 11496, 11424, 11407, 11399, 11352, 11315, 11130, 11108, 11099, 11007, 10853, 10736, 10675, 10585, 10560, 10551, 10402, 10318, 10314, 10294, 9808, 9747, 9566, 9470, 9102, 9011, 8975, 8928, 8832, 8710, 8685, 8662, 8657, 8651, 8516, 8508, 8348, 8336, 8301, 8177, 7948, 7853, 7823, 7702, 7687, 7667, 7492, 7479, 7364, 7312, 7181, 7073, 7007, 6895, 6786, 6698, 6685, 6641, 6625, 6601, 6586, 6579, 6565, 6445, 6389, 6385, 6323, 6259, 6210, 6200, 6171, 6086, 5998, 5989, 5971, 5946, 5850, 5848, 5805, 5737, 5681, 5665, 5628, 5596, 5581, 5500, 5498, 5468, 5416, 5404, 5205, 5155, 5139, 5101, 5088, 4948, 4948, 37927, 4864, 4800, 4789, 4774, 4771, 4747, 4450, 4409, 4388, 4356, 35018, 4304, 4289, 4286, 4263, 4225, 4197, 4163, 4156, 4143, 4110, 4104, 4093, 4013, 3997, 3979, 3973, 3962, 3952, 3949, 3873, 3747, 3740, 3699, 3555, 3537, 3536, 3474, 3464, 29786, 3396, 3348, 3307, 3297, 3247, 3247, 3130, 3032, 3011, 3009, 26992, 2924, 2906, 2896, 2864, 2845, 2815, 2750, 2587, 21470, 21013, 20959, 20680, 20539, 20384</t>
  </si>
  <si>
    <t>14, 15, 16, 14, 16, 14, 15, 14, 14, 16, 14, 15, 15, 14, 21, 24, 17, 16, 20, 16, 15, 13, 17, 22, 17, 15, 22, 18, 23, 17, 14, 17, 19, 19, 13, 19, 16, 17, 15, 19, 22, 15, 18, 13, 21, 15, 15, 13, 18, 14, 16, 20, 18, 15, 19, 21, 12, 15, 13, 17, 13, 26, 19, 17, 18, 16, 22, 14, 19, 14, 14, 12, 20, 15, 15, 17, 21, 16, 19, 14, 20, 17, 15, 22, 17, 14, 14, 24, 22, 16, 16, 16, 22, 21, 17, 13, 14, 20, 14, 18, 23, 19, 26, 22, 14, 15, 14, 17, 12, 15, 22, 14, 17, 21, 15, 17, 22, 16, 17, 14, 16, 14, 13, 14, 15, 20, 20, 18, 21, 21, 13, 16, 14, 14, 11, 17, 16, 14, 23, 22, 19, 15, 22, 15, 17, 15, 18, 16, 16, 15, 16, 23, 19, 23, 20, 23, 19, 14, 19, 16, 16, 22, 21, 15, 16, 12, 20, 15, 22, 30, 20, 16, 22, 10, 20, 14, 16, 14, 23, 15, 16, 15, 21, 14, 15, 12, 18, 16, 16, 22, 20, 20, 18, 18, 19, 13, 15, 17, 15, 12, 11, 19, 19, 18, 16, 16, 15, 21</t>
  </si>
  <si>
    <t>GCA_900550285.1, s__Eisenbergiella sp900550285, 95.0, 78.57, 0.41; GCA_900539715.1, s__Eisenbergiella sp900539715, 95.0, 78.0, 0.37; GCA_003343625.1, s__Eisenbergiella sp003343625, 95.0, 77.17, 0.16; GCA_900544445.1, s__Eisenbergiella sp900544445, 95.0, 76.75, 0.15; GCA_900548905.1, s__Eisenbergiella sp900548905, 95.0, 76.5, 0.12; GCF_003478085.1, s__Eisenbergiella sp003478085, 95.0, 76.4, 0.12; GCF_001881565.1, s__Eisenbergiella tayi, 95.0, 76.38, 0.12; GCA_002361095.1, s__Eisenbergiella sp002361095, 95.0, 76.38, 0.1; GCF_900243045.1, s__Eisenbergiella massiliensis, 95.0, 76.16, 0.16; GCA_900555195.1, s__Eisenbergiella sp900555195, 95.0, 75.87, 0.07</t>
  </si>
  <si>
    <t>S6_bin.11</t>
  </si>
  <si>
    <t>NODE_1018_length_26098_cov_49.836156, NODE_1026_length_25971_cov_44.066600, NODE_1035_length_25781_cov_41.980564, NODE_1353_length_20741_cov_38.924345, NODE_1393_length_20284_cov_50.612042, NODE_1471_length_19469_cov_37.069640, NODE_147_length_85620_cov_37.992485, NODE_151_length_83538_cov_40.092318, NODE_154_length_83049_cov_40.403391, NODE_166_length_79736_cov_37.602026, NODE_1696_length_17335_cov_52.064815, NODE_1791_length_16483_cov_80.108412, NODE_1945_length_15342_cov_48.812717, NODE_214_length_71058_cov_48.996000, NODE_2196_length_13621_cov_40.852351, NODE_2341_length_12660_cov_79.992701, NODE_240_length_67759_cov_41.183254, NODE_2584_length_11558_cov_36.679736, NODE_2626_length_11425_cov_46.814512, NODE_263_length_65202_cov_50.198935, NODE_3346_length_8874_cov_50.190044, NODE_348_length_55172_cov_39.745070, NODE_3492_length_8490_cov_42.422881, NODE_351_length_55024_cov_44.944787, NODE_422_length_48915_cov_42.527835, NODE_4413_length_6557_cov_38.832821, NODE_461_length_45948_cov_40.156974, NODE_4747_length_6054_cov_36.657276, NODE_4881_length_5860_cov_38.034453, NODE_4915_length_5815_cov_41.348090, NODE_49_length_142476_cov_44.928711, NODE_656_length_35872_cov_52.681520, NODE_71_length_122528_cov_48.517534, NODE_723_length_33684_cov_36.731541, NODE_777_length_32397_cov_49.206790, NODE_7842_length_3544_cov_51.798796, NODE_81_length_111306_cov_42.209481, NODE_820_length_31022_cov_47.733103, NODE_889_length_29140_cov_42.955716, NODE_9328_length_2981_cov_62.634997</t>
  </si>
  <si>
    <t>26098, 25971, 25781, 20741, 20284, 19469, 85620, 83538, 83049, 79736, 17335, 16483, 15342, 71058, 13621, 12660, 67759, 11558, 11425, 65202, 8874, 55172, 8490, 55024, 48915, 6557, 45948, 6054, 5860, 5815, 142476, 35872, 122528, 33684, 32397, 3544, 111306, 31022, 29140, 2981</t>
  </si>
  <si>
    <t>77, 70, 68, 63, 76, 60, 59, 61, 65, 60, 72, 78, 74, 79, 66, 56, 65, 59, 75, 80, 81, 64, 68, 72, 68, 63, 61, 59, 58, 67, 71, 82, 75, 59, 79, 60, 67, 74, 69, 78</t>
  </si>
  <si>
    <t>GCF_000155205.1, s__Mediterraneibacter lactaris, 95.0, 80.43, 0.39; GCA_900555215.1, s__Mediterraneibacter sp900555215, 95.0, 78.8, 0.14; GCF_000153925.1, s__Mediterraneibacter torques, 95.0, 78.29, 0.2; GCF_002159505.1, s__Mediterraneibacter sp002159505, 95.0, 78.27, 0.25; GCF_002161355.1, s__Mediterraneibacter sp002161355, 95.0, 78.07, 0.18; GCF_002160525.1, s__Mediterraneibacter sp002160525, 95.0, 77.91, 0.22; GCA_002314255.1, s__Mediterraneibacter sp002314255, 95.0, 77.61, 0.18; GCA_900553885.1, s__Mediterraneibacter sp900553885, 95.0, 77.42, 0.18; GCF_001487105.1, s__Mediterraneibacter massiliensis, 95.0, 77.31, 0.19; GCA_900541505.1, s__Mediterraneibacter sp900541505, 95.0, 77.3, 0.13; GCF_900120155.1, s__Mediterraneibacter sp900120155, 95.0, 77.17, 0.18</t>
  </si>
  <si>
    <t>Genome has more than 14.2% of markers with multiple hits</t>
  </si>
  <si>
    <t>S6_bin.12</t>
  </si>
  <si>
    <t>NODE_102_length_104428_cov_108.592768, NODE_1344_length_20843_cov_108.467626, NODE_142_length_88117_cov_111.116338, NODE_1644_length_17860_cov_127.425498, NODE_1679_length_17508_cov_111.128860, NODE_1720_length_17093_cov_114.984740, NODE_184_length_75906_cov_117.278124, NODE_1867_length_15867_cov_108.178093, NODE_18_length_209476_cov_104.636789, NODE_217_length_70504_cov_112.461469, NODE_21_length_202660_cov_115.939626, NODE_231_length_68584_cov_100.576340, NODE_23_length_200220_cov_104.097575, NODE_241_length_67688_cov_107.872976, NODE_3005_length_9925_cov_117.396353, NODE_3313_length_8946_cov_114.391070, NODE_388_length_52210_cov_116.233995, NODE_3_length_411704_cov_110.316682, NODE_4024_length_7240_cov_114.334725, NODE_414_length_49907_cov_114.291844, NODE_41_length_152267_cov_108.807039, NODE_47_length_143002_cov_112.322700, NODE_54_length_139033_cov_110.779231, NODE_581_length_38962_cov_109.372761, NODE_5_length_374726_cov_99.571846, NODE_655_length_35881_cov_114.734913, NODE_65_length_131369_cov_109.994989, NODE_6887_length_4042_cov_102.189115, NODE_73_length_121675_cov_106.722718, NODE_748_length_32988_cov_104.413385, NODE_85_length_110787_cov_111.171333, NODE_888_length_29187_cov_109.455547, NODE_972_length_27154_cov_108.513561</t>
  </si>
  <si>
    <t>104428, 20843, 88117, 17860, 17508, 17093, 75906, 15867, 209476, 70504, 202660, 68584, 200220, 67688, 9925, 8946, 52210, 411704, 7240, 49907, 152267, 143002, 139033, 38962, 374726, 35881, 131369, 4042, 121675, 32988, 110787, 29187, 27154</t>
  </si>
  <si>
    <t>177, 174, 181, 181, 180, 169, 184, 176, 168, 181, 182, 163, 168, 175, 188, 186, 184, 176, 187, 184, 176, 183, 178, 170, 160, 186, 177, 159, 173, 170, 175, 178, 177</t>
  </si>
  <si>
    <t>GCA_900557055.1, s__Agathobacter sp900557055, 95.0, 97.74, 0.61; GCA_002474415.1, s__Agathobacter sp002474415, 95.0, 91.55, 0.74; GCA_900550845.1, s__Agathobacter sp900550845, 95.0, 85.26, 0.18; GCA_900550545.1, s__Agathobacter sp900550545, 95.0, 80.5, 0.39; GCA_900552085.1, s__Agathobacter sp900552085, 95.0, 80.08, 0.36; GCA_000434275.1, s__Agathobacter sp000434275, 95.0, 79.6, 0.4; GCA_900549895.1, s__Agathobacter sp900549895, 95.0, 79.32, 0.39; GCF_000020605.1, s__Agathobacter rectalis, 95.0, 79.27, 0.17; GCA_900543445.1, s__Agathobacter sp900543445, 95.0, 79.16, 0.34; GCA_900317585.1, s__Agathobacter sp900317585, 95.0, 78.72, 0.16; GCA_900547695.1, s__Agathobacter sp900547695, 95.0, 78.7, 0.16; GCA_900546625.1, s__Agathobacter sp900546625, 95.0, 78.47, 0.16; GCA_900316805.1, s__Agathobacter sp900316805, 95.0, 78.17, 0.29; GCF_002735305.1, s__Agathobacter ruminis, 95.0, 77.79, 0.11; GCA_900548765.1, s__Agathobacter sp900548765, 95.0, 77.53, 0.14</t>
  </si>
  <si>
    <t>S6_bin.13</t>
  </si>
  <si>
    <t>NODE_1106_length_24641_cov_18.200317, NODE_110_length_101396_cov_17.365291, NODE_1158_length_23756_cov_19.184127, NODE_1197_length_23014_cov_20.044688, NODE_123_length_94874_cov_19.188359, NODE_1241_length_22410_cov_17.078282, NODE_127_length_92858_cov_20.459791, NODE_140_length_88399_cov_20.371729, NODE_148_length_85227_cov_20.253499, NODE_1520_length_18958_cov_18.992647, NODE_157_length_81838_cov_16.936992, NODE_1631_length_17975_cov_18.713616, NODE_1658_length_17639_cov_18.219859, NODE_167_length_79498_cov_19.466360, NODE_169_length_79380_cov_20.340044, NODE_1710_length_17198_cov_19.263023, NODE_1736_length_16927_cov_19.979433, NODE_180_length_77097_cov_20.468628, NODE_190_length_74122_cov_17.589507, NODE_1941_length_15376_cov_18.019581, NODE_2056_length_14568_cov_20.463653, NODE_2208_length_13562_cov_18.561265, NODE_2210_length_13547_cov_20.188260, NODE_221_length_69995_cov_19.021947, NODE_2241_length_13270_cov_20.373364, NODE_230_length_68600_cov_19.548574, NODE_2311_length_12889_cov_16.673446, NODE_2381_length_12480_cov_17.232596, NODE_266_length_64383_cov_22.312927, NODE_2701_length_11128_cov_18.128240, NODE_270_length_63500_cov_18.163717, NODE_2754_length_10858_cov_19.048042, NODE_300_length_59939_cov_19.108744, NODE_3056_length_9734_cov_17.137411, NODE_336_length_56060_cov_19.764485, NODE_34_length_166020_cov_19.018570, NODE_3850_length_7603_cov_18.295575, NODE_391_length_52040_cov_18.872752, NODE_404_length_50547_cov_20.288996, NODE_4096_length_7104_cov_19.908640, NODE_40_length_152394_cov_20.465862, NODE_486_length_44338_cov_20.240363, NODE_5131_length_5575_cov_19.705072, NODE_535_length_41415_cov_17.704425, NODE_5381_length_5268_cov_16.690773, NODE_543_length_40951_cov_18.179944, NODE_561_length_40049_cov_19.525129, NODE_6147_length_4576_cov_19.754921, NODE_68_length_124746_cov_19.261711, NODE_693_length_34566_cov_18.772218, NODE_713_length_34066_cov_18.606862, NODE_767_length_32602_cov_17.630442, NODE_876_length_29423_cov_20.026968, NODE_901_length_28849_cov_19.098111, NODE_927_length_28219_cov_17.589902, NODE_995_length_26566_cov_20.083663</t>
  </si>
  <si>
    <t>24641, 101396, 23756, 23014, 94874, 22410, 92858, 88399, 85227, 18958, 81838, 17975, 17639, 79498, 79380, 17198, 16927, 77097, 74122, 15376, 14568, 13562, 13547, 69995, 13270, 68600, 12889, 12480, 64383, 11128, 63500, 10858, 59939, 9734, 56060, 166020, 7603, 52040, 50547, 7104, 152394, 44338, 5575, 41415, 5268, 40951, 40049, 4576, 124746, 34566, 34066, 32602, 29423, 28849, 28219, 26566</t>
  </si>
  <si>
    <t>29, 28, 31, 32, 31, 27, 33, 33, 33, 31, 27, 30, 29, 31, 31, 31, 32, 33, 28, 28, 30, 29, 32, 31, 32, 31, 27, 28, 34, 29, 29, 31, 31, 28, 32, 31, 30, 30, 32, 31, 33, 33, 32, 28, 24, 29, 31, 32, 31, 30, 30, 28, 32, 31, 28, 32</t>
  </si>
  <si>
    <t>s__Ruminococcus_D bicirculans</t>
  </si>
  <si>
    <t>d__Bacteria;p__Firmicutes_A;c__Clostridia;o__Oscillospirales;f__Ruminococcaceae;g__Ruminococcus_D;s__Ruminococcus_D bicirculans</t>
  </si>
  <si>
    <t>GCF_000723465.1</t>
  </si>
  <si>
    <t>GCA_900539095.1, s__Ruminococcus_D sp900539095, 95.0, 89.76, 0.84; GCA_000434695.1, s__Ruminococcus_D sp000434695, 95.0, 80.01, 0.16; GCF_000178155.2, s__Ruminococcus_D albus_C, 95.0, 78.59, 0.17; GCA_900319075.1, s__Ruminococcus_D sp900319075, 95.0, 78.32, 0.15; GCF_000621805.1, s__Ruminococcus_D sp000621805, 95.0, 78.03, 0.16; GCA_900314975.1, s__Ruminococcus_D sp900314975, 95.0, 77.98, 0.16; GCA_900318545.1, s__Ruminococcus_D sp900318545, 95.0, 77.98, 0.21; GCF_000686125.1, s__Ruminococcus_D sp000686125, 95.0, 77.94, 0.16; GCA_002391065.1, s__Ruminococcus_D sp002391065, 95.0, 77.92, 0.19; GCF_900112155.1, s__Ruminococcus_D albus_D, 95.0, 77.92, 0.16; GCF_000179635.2, s__Ruminococcus_D albus, 95.0, 77.88, 0.17; GCF_900604945.1, s__Ruminococcus_D sp900604945, 95.0, 77.72, 0.17; GCA_900539835.1, s__Ruminococcus_D sp900539835, 95.0, 77.68, 0.17; GCF_000526775.1, s__Ruminococcus_D albus_A, 95.0, 77.64, 0.17; GCF_900109655.1, s__Ruminococcus_D albus_B, 95.0, 77.57, 0.15; GCF_900119155.1, s__Ruminococcus_D sp900119155, 95.0, 77.35, 0.1; GCA_002371625.1, s__Ruminococcus_D sp002371625, 95.0, 77.33, 0.15; GCA_002358895.1, s__Ruminococcus_D sp002358895, 95.0, 77.31, 0.23; GCA_900543145.1, s__Ruminococcus_D sp900543145, 95.0, 77.22, 0.16; GCA_002368715.1, s__Ruminococcus_D sp002368715, 95.0, 76.94, 0.19; GCF_900104495.1, s__Ruminococcus_D sp900104495, 95.0, 76.57, 0.08</t>
  </si>
  <si>
    <t>S6_bin.15</t>
  </si>
  <si>
    <t>NODE_120_length_95736_cov_134.542929, NODE_138_length_89182_cov_157.125058, NODE_17_length_213546_cov_145.144493, NODE_192_length_74056_cov_166.016946, NODE_218_length_70451_cov_173.180053, NODE_22_length_202350_cov_157.432492, NODE_237_length_68183_cov_158.385627, NODE_2384_length_12467_cov_143.733242, NODE_286_length_61954_cov_171.480072, NODE_318_length_58217_cov_179.841838, NODE_31_length_179303_cov_177.002460, NODE_3517_length_8432_cov_153.541005, NODE_3611_length_8151_cov_149.947381, NODE_3861_length_7572_cov_154.365571, NODE_59_length_135390_cov_134.637773, NODE_6195_length_4539_cov_160.699822, NODE_670_length_35437_cov_169.991408, NODE_7047_length_3943_cov_161.470165, NODE_75_length_118423_cov_140.497863, NODE_969_length_27172_cov_136.884464, NODE_988_length_26742_cov_158.560760</t>
  </si>
  <si>
    <t>95736, 89182, 213546, 74056, 70451, 202350, 68183, 12467, 61954, 58217, 179303, 8432, 8151, 7572, 135390, 4539, 35437, 3943, 118423, 27172, 26742</t>
  </si>
  <si>
    <t>217, 254, 234, 269, 280, 254, 255, 232, 277, 289, 286, 242, 240, 249, 216, 254, 275, 259, 227, 221, 256</t>
  </si>
  <si>
    <t>GCF_000269965.1, s__Bifidobacterium infantis, 95.0, 95.23, 0.79; GCF_001025175.1, s__Bifidobacterium breve, 95.0, 87.24, 0.71; GCF_003129905.1, s__Bifidobacterium callitrichidarum, 95.0, 83.97, 0.72; GCF_002259745.1, s__Bifidobacterium myosotis, 95.0, 83.53, 0.67; GCF_002802915.1, s__Bifidobacterium felsineum, 95.0, 82.78, 0.58; GCF_000741695.1, s__Bifidobacterium reuteri, 95.0, 82.78, 0.64; GCF_002860365.1, s__Bifidobacterium parmae, 95.0, 82.67, 0.56; GCF_000741785.1, s__Bifidobacterium stellenboschense, 95.0, 82.58, 0.55; GCF_002860405.1, s__Bifidobacterium imperatoris, 95.0, 82.55, 0.57; GCF_000741175.1, s__Bifidobacterium callitrichos, 95.0, 82.4, 0.58; GCF_001042635.1, s__Bifidobacterium scardovii, 95.0, 82.33, 0.57; GCF_000741715.1, s__Bifidobacterium saguini, 95.0, 82.32, 0.57; GCF_003024955.1, s__Bifidobacterium callitrichos_A, 95.0, 82.27, 0.55; GCF_001025135.1, s__Bifidobacterium bifidum, 95.0, 82.12, 0.48; GCF_001417815.1, s__Bifidobacterium aesculapii, 95.0, 82.04, 0.53; GCF_002802865.1, s__Bifidobacterium scaligerum, 95.0, 81.94, 0.58; GCF_002259685.1, s__Bifidobacterium eulemuris, 95.0, 81.86, 0.54; GCF_001042615.1, s__Bifidobacterium kashiwanohense, 96.39, 81.84, 0.42; GCF_001895165.1, s__Bifidobacterium lemurum, 95.0, 81.74, 0.53; GCF_001025155.1, s__Bifidobacterium angulatum, 95.0, 81.65, 0.41; GCF_000741165.1, s__Bifidobacterium biavatii, 95.0, 81.64, 0.5; GCF_000770925.1, s__Bifidobacterium ruminantium, 95.0, 81.58, 0.39; GCF_000010425.1, s__Bifidobacterium adolescentis, 95.0, 81.43, 0.45; GCF_900129045.1, s__Bifidobacterium merycicum, 95.0, 81.42, 0.49; GCF_003952945.1, s__Bifidobacterium sp003952945, 95.0, 81.4, 0.46; GCF_002802905.1, s__Bifidobacterium simiarum, 95.0, 81.3, 0.43; GCA_002451435.1, s__Bifidobacterium sp002451435, 95.0, 81.22, 0.4; GCF_002802875.1, s__Bifidobacterium primatium, 95.0, 81.17, 0.44; GCF_002234915.1, s__Bifidobacterium vansinderenii, 95.0, 81.16, 0.45; GCF_003952005.1, s__Bifidobacterium sp003952005, 95.0, 81.13, 0.44; GCF_002742445.1, s__Bifidobacterium sp002742445, 95.0, 81.04, 0.4; GCF_000741215.1, s__Bifidobacterium gallinarum, 95.0, 80.96, 0.46; GCF_001025215.1, s__Bifidobacterium pseudocatenulatum, 95.0, 80.9, 0.4; GCF_000771405.1, s__Bifidobacterium pullorum, 95.0, 80.85, 0.43; GCF_001025195.1, s__Bifidobacterium catenulatum, 96.39, 80.69, 0.37; GCF_002259645.1, s__Bifidobacterium tissieri, 95.0, 80.69, 0.39; GCF_003129925.1, s__Bifidobacterium catulorum, 95.0, 80.61, 0.39; GCF_000800455.1, s__Bifidobacterium kashiwanohense_A, 95.19, 80.61, 0.41; GCF_000522505.1, s__Bifidobacterium moukalabense, 95.0, 80.55, 0.44; GCF_002860355.1, s__Bifidobacterium margollesii, 95.0, 80.48, 0.39; GCA_002298605.1, s__Bifidobacterium sp002298605, 95.0, 80.38, 0.33; GCF_001042595.1, s__Bifidobacterium dentium, 95.0, 80.25, 0.44; GCF_000741575.1, s__Bifidobacterium cuniculi, 95.0, 80.21, 0.35; GCF_003951095.1, s__Bifidobacterium sp003951095, 95.0, 80.04, 0.36; GCF_000741135.1, s__Bifidobacterium choerinum, 95.0, 79.79, 0.35; GCF_000741535.1, s__Bifidobacterium boum, 95.0, 79.79, 0.28; GCF_000771265.1, s__Bifidobacterium thermophilum, 95.0, 79.77, 0.32; GCF_004155535.1, s__Bifidobacterium pseudolongum_C, 95.0, 79.76, 0.33; GCA_000741495.1, s__Bifidobacterium thermophilum_A, 95.0, 79.68, 0.3; GCF_003952025.1, s__Bifidobacterium sp003952025, 95.0, 79.59, 0.34; GCF_002286915.1, s__Bifidobacterium italicum, 95.0, 79.56, 0.34; GCF_002259755.1, s__Bifidobacterium hapali, 95.0, 79.51, 0.25; GCF_002860345.1, s__Bifidobacterium anseris, 95.0, 79.46, 0.33; GCF_000771225.1, s__Bifidobacterium pseudolongum, 95.0, 79.43, 0.33; GCF_000741295.1, s__Bifidobacterium globosum, 95.0, 79.42, 0.34; GCA_900551485.1, s__Bifidobacterium sp900551485, 95.0, 79.22, 0.23; GCF_000741255.1, s__Bifidobacterium magnum, 95.0, 79.11, 0.28; GCF_000260715.1, s__Bifidobacterium animalis, 95.0, 78.96, 0.28; GCF_000741285.1, s__Bifidobacterium mongoliense, 95.0, 78.85, 0.27; GCF_000741775.1, s__Bifidobacterium subtile, 95.0, 78.78, 0.35; GCF_003315635.1, s__Bifidobacterium aemilianum, 95.0, 78.68, 0.24; GCF_001263395.1, s__Bifidobacterium actinocoloniiforme, 95.0, 78.63, 0.16; GCF_002286935.1, s__Bifidobacterium criceti, 95.0, 78.63, 0.28; GCF_000967265.1, s__Bifidobacterium asteroides_A, 95.0, 78.47, 0.18; GCF_000499185.1, s__Bifidobacterium sp000499185, 95.0, 78.36, 0.19; GCF_000741645.1, s__Bifidobacterium minimum, 95.0, 78.31, 0.18; GCF_003585845.1, s__Bifidobacterium sp003585845, 95.0, 78.3, 0.04; GCF_000263595.1, s__Bifidobacterium vaginale_E, 95.0, 78.27, 0.05; GCF_000741525.1, s__Bifidobacterium bohemicum, 95.0, 78.17, 0.19; GCF_000741205.1, s__Bifidobacterium gallicum, 95.0, 78.16, 0.2; GCF_000967185.1, s__Bifidobacterium asteroides_B, 95.0, 78.16, 0.2; GCF_003202715.1, s__Bifidobacterium asteroides_E, 95.0, 78.15, 0.17; GCF_000741765.1, s__Bifidobacterium tsurumiense, 95.0, 78.14, 0.15; GCF_003202755.1, s__Bifidobacterium asteroides_F, 95.0, 78.1, 0.18; GCF_003408845.1, s__Bifidobacterium vaginale_H, 95.0, 78.09, 0.05; GCF_002715865.1, s__Bifidobacterium asteroides, 95.0, 78.08, 0.18; GCF_001546485.1, s__Bifidobacterium vaginale_D, 95.0, 78.06, 0.04; GCF_000263635.1, s__Bifidobacterium vaginale_C, 95.0, 78.06, 0.05; GCF_000499285.1, s__Bifidobacterium sp000499285, 95.0, 78.04, 0.19; GCF_000706765.1, s__Bifidobacterium indicum, 95.0, 77.99, 0.14; GCF_003951975.1, s__Bifidobacterium sp003951975, 95.0, 77.95, 0.14; GCF_003315615.1, s__Bifidobacterium xylocopae, 95.0, 77.93, 0.17; GCF_000741705.1, s__Bifidobacterium psychraerophilum, 95.0, 77.82, 0.16; GCF_001546455.1, s__Bifidobacterium vaginale_B, 95.0, 77.81, 0.04; GCF_000738005.1, s__Bifidobacterium crudilactis, 95.0, 77.77, 0.17; GCF_003585735.1, s__Bifidobacterium sp003585735, 95.0, 77.73, 0.06; GCF_900094885.1, s__Bifidobacterium commune, 95.0, 77.72, 0.13; GCF_000025205.1, s__Bifidobacterium vaginale_G, 95.0, 77.72, 0.04; GCF_002896555.1, s__Bifidobacterium vaginale_F, 95.0, 77.66, 0.04; GCF_003202695.1, s__Bifidobacterium asteroides_G, 95.0, 77.5, 0.17; GCF_001042655.1, s__Bifidobacterium vaginale, 95.0, 77.32, 0.04; GCF_002884815.1, s__Bifidobacterium sp002884815, 95.0, 77.27, 0.04; GCF_002259795.1, s__Bifidobacterium aquikefiri, 95.0, 77.2, 0.07; GCF_000737845.1, s__Bifidobacterium bombi, 95.0, 77.07, 0.13; GCF_001563665.1, s__Bifidobacterium vaginale_A, 95.0, 76.96, 0.03; GCF_002259585.1, s__Bifidobacterium coagulans, 95.0, 76.93, 0.03</t>
  </si>
  <si>
    <t>S6_bin.16</t>
  </si>
  <si>
    <t>NODE_1017_length_26105_cov_14.792553, NODE_1021_length_26094_cov_11.505204, NODE_1022_length_26044_cov_13.073531, NODE_10450_length_2669_cov_15.074598, NODE_10732_length_2601_cov_17.607227, NODE_1156_length_23781_cov_13.292253, NODE_1189_length_23128_cov_12.777749, NODE_1234_length_22477_cov_17.756846, NODE_1251_length_22298_cov_17.296723, NODE_1273_length_21953_cov_11.433738, NODE_1279_length_21815_cov_15.943290, NODE_1306_length_21500_cov_13.158872, NODE_1312_length_21446_cov_12.681408, NODE_1388_length_20309_cov_12.390935, NODE_1463_length_19520_cov_12.133419, NODE_1477_length_19404_cov_14.930022, NODE_1506_length_19088_cov_13.987075, NODE_1508_length_19077_cov_11.633635, NODE_1510_length_19070_cov_15.360978, NODE_1512_length_19042_cov_14.422605, NODE_1629_length_17989_cov_12.314709, NODE_1637_length_17936_cov_13.892512, NODE_1657_length_17658_cov_16.082031, NODE_1674_length_17540_cov_14.187933, NODE_1686_length_17418_cov_12.389449, NODE_1727_length_17039_cov_14.326778, NODE_1729_length_17033_cov_13.109200, NODE_1748_length_16865_cov_10.175193, NODE_1753_length_16852_cov_15.893791, NODE_1755_length_16837_cov_14.624061, NODE_1850_length_15999_cov_13.547730, NODE_1854_length_15968_cov_12.507698, NODE_1886_length_15739_cov_12.663415, NODE_1888_length_15731_cov_12.040891, NODE_1893_length_15704_cov_11.700364, NODE_1906_length_15603_cov_14.657641, NODE_1911_length_15577_cov_14.781214, NODE_1914_length_15556_cov_10.410619, NODE_1951_length_15264_cov_13.778289, NODE_1999_length_14930_cov_9.857681, NODE_2023_length_14804_cov_13.172486, NODE_2027_length_14785_cov_15.308011, NODE_2085_length_14372_cov_12.193616, NODE_2104_length_14235_cov_12.440056, NODE_2118_length_14140_cov_16.299184, NODE_2182_length_13700_cov_15.028215, NODE_2198_length_13617_cov_15.877968, NODE_2232_length_13350_cov_13.324257, NODE_2254_length_13200_cov_14.703157, NODE_2256_length_13197_cov_17.441866, NODE_2265_length_13148_cov_16.728863, NODE_2292_length_13018_cov_15.353082, NODE_2322_length_12821_cov_16.126821, NODE_2426_length_12230_cov_11.103244, NODE_2431_length_12215_cov_15.130016, NODE_2453_length_12118_cov_12.411838, NODE_2468_length_12025_cov_14.091980, NODE_249_length_66742_cov_13.467692, NODE_2510_length_11847_cov_14.098965, NODE_2529_length_11767_cov_12.372182, NODE_2602_length_11521_cov_17.854526, NODE_2611_length_11483_cov_12.711848, NODE_2640_length_11361_cov_15.371396, NODE_2650_length_11315_cov_23.058792, NODE_2651_length_11315_cov_12.507638, NODE_2708_length_11101_cov_16.010773, NODE_2747_length_10885_cov_15.120591, NODE_2748_length_10882_cov_11.704997, NODE_2786_length_10716_cov_12.503517, NODE_2790_length_10709_cov_13.435142, NODE_2795_length_10691_cov_14.721042, NODE_2820_length_10615_cov_13.084659, NODE_2823_length_10602_cov_12.873993, NODE_2838_length_10540_cov_14.078779, NODE_2907_length_10259_cov_18.914641, NODE_2962_length_10064_cov_12.991707, NODE_2968_length_10044_cov_14.498548, NODE_3037_length_9807_cov_14.331624, NODE_3047_length_9768_cov_23.287038, NODE_3048_length_9768_cov_15.507979, NODE_3065_length_9706_cov_12.368148, NODE_3123_length_9479_cov_15.236312, NODE_3126_length_9464_cov_14.188862, NODE_3130_length_9455_cov_11.555106, NODE_3141_length_9424_cov_14.744370, NODE_3159_length_9369_cov_11.136461, NODE_3244_length_9142_cov_13.109497, NODE_3269_length_9085_cov_12.330786, NODE_3332_length_8894_cov_9.051363, NODE_3339_length_8883_cov_17.146579, NODE_3383_length_8777_cov_14.665329, NODE_3420_length_8679_cov_16.033279, NODE_3735_length_7824_cov_17.008238, NODE_3746_length_7803_cov_10.192437, NODE_3747_length_7799_cov_13.903796, NODE_3820_length_7655_cov_13.400395, NODE_3835_length_7626_cov_31.145820, NODE_3933_length_7417_cov_14.141266, NODE_3992_length_7290_cov_12.657084, NODE_4014_length_7255_cov_11.977500, NODE_4063_length_7166_cov_15.987203, NODE_4071_length_7150_cov_14.070472, NODE_4085_length_7118_cov_20.688093, NODE_4093_length_7109_cov_10.795719, NODE_4140_length_7029_cov_11.544881, NODE_4189_length_6938_cov_16.127125, NODE_4210_length_6896_cov_15.578424, NODE_4236_length_6841_cov_10.861627, NODE_4251_length_6816_cov_15.383523, NODE_4260_length_6791_cov_6.741538, NODE_4279_length_6759_cov_15.777894, NODE_4296_length_6740_cov_12.073897, NODE_431_length_48076_cov_12.701672, NODE_4334_length_6668_cov_12.934523, NODE_4359_length_6632_cov_14.709442, NODE_4419_length_6546_cov_7.760438, NODE_4508_length_6424_cov_15.501021, NODE_4610_length_6270_cov_14.203379, NODE_4641_length_6210_cov_13.262876, NODE_4678_length_6138_cov_13.232615, NODE_467_length_45516_cov_15.404699, NODE_4688_length_6126_cov_17.433207, NODE_4696_length_6118_cov_12.760185, NODE_4708_length_6105_cov_13.081653, NODE_471_length_45413_cov_16.606133, NODE_4726_length_6080_cov_16.084813, NODE_4778_length_6004_cov_14.538578, NODE_4796_length_5974_cov_13.017402, NODE_4818_length_5946_cov_12.830080, NODE_4907_length_5826_cov_11.324207, NODE_493_length_44196_cov_13.819488, NODE_5016_length_5693_cov_11.748492, NODE_5052_length_5651_cov_11.848642, NODE_5139_length_5561_cov_16.079005, NODE_5169_length_5515_cov_13.866484, NODE_5197_length_5474_cov_22.238236, NODE_5333_length_5316_cov_11.181715, NODE_5354_length_5295_cov_19.285878, NODE_5397_length_5254_cov_20.295441, NODE_542_length_41048_cov_16.877247, NODE_5460_length_5197_cov_13.256515, NODE_5671_length_4983_cov_15.131494, NODE_5708_length_4953_cov_12.918334, NODE_5741_length_4923_cov_17.373665, NODE_5773_length_4896_cov_12.756662, NODE_5858_length_4819_cov_13.791562, NODE_5925_length_4765_cov_11.663057, NODE_5934_length_4758_cov_18.192005, NODE_5978_length_4715_cov_34.937554, NODE_5990_length_4705_cov_14.627312, NODE_6024_length_4679_cov_10.555363, NODE_6098_length_4622_cov_10.211079, NODE_6133_length_4595_cov_17.254185, NODE_6424_length_4364_cov_14.071246, NODE_645_length_36445_cov_9.712558, NODE_6469_length_4322_cov_16.166862, NODE_663_length_35683_cov_12.125323, NODE_667_length_35547_cov_12.321988, NODE_684_length_34928_cov_12.623835, NODE_6969_length_3991_cov_11.557165, NODE_7035_length_3949_cov_11.838983, NODE_714_length_34026_cov_14.733184, NODE_7187_length_3869_cov_11.546146, NODE_718_length_33889_cov_14.710055, NODE_7216_length_3855_cov_10.485000, NODE_7287_length_3822_cov_17.551367, NODE_756_length_32817_cov_13.597918, NODE_7679_length_3623_cov_14.074832, NODE_7816_length_3558_cov_28.465315, NODE_782_length_32273_cov_12.511422, NODE_7873_length_3530_cov_13.797410, NODE_796_length_31707_cov_11.595065, NODE_8077_length_3444_cov_41.957510, NODE_812_length_31206_cov_10.567301, NODE_8140_length_3418_cov_12.856973, NODE_821_length_31005_cov_11.962359, NODE_8280_length_3359_cov_8.744249, NODE_8338_length_3336_cov_12.405364, NODE_8369_length_3321_cov_12.621555, NODE_845_length_30377_cov_13.227393, NODE_8507_length_3274_cov_13.545200, NODE_8521_length_3271_cov_14.094838, NODE_8574_length_3250_cov_11.736463, NODE_8695_length_3204_cov_11.099397, NODE_8711_length_3196_cov_9.654250, NODE_874_length_29518_cov_11.904830, NODE_896_length_29010_cov_14.607356, NODE_9203_length_3019_cov_14.271255, NODE_9442_length_2945_cov_14.897578, NODE_954_length_27497_cov_14.729903, NODE_964_length_27279_cov_14.827946, NODE_965_length_27272_cov_15.097880, NODE_968_length_27180_cov_12.584959, NODE_9719_length_2863_cov_10.509972, NODE_994_length_26590_cov_13.107142</t>
  </si>
  <si>
    <t>26105, 26094, 26044, 2669, 2601, 23781, 23128, 22477, 22298, 21953, 21815, 21500, 21446, 20309, 19520, 19404, 19088, 19077, 19070, 19042, 17989, 17936, 17658, 17540, 17418, 17039, 17033, 16865, 16852, 16837, 15999, 15968, 15739, 15731, 15704, 15603, 15577, 15556, 15264, 14930, 14804, 14785, 14372, 14235, 14140, 13700, 13617, 13350, 13200, 13197, 13148, 13018, 12821, 12230, 12215, 12118, 12025, 66742, 11847, 11767, 11521, 11483, 11361, 11315, 11315, 11101, 10885, 10882, 10716, 10709, 10691, 10615, 10602, 10540, 10259, 10064, 10044, 9807, 9768, 9768, 9706, 9479, 9464, 9455, 9424, 9369, 9142, 9085, 8894, 8883, 8777, 8679, 7824, 7803, 7799, 7655, 7626, 7417, 7290, 7255, 7166, 7150, 7118, 7109, 7029, 6938, 6896, 6841, 6816, 6791, 6759, 6740, 48076, 6668, 6632, 6546, 6424, 6270, 6210, 6138, 45516, 6126, 6118, 6105, 45413, 6080, 6004, 5974, 5946, 5826, 44196, 5693, 5651, 5561, 5515, 5474, 5316, 5295, 5254, 41048, 5197, 4983, 4953, 4923, 4896, 4819, 4765, 4758, 4715, 4705, 4679, 4622, 4595, 4364, 36445, 4322, 35683, 35547, 34928, 3991, 3949, 34026, 3869, 33889, 3855, 3822, 32817, 3623, 3558, 32273, 3530, 31707, 3444, 31206, 3418, 31005, 3359, 3336, 3321, 30377, 3274, 3271, 3250, 3204, 3196, 29518, 29010, 3019, 2945, 27497, 27279, 27272, 27180, 2863, 26590</t>
  </si>
  <si>
    <t>23, 18, 21, 24, 26, 21, 20, 28, 22, 18, 25, 20, 20, 20, 19, 24, 20, 18, 23, 21, 19, 22, 26, 22, 19, 23, 20, 16, 24, 23, 20, 20, 20, 19, 19, 21, 24, 16, 22, 16, 21, 24, 19, 19, 26, 24, 25, 21, 22, 19, 26, 24, 25, 18, 24, 19, 22, 21, 22, 20, 21, 20, 25, 31, 20, 26, 24, 18, 20, 21, 23, 20, 21, 22, 30, 21, 23, 22, 23, 25, 20, 24, 23, 18, 24, 18, 20, 19, 14, 27, 22, 25, 27, 16, 21, 21, 27, 22, 20, 19, 25, 23, 33, 17, 18, 22, 25, 17, 25, 11, 25, 19, 20, 21, 22, 12, 23, 22, 21, 21, 24, 22, 20, 21, 26, 26, 23, 20, 18, 18, 22, 19, 19, 26, 22, 28, 18, 25, 33, 26, 21, 24, 20, 25, 20, 22, 18, 22, 24, 22, 17, 17, 28, 22, 15, 25, 19, 20, 20, 19, 18, 23, 18, 23, 16, 24, 22, 18, 22, 20, 21, 18, 31, 17, 20, 19, 14, 18, 20, 21, 21, 22, 18, 18, 15, 19, 21, 23, 21, 23, 24, 23, 20, 16, 20</t>
  </si>
  <si>
    <t>GCA_000210015.1, s__Blautia_A obeum_B, 95.0, 83.52, 0.61; GCF_900120195.1, s__Blautia_A sp900120195, 95.0, 83.29, 0.63; GCA_900066355.1, s__Blautia_A sp900066355, 95.0, 83.18, 0.6; GCF_003461245.1, s__Blautia_A sp000436615, 95.0, 81.97, 0.54; GCA_900548245.1, s__Blautia_A sp900548245, 95.0, 81.5, 0.44; GCF_003461955.1, s__Blautia_A sp900066335, 95.0, 81.38, 0.31; GCA_900551715.1, s__Blautia_A sp900551715, 95.0, 80.93, 0.4; GCA_900066205.1, s__Blautia_A sp900066205, 95.0, 80.45, 0.3; GCF_001487165.1, s__Blautia_A massiliensis, 95.0, 79.96, 0.31; GCF_003474435.1, s__Blautia_A sp003474435, 95.0, 79.73, 0.29; GCF_003477525.1, s__Blautia_A sp003477525, 95.0, 79.7, 0.32; GCF_003478765.1, s__Blautia_A sp003478765, 95.0, 79.61, 0.31; GCA_000285855.2, s__Blautia_A sp000285855, 95.0, 79.51, 0.32; GCF_003480185.1, s__Blautia_A sp003480185, 95.0, 79.43, 0.32; GCF_000484655.1, s__Blautia_A wexlerae, 95.0, 79.4, 0.33; GCF_003471165.1, s__Blautia_A sp003471165, 95.0, 79.34, 0.33; GCA_900541985.1, s__Blautia_A sp900541985, 95.0, 78.93, 0.29; GCF_005844445.1, s__Blautia_A sp000433815, 95.0, 78.92, 0.32; GCA_900553515.1, s__Blautia_A sp900553515, 95.0, 78.73, 0.24; GCA_900551465.1, s__Blautia_A sp900551465, 95.0, 78.58, 0.26; GCA_900066505.1, s__Blautia_A sp900066505, 95.0, 78.52, 0.22; GCF_003480145.1, s__Blautia_A sp900066165, 95.0, 78.5, 0.26; GCF_003460605.1, s__Blautia_A sp900066145, 95.0, 78.14, 0.24; GCA_900549015.1, s__Blautia_A sp900549015, 95.0, 77.84, 0.18; GCA_900540785.1, s__Blautia_A sp900540785, 95.0, 77.76, 0.17; GCA_900316115.1, s__Blautia_A sp900316115, 95.0, 77.72, 0.21; GCA_900541345.1, s__Blautia_A sp900541345, 95.0, 77.7, 0.17; GCA_900551075.1, s__Blautia_A sp900551075, 95.0, 77.64, 0.21; GCF_000702025.1, s__Blautia_A schinkii, 95.0, 77.61, 0.13; GCA_900547615.1, s__Blautia_A sp900547615, 95.0, 77.23, 0.16; GCF_002159835.1, s__Blautia_A sp002159835, 95.0, 77.08, 0.09; GCF_000157975.1, s__Blautia_A hydrogenotrophica, 95.0, 76.74, 0.07; GCA_900542045.1, s__Blautia_A sp900542045, 95.0, 76.52, 0.09</t>
  </si>
  <si>
    <t>Genome has more than 11.7% of markers with multiple hits</t>
  </si>
  <si>
    <t>S6_bin.17</t>
  </si>
  <si>
    <t>NODE_1000_length_26501_cov_16.105498, NODE_103_length_104256_cov_14.942640, NODE_109_length_101859_cov_15.725767, NODE_1160_length_23699_cov_16.081797, NODE_1167_length_23512_cov_13.556380, NODE_11_length_235373_cov_13.910789, NODE_1245_length_22332_cov_14.266014, NODE_1254_length_22252_cov_17.911429, NODE_1319_length_21220_cov_14.786865, NODE_137_length_89189_cov_15.091592, NODE_1387_length_20324_cov_14.714046, NODE_143_length_87782_cov_15.555610, NODE_15_length_220209_cov_15.848606, NODE_178_length_77202_cov_14.104696, NODE_19_length_208499_cov_14.316493, NODE_223_length_69364_cov_15.798482, NODE_228_length_68710_cov_15.569194, NODE_242_length_67475_cov_16.249644, NODE_246_length_66889_cov_15.594847, NODE_2485_length_11969_cov_14.496894, NODE_2615_length_11473_cov_15.245139, NODE_2736_length_10951_cov_14.709068, NODE_275_length_62901_cov_15.923368, NODE_280_length_62371_cov_15.460989, NODE_29_length_180323_cov_15.587836, NODE_325_length_57738_cov_15.071928, NODE_329_length_56687_cov_16.341980, NODE_33_length_167401_cov_14.051719, NODE_341_length_55881_cov_15.054168, NODE_35_length_162874_cov_15.432290, NODE_363_length_54114_cov_14.514697, NODE_364_length_54093_cov_16.317147, NODE_373_length_53452_cov_15.373111, NODE_3837_length_7620_cov_14.445340, NODE_389_length_52204_cov_14.210340, NODE_413_length_49977_cov_14.405473, NODE_4573_length_6306_cov_13.661494, NODE_45_length_143671_cov_14.524767, NODE_464_length_45589_cov_15.321474, NODE_475_length_44967_cov_14.959521, NODE_476_length_44917_cov_15.122754, NODE_48_length_142562_cov_14.320925, NODE_503_length_43293_cov_15.609811, NODE_5105_length_5603_cov_10.860671, NODE_5145_length_5552_cov_15.592323, NODE_52_length_140060_cov_14.431306, NODE_539_length_41193_cov_15.448247, NODE_53_length_139119_cov_15.418275, NODE_607_length_37832_cov_15.151812, NODE_61_length_134045_cov_14.824382, NODE_629_length_37051_cov_14.736296, NODE_6316_length_4451_cov_21.378753, NODE_649_length_36217_cov_15.851059, NODE_67_length_126693_cov_15.369328, NODE_6932_length_4007_cov_23.513664, NODE_7590_length_3667_cov_18.434662, NODE_774_length_32465_cov_15.905276, NODE_775_length_32463_cov_15.572667, NODE_784_length_32228_cov_14.324682, NODE_828_length_30785_cov_14.467524, NODE_82_length_111124_cov_14.151194, NODE_9019_length_3079_cov_19.076720, NODE_9300_length_2990_cov_23.635094, NODE_935_length_28102_cov_15.130567, NODE_99_length_105229_cov_15.949103, NODE_9_length_266817_cov_14.271238</t>
  </si>
  <si>
    <t>26501, 104256, 101859, 23699, 23512, 235373, 22332, 22252, 21220, 89189, 20324, 87782, 220209, 77202, 208499, 69364, 68710, 67475, 66889, 11969, 11473, 10951, 62901, 62371, 180323, 57738, 56687, 167401, 55881, 162874, 54114, 54093, 53452, 7620, 52204, 49977, 6306, 143671, 45589, 44967, 44917, 142562, 43293, 5603, 5552, 140060, 41193, 139119, 37832, 134045, 37051, 4451, 36217, 126693, 4007, 3667, 32465, 32463, 32228, 30785, 111124, 3079, 2990, 28102, 105229, 266817</t>
  </si>
  <si>
    <t>26, 23, 25, 25, 21, 22, 23, 28, 23, 24, 23, 25, 25, 22, 23, 25, 24, 26, 24, 23, 25, 23, 25, 24, 25, 24, 26, 22, 24, 25, 23, 26, 25, 23, 23, 23, 22, 23, 24, 24, 24, 23, 25, 17, 24, 23, 25, 25, 23, 24, 24, 30, 25, 24, 30, 30, 25, 25, 23, 22, 22, 30, 34, 24, 25, 23</t>
  </si>
  <si>
    <t>s__Bacteroides fragilis</t>
  </si>
  <si>
    <t>d__Bacteria;p__Bacteroidota;c__Bacteroidia;o__Bacteroidales;f__Bacteroidaceae;g__Bacteroides;s__Bacteroides fragilis</t>
  </si>
  <si>
    <t>GCF_000025985.1</t>
  </si>
  <si>
    <t>GCF_002849695.1, s__Bacteroides fragilis_A, 95.0, 87.29, 0.77; GCA_900552405.1, s__Bacteroides sp900552405, 95.0, 80.84, 0.19; GCA_000210075.1, s__Bacteroides xylanisolvens, 95.0, 79.26, 0.23; GCF_001688725.2, s__Bacteroides caecimuris, 95.0, 79.06, 0.19; GCF_000613385.1, s__Bacteroides acidifaciens, 95.0, 78.91, 0.19; GCA_007097645.1, s__Bacteroides sp007097645, 95.0, 78.88, 0.22; GCF_000613465.1, s__Bacteroides nordii, 95.0, 78.81, 0.25; GCF_003463205.1, s__Bacteroides sp003463205, 95.0, 78.68, 0.22; GCF_000381365.1, s__Bacteroides salyersiae, 95.0, 78.67, 0.24; GCF_000156195.1, s__Bacteroides finegoldii, 95.75, 78.65, 0.2; GCF_001314995.1, s__Bacteroides ovatus, 95.0, 78.5, 0.21; GCA_900547205.1, s__Bacteroides sp900547205, 95.0, 78.49, 0.21; GCF_000011065.1, s__Bacteroides thetaiotaomicron, 95.0, 78.43, 0.23; GCF_900106755.1, s__Bacteroides faecis, 95.0, 78.41, 0.22; GCF_002222615.2, s__Bacteroides caccae, 95.0, 78.33, 0.23; GCF_900155865.1, s__Bacteroides bouchesdurhonensis, 95.0, 78.32, 0.19; GCF_003865075.1, s__Bacteroides sp003865075, 95.0, 78.29, 0.19; GCA_900556625.1, s__Bacteroides sp900556625, 95.0, 78.28, 0.19; GCA_007197895.1, s__Bacteroides sp900066265, 95.75, 78.25, 0.21; GCF_900130125.1, s__Bacteroides congonensis, 95.0, 78.24, 0.22; GCF_000614145.1, s__Bacteroides faecichinchillae, 95.0, 78.18, 0.18; GCF_000154525.1, s__Bacteroides stercoris, 95.0, 78.03, 0.17; GCF_000374365.1, s__Bacteroides gallinarum, 95.0, 78.02, 0.12; GCF_000172175.1, s__Bacteroides intestinalis, 95.0, 77.91, 0.18; GCF_000614165.1, s__Bacteroides stercorirosoris, 95.0, 77.9, 0.18; GCF_000155815.1, s__Bacteroides eggerthii, 95.0, 77.89, 0.17; GCF_900129655.1, s__Bacteroides clarus, 95.0, 77.82, 0.18; GCF_003438615.1, s__Bacteroides sp003545565, 95.0, 77.81, 0.19; GCF_003464595.1, s__Bacteroides intestinalis_A, 95.0, 77.77, 0.17; GCA_900557355.1, s__Bacteroides sp900557355, 95.0, 77.76, 0.09; GCF_000195635.1, s__Bacteroides fluxus, 95.0, 77.74, 0.17; GCF_000315485.1, s__Bacteroides oleiciplenus, 95.0, 77.72, 0.18; GCF_000154205.1, s__Bacteroides uniformis, 95.0, 77.72, 0.15; GCF_000614125.1, s__Bacteroides rodentium, 95.0, 77.71, 0.16; GCF_000499785.1, s__Bacteroides neonati, 95.0, 77.69, 0.17; GCF_900241005.1, s__Bacteroides cutis, 95.0, 77.64, 0.17; GCF_000513195.1, s__Bacteroides timonensis, 95.0, 77.64, 0.19; GCF_000158035.1, s__Bacteroides cellulosilyticus, 95.0, 77.62, 0.19; GCF_900130135.1, s__Bacteroides togonis, 95.0, 77.55, 0.1; GCF_000428105.1, s__Bacteroides pyogenes, 95.0, 77.53, 0.15; GCF_000186225.1, s__Bacteroides helcogenes, 95.0, 77.51, 0.16; GCF_002998435.1, s__Bacteroides zoogleoformans, 95.0, 77.48, 0.13; GCF_004793475.1, s__Bacteroides sp002491635, 95.0, 77.4, 0.16; GCA_002293435.1, s__Bacteroides sp002293435, 95.0, 77.38, 0.13; GCA_900556215.1, s__Bacteroides sp900556215, 95.0, 77.37, 0.15; GCA_900555635.1, s__Bacteroides sp900555635, 95.0, 77.27, 0.16; GCA_000511775.1, s__Bacteroides pyogenes_A, 95.0, 77.2, 0.18; GCF_000517545.1, s__Bacteroides reticulotermitis, 95.0, 77.19, 0.14; GCF_900108345.1, s__Bacteroides ndongoniae, 95.0, 77.18, 0.12; GCF_004342845.1, s__Bacteroides heparinolyticus, 95.0, 77.09, 0.14; GCF_900128475.1, s__Bacteroides massiliensis, 95.0, 77.09, 0.11; GCA_900553815.1, s__Bacteroides sp900553815, 95.0, 77.01, 0.09; GCA_002471185.1, s__Bacteroides sp002471185, 95.0, 76.99, 0.11; GCF_000428125.1, s__Bacteroides graminisolvens, 95.0, 76.94, 0.12; GCF_900104585.1, s__Bacteroides ihuae, 95.0, 76.92, 0.11; GCA_002471195.1, s__Bacteroides sp002471195, 95.0, 76.91, 0.09; GCA_002307035.1, s__Bacteroides sp002307035, 95.0, 76.76, 0.11; GCF_002160055.1, s__Bacteroides sp002160055, 95.0, 76.52, 0.07; GCF_900128905.1, s__Bacteroides luti, 95.0, 76.45, 0.07</t>
  </si>
  <si>
    <t>S6_bin.2</t>
  </si>
  <si>
    <t>NODE_101_length_104687_cov_11.797806, NODE_1059_length_25268_cov_11.761155, NODE_1072_length_25121_cov_11.119684, NODE_1103_length_24670_cov_12.344546, NODE_1131_length_24202_cov_12.782333, NODE_1175_length_23316_cov_11.397919, NODE_1232_length_22530_cov_12.134772, NODE_1249_length_22315_cov_11.215544, NODE_1349_length_20787_cov_12.284536, NODE_1392_length_20289_cov_12.510033, NODE_1461_length_19565_cov_12.668324, NODE_1534_length_18817_cov_13.197260, NODE_1541_length_18729_cov_12.921656, NODE_1544_length_18712_cov_15.682157, NODE_1549_length_18644_cov_12.749744, NODE_1564_length_18479_cov_10.924229, NODE_1580_length_18312_cov_13.085118, NODE_162_length_80880_cov_12.438973, NODE_1738_length_16923_cov_12.456545, NODE_1750_length_16859_cov_11.502559, NODE_1784_length_16537_cov_13.712778, NODE_1833_length_16111_cov_14.376246, NODE_186_length_75331_cov_12.689941, NODE_1901_length_15643_cov_12.295291, NODE_1931_length_15447_cov_12.228950, NODE_1973_length_15102_cov_12.114309, NODE_2073_length_14447_cov_11.707893, NODE_2074_length_14437_cov_12.076276, NODE_2079_length_14419_cov_12.692077, NODE_2088_length_14352_cov_12.427432, NODE_2103_length_14242_cov_12.595686, NODE_2484_length_11979_cov_13.490523, NODE_2559_length_11643_cov_10.923800, NODE_2569_length_11613_cov_11.564717, NODE_2583_length_11570_cov_12.209640, NODE_261_length_65397_cov_12.175125, NODE_2636_length_11375_cov_12.529152, NODE_2697_length_11139_cov_11.272555, NODE_271_length_63470_cov_12.245541, NODE_2819_length_10627_cov_10.424234, NODE_2947_length_10106_cov_11.727291, NODE_2948_length_10105_cov_14.628955, NODE_3100_length_9576_cov_11.529461, NODE_3121_length_9488_cov_12.041980, NODE_3188_length_9285_cov_11.978223, NODE_3307_length_8956_cov_11.160544, NODE_3390_length_8753_cov_12.333180, NODE_3537_length_8367_cov_14.024783, NODE_372_length_53475_cov_12.364976, NODE_3768_length_7746_cov_12.259784, NODE_3889_length_7493_cov_13.477682, NODE_4017_length_7254_cov_12.717739, NODE_4097_length_7101_cov_11.482118, NODE_4141_length_7028_cov_11.727520, NODE_4142_length_7028_cov_10.321239, NODE_4298_length_6734_cov_14.179668, NODE_438_length_47522_cov_12.666547, NODE_445_length_47111_cov_11.155283, NODE_4503_length_6435_cov_11.418025, NODE_4598_length_6282_cov_11.393769, NODE_468_length_45514_cov_12.500297, NODE_4769_length_6017_cov_10.863636, NODE_4789_length_5983_cov_11.269062, NODE_480_length_44740_cov_11.531610, NODE_482_length_44656_cov_12.373445, NODE_4861_length_5882_cov_10.622962, NODE_4896_length_5843_cov_11.701624, NODE_5161_length_5530_cov_8.414977, NODE_532_length_41504_cov_12.773312, NODE_538_length_41228_cov_12.583416, NODE_5415_length_5241_cov_11.510798, NODE_5550_length_5085_cov_14.067793, NODE_5687_length_4970_cov_13.023601, NODE_570_length_39638_cov_12.668545, NODE_5712_length_4951_cov_11.902369, NODE_586_length_38775_cov_15.092536, NODE_6058_length_4653_cov_11.849065, NODE_612_length_37525_cov_12.299279, NODE_624_length_37155_cov_11.533208, NODE_6272_length_4489_cov_13.148399, NODE_6750_length_4123_cov_10.913471, NODE_6774_length_4113_cov_12.842287, NODE_7127_length_3902_cov_12.183260, NODE_724_length_33679_cov_13.157060, NODE_783_length_32267_cov_12.416180, NODE_859_length_29895_cov_11.606434, NODE_8975_length_3094_cov_11.170451, NODE_904_length_28757_cov_11.877988, NODE_909_length_28458_cov_12.056438, NODE_952_length_27550_cov_12.038734, NODE_9559_length_2912_cov_14.705985</t>
  </si>
  <si>
    <t>104687, 25268, 25121, 24670, 24202, 23316, 22530, 22315, 20787, 20289, 19565, 18817, 18729, 18712, 18644, 18479, 18312, 80880, 16923, 16859, 16537, 16111, 75331, 15643, 15447, 15102, 14447, 14437, 14419, 14352, 14242, 11979, 11643, 11613, 11570, 65397, 11375, 11139, 63470, 10627, 10106, 10105, 9576, 9488, 9285, 8956, 8753, 8367, 53475, 7746, 7493, 7254, 7101, 7028, 7028, 6734, 47522, 47111, 6435, 6282, 45514, 6017, 5983, 44740, 44656, 5882, 5843, 5530, 41504, 41228, 5241, 5085, 4970, 39638, 4951, 38775, 4653, 37525, 37155, 4489, 4123, 4113, 3902, 33679, 32267, 29895, 3094, 28757, 28458, 27550, 2912</t>
  </si>
  <si>
    <t>19, 19, 18, 20, 20, 18, 19, 18, 19, 20, 20, 21, 21, 25, 20, 17, 21, 20, 20, 18, 21, 23, 20, 20, 19, 19, 19, 19, 19, 20, 20, 22, 17, 18, 19, 19, 20, 18, 19, 17, 18, 23, 18, 19, 19, 18, 20, 23, 20, 20, 21, 20, 18, 19, 17, 23, 20, 18, 18, 18, 20, 17, 18, 18, 20, 16, 19, 13, 20, 20, 18, 22, 21, 20, 19, 23, 19, 20, 18, 21, 17, 20, 19, 21, 20, 18, 18, 19, 19, 19, 23</t>
  </si>
  <si>
    <t>s__Alistipes putredinis</t>
  </si>
  <si>
    <t>d__Bacteria;p__Bacteroidota;c__Bacteroidia;o__Bacteroidales;f__Rikenellaceae;g__Alistipes;s__Alistipes putredinis</t>
  </si>
  <si>
    <t>GCF_000154465.1</t>
  </si>
  <si>
    <t>GCF_006542685.1, s__Alistipes sp006542685, 95.0, 80.11, 0.42; GCF_900021155.1, s__Alistipes sp900021155, 95.0, 79.27, 0.45; GCF_000265365.1, s__Alistipes finegoldii, 95.0, 79.24, 0.48; GCA_900549305.1, s__Alistipes sp900549305, 95.0, 79.0, 0.31; GCF_000210575.1, s__Alistipes shahii, 95.0, 78.99, 0.43; GCF_000312145.1, s__Alistipes senegalensis, 95.0, 78.96, 0.44; GCA_000434235.1, s__Alistipes sp000434235, 95.0, 78.95, 0.39; GCF_900107675.1, s__Alistipes timonensis, 95.0, 78.92, 0.41; GCF_000311925.1, s__Alistipes obesi, 95.0, 78.77, 0.38; GCA_900544265.1, s__Alistipes sp900544265, 95.0, 78.73, 0.38; GCF_000374505.1, s__Alistipes onderdonkii, 95.0, 78.67, 0.44; GCF_900083545.1, s__Alistipes sp900083545, 95.0, 78.64, 0.44; GCF_900604385.1, s__Alistipes sp002159375, 95.0, 78.64, 0.37; GCA_001941065.1, s__Alistipes sp001941065, 95.0, 78.61, 0.39; GCA_900541585.1, s__Alistipes sp900541585, 95.0, 78.58, 0.41; GCF_900290115.1, s__Alistipes sp900290115, 95.0, 78.49, 0.36; GCA_900553175.1, s__Alistipes sp900553175, 95.0, 78.42, 0.32; GCF_002161445.1, s__Alistipes sp002161445, 95.0, 78.41, 0.39; GCA_002358415.1, s__Alistipes sp002358415, 95.0, 78.41, 0.28; GCA_900542505.1, s__Alistipes sp900542505, 95.0, 78.38, 0.36; GCA_900550375.1, s__Alistipes sp900550375, 95.0, 78.26, 0.27; GCA_900552955.1, s__Alistipes sp900552955, 95.0, 78.13, 0.31; GCA_002428825.1, s__Alistipes sp002428825, 95.0, 78.04, 0.33; GCA_900546065.1, s__Alistipes sp900546065, 95.0, 78.01, 0.19; GCA_003979135.1, s__Alistipes sp003979135, 95.0, 77.71, 0.2; GCA_900548155.1, s__Alistipes sp900548155, 95.0, 77.54, 0.17; GCA_002362235.1, s__Alistipes sp002362235, 95.0, 77.22, 0.18; GCA_900550925.1, s__Alistipes sp900550925, 95.0, 77.15, 0.14; GCA_002293345.1, s__Alistipes sp002293345, 95.0, 76.26, 0.17</t>
  </si>
  <si>
    <t>S6_bin.20</t>
  </si>
  <si>
    <t>NODE_1209_length_22820_cov_86.653327, NODE_1252_length_22294_cov_90.455416, NODE_1412_length_20098_cov_82.232101, NODE_144_length_87479_cov_71.082357, NODE_150_length_83879_cov_75.470832, NODE_1573_length_18409_cov_74.521303, NODE_1615_length_18058_cov_93.097150, NODE_1687_length_17406_cov_69.481010, NODE_1781_length_16560_cov_85.549712, NODE_187_length_74695_cov_83.508012, NODE_196_length_73143_cov_80.093695, NODE_1988_length_14997_cov_79.437559, NODE_206_length_71763_cov_83.871116, NODE_2211_length_13543_cov_89.461299, NODE_243_length_67294_cov_74.226238, NODE_245_length_66924_cov_76.473493, NODE_260_length_65696_cov_80.932832, NODE_2817_length_10640_cov_82.453283, NODE_2818_length_10639_cov_92.747260, NODE_289_length_61898_cov_93.847970, NODE_2936_length_10151_cov_82.264956, NODE_294_length_60987_cov_69.651218, NODE_3107_length_9559_cov_91.235059, NODE_316_length_58414_cov_86.978941, NODE_326_length_57420_cov_84.334054, NODE_328_length_56879_cov_81.412291, NODE_4360_length_6631_cov_75.041210, NODE_465_length_45561_cov_77.502857, NODE_4664_length_6172_cov_68.823116, NODE_4689_length_6125_cov_80.079242, NODE_4775_length_6009_cov_96.486228, NODE_481_length_44716_cov_74.076353, NODE_498_length_43676_cov_68.085784, NODE_499_length_43520_cov_80.457771, NODE_529_length_41601_cov_93.045275, NODE_5534_length_5105_cov_75.296436, NODE_557_length_40163_cov_92.926149, NODE_571_length_39606_cov_68.846148, NODE_580_length_39003_cov_84.760296, NODE_5875_length_4802_cov_70.652412, NODE_631_length_37030_cov_91.792319, NODE_661_length_35705_cov_92.195063, NODE_6755_length_4121_cov_79.720118, NODE_678_length_35042_cov_87.714580, NODE_687_length_34903_cov_95.808999, NODE_769_length_32550_cov_92.661794, NODE_778_length_32387_cov_95.464895, NODE_79_length_113269_cov_71.173768, NODE_849_length_30273_cov_83.505758, NODE_862_length_29797_cov_92.069027, NODE_871_length_29601_cov_73.630271, NODE_902_length_28830_cov_70.604657, NODE_912_length_28421_cov_88.992244, NODE_922_length_28274_cov_90.892732, NODE_92_length_107375_cov_86.507725, NODE_947_length_27763_cov_90.579147, NODE_9653_length_2883_cov_91.978076</t>
  </si>
  <si>
    <t>22820, 22294, 20098, 87479, 83879, 18409, 18058, 17406, 16560, 74695, 73143, 14997, 71763, 13543, 67294, 66924, 65696, 10640, 10639, 61898, 10151, 60987, 9559, 58414, 57420, 56879, 6631, 45561, 6172, 6125, 6009, 44716, 43676, 43520, 41601, 5105, 40163, 39606, 39003, 4802, 37030, 35705, 4121, 35042, 34903, 32550, 32387, 113269, 30273, 29797, 29601, 28830, 28421, 28274, 107375, 27763, 2883</t>
  </si>
  <si>
    <t>140, 146, 133, 115, 118, 120, 150, 112, 138, 132, 129, 128, 135, 145, 120, 123, 130, 133, 151, 151, 133, 112, 148, 140, 136, 129, 120, 125, 110, 129, 156, 119, 110, 130, 150, 122, 150, 111, 137, 114, 148, 149, 130, 142, 154, 150, 154, 112, 134, 148, 119, 112, 143, 146, 139, 146, 149</t>
  </si>
  <si>
    <t>s__Collinsella aerofaciens_G</t>
  </si>
  <si>
    <t>d__Bacteria;p__Actinobacteriota;c__Coriobacteriia;o__Coriobacteriales;f__Coriobacteriaceae;g__Collinsella;s__Collinsella aerofaciens_G</t>
  </si>
  <si>
    <t>GCF_005844325.1</t>
  </si>
  <si>
    <t>GCF_005844325.1, s__Collinsella aerofaciens_G, 95.0, 95.99, 0.88; GCA_900541235.1, s__Collinsella sp900541235, 95.0, 95.32, 0.85; GCA_900545905.1, s__Collinsella sp900545905, 95.0, 95.22, 0.88; GCF_001405375.1, s__Collinsella aerofaciens_F, 95.0, 94.98, 0.87; GCA_900551555.1, s__Collinsella sp900551555, 95.0, 94.95, 0.88; GCA_900541725.1, s__Collinsella sp900541725, 95.0, 94.89, 0.84; GCA_900543515.1, s__Collinsella sp900543515, 95.0, 94.88, 0.83; GCA_900547835.1, s__Collinsella sp900547835, 95.0, 94.87, 0.85; GCA_900541145.1, s__Collinsella sp900541145, 95.0, 94.86, 0.85; GCA_900550355.1, s__Collinsella sp900550355, 95.0, 94.84, 0.87; GCA_900541885.1, s__Collinsella sp900541885, 95.0, 94.76, 0.86; GCA_900541245.1, s__Collinsella sp900541245, 95.0, 94.76, 0.83; GCA_900544645.1, s__Collinsella sp900544645, 95.0, 94.7, 0.85; GCA_900542305.1, s__Collinsella sp900542305, 95.0, 94.7, 0.83; GCA_900541175.1, s__Collinsella sp900541175, 95.0, 94.69, 0.83; GCA_900541135.1, s__Collinsella sp900541135, 95.0, 94.68, 0.84; GCA_900554645.1, s__Collinsella sp900554645, 95.0, 94.68, 0.82; GCA_900544865.1, s__Collinsella sp900544865, 95.0, 94.68, 0.83; GCA_900542905.1, s__Collinsella sp900542905, 95.0, 94.68, 0.85; GCA_900544995.1, s__Collinsella sp900544995, 95.0, 94.66, 0.85; GCA_900539735.1, s__Collinsella sp900539735, 95.0, 94.63, 0.83; GCA_900540935.1, s__Collinsella sp900540935, 95.0, 94.62, 0.84; GCA_900542635.1, s__Collinsella sp900542635, 95.0, 94.62, 0.85; GCA_900544425.1, s__Collinsella sp900544425, 95.0, 94.61, 0.86; GCA_900552755.1, s__Collinsella sp900552755, 95.0, 94.6, 0.79; GCF_005845035.1, s__Collinsella aerofaciens_I, 95.0, 94.59, 0.86; GCA_900541035.1, s__Collinsella sp900541035, 95.0, 94.59, 0.86; GCA_003487125.1, s__Collinsella sp003487125, 95.0, 94.59, 0.86; GCF_000763055.1, s__Collinsella sp000763055, 95.0, 94.59, 0.87; GCA_900547345.1, s__Collinsella sp900547345, 95.0, 94.58, 0.84; GCA_900540095.1, s__Collinsella sp900540095, 95.0, 94.57, 0.86; GCA_900541285.1, s__Collinsella sp900541285, 95.0, 94.57, 0.85; GCA_900544235.1, s__Collinsella sp900544235, 95.0, 94.56, 0.83; GCA_900549025.1, s__Collinsella sp900549025, 95.0, 94.54, 0.83; GCF_000169035.1, s__Collinsella aerofaciens, 95.0, 94.53, 0.88; GCF_003458415.1, s__Collinsella sp003458415, 95.0, 94.52, 0.85; GCA_900544205.1, s__Collinsella sp900544205, 95.0, 94.5, 0.8; GCA_900545165.1, s__Collinsella sp900545165, 95.0, 94.49, 0.88; GCA_900541875.1, s__Collinsella sp900541875, 95.0, 94.48, 0.85; GCA_900548815.1, s__Collinsella sp900548815, 95.0, 94.46, 0.82; GCA_900555745.1, s__Collinsella sp900555745, 95.0, 94.44, 0.9; GCA_900552145.1, s__Collinsella sp900552145, 95.0, 94.42, 0.83; GCA_900550825.1, s__Collinsella sp900550825, 95.0, 94.42, 0.85; GCA_900548565.1, s__Collinsella sp900548565, 95.0, 94.42, 0.86; GCA_900541025.1, s__Collinsella sp900541025, 95.0, 94.41, 0.83; GCA_900554495.1, s__Collinsella sp900554495, 95.0, 94.41, 0.82; GCF_003438495.1, s__Collinsella sp003438495, 95.0, 94.4, 0.84; GCA_900542555.1, s__Collinsella sp900542555, 95.0, 94.39, 0.83; GCA_900540905.1, s__Collinsella sp900540905, 95.0, 94.39, 0.82; GCA_900547025.1, s__Collinsella sp900547025, 95.0, 94.37, 0.84; GCA_900539035.1, s__Collinsella sp900539035, 95.0, 94.37, 0.82; GCA_900540995.1, s__Collinsella sp900540995, 95.0, 94.36, 0.84; GCA_900547765.1, s__Collinsella sp900547765, 95.0, 94.36, 0.85; GCA_900541205.1, s__Collinsella sp900541205, 95.0, 94.35, 0.86; GCA_900541665.1, s__Collinsella sp900541665, 95.0, 94.3, 0.83; GCA_900545605.1, s__Collinsella sp900545605, 95.0, 94.29, 0.81; GCA_900543025.1, s__Collinsella sp900543025, 95.0, 94.29, 0.85; GCA_900543605.1, s__Collinsella sp900543605, 95.0, 94.28, 0.86; GCA_900553165.1, s__Collinsella sp900553165, 95.0, 94.24, 0.88; GCA_900544845.1, s__Collinsella sp900544845, 95.0, 94.24, 0.82; GCA_900554665.1, s__Collinsella sp900554665, 95.0, 94.24, 0.82; GCA_900551635.1, s__Collinsella sp900551635, 95.0, 94.24, 0.86; GCA_900556515.1, s__Collinsella sp900556515, 95.0, 94.22, 0.9; GCA_900549185.1, s__Collinsella sp900549185, 95.0, 94.15, 0.87; GCA_900545995.1, s__Collinsella sp900545995, 95.0, 94.12, 0.9; GCA_900549535.1, s__Collinsella sp900549535, 95.0, 94.07, 0.83; GCA_900545055.1, s__Collinsella sp900545055, 95.0, 94.05, 0.82; GCA_900545615.1, s__Collinsella sp900545615, 95.0, 94.04, 0.82; GCA_900546455.1, s__Collinsella sp900546455, 95.0, 94.03, 0.82; GCA_900556205.1, s__Collinsella sp900556205, 95.0, 94.01, 0.88; GCA_900544135.1, s__Collinsella sp900544135, 95.0, 93.96, 0.84; GCA_900549335.1, s__Collinsella sp900549335, 95.0, 93.95, 0.91; GCA_900556365.1, s__Collinsella sp900556365, 95.0, 93.9, 0.81; GCA_900555515.1, s__Collinsella sp900555515, 95.0, 93.88, 0.8; GCA_900547805.1, s__Collinsella sp900547805, 95.0, 93.86, 0.85; GCA_900551605.1, s__Collinsella sp900551605, 95.0, 93.84, 0.88; GCA_900552995.1, s__Collinsella sp900552995, 95.0, 93.83, 0.85; GCA_900549245.1, s__Collinsella sp900549245, 95.0, 93.83, 0.86; GCF_003462685.1, s__Collinsella sp003462685, 95.0, 93.81, 0.86; GCA_900556705.1, s__Collinsella sp900556705, 95.0, 93.74, 0.84; GCA_900544095.1, s__Collinsella sp900544095, 95.0, 93.67, 0.86; GCF_003471585.1, s__Collinsella sp003471585, 95.0, 93.61, 0.82; GCF_003459245.1, s__Collinsella sp003459245, 95.0, 93.59, 0.84; GCA_900541645.1, s__Collinsella sp900541645, 95.0, 93.58, 0.82; GCA_900551195.1, s__Collinsella sp900551195, 95.0, 93.57, 0.85; GCA_900542275.1, s__Collinsella sp900542275, 95.0, 93.53, 0.81; GCF_001404695.1, s__Collinsella aerofaciens_E, 95.0, 93.51, 0.83; GCF_003439125.1, s__Collinsella sp003439125, 95.0, 93.48, 0.86; GCA_900544065.1, s__Collinsella sp900544065, 95.0, 93.47, 0.81; GCF_003469205.1, s__Collinsella sp003469205, 95.0, 93.44, 0.84; GCF_002232035.1, s__Collinsella sp002232035, 95.0, 93.44, 0.85; GCF_003465825.1, s__Collinsella sp003465825, 95.0, 93.32, 0.82; GCA_900554465.1, s__Collinsella sp900554465, 95.0, 93.27, 0.88; GCA_900548255.1, s__Collinsella sp900548255, 95.0, 93.25, 0.8; GCA_900540875.1, s__Collinsella sp900540875, 95.0, 93.23, 0.84; GCA_900552425.1, s__Collinsella sp900552425, 95.0, 93.2, 0.86; GCF_003436275.1, s__Collinsella sp003436275, 95.0, 93.19, 0.87; GCA_900542945.1, s__Collinsella sp900542945, 95.0, 93.19, 0.79; GCA_900550415.1, s__Collinsella sp900550415, 95.0, 93.15, 0.76; GCA_900551015.1, s__Collinsella sp900551015, 95.0, 93.04, 0.8</t>
  </si>
  <si>
    <t>S6_bin.21</t>
  </si>
  <si>
    <t>NODE_10111_length_2754_cov_51.661727, NODE_1039_length_25734_cov_47.730675, NODE_1051_length_25412_cov_53.768545, NODE_1064_length_25205_cov_46.852962, NODE_1081_length_24984_cov_57.645754, NODE_1130_length_24209_cov_59.939016, NODE_116_length_99289_cov_44.071971, NODE_117_length_98341_cov_43.529506, NODE_1191_length_23105_cov_46.250412, NODE_1210_length_22794_cov_58.008532, NODE_1265_length_22077_cov_50.950640, NODE_1375_length_20477_cov_57.988689, NODE_1395_length_20264_cov_70.698105, NODE_1479_length_19392_cov_50.071314, NODE_1578_length_18352_cov_75.337706, NODE_1583_length_18286_cov_49.154846, NODE_1627_length_18006_cov_55.614283, NODE_1654_length_17703_cov_43.345308, NODE_1668_length_17575_cov_75.096233, NODE_1721_length_17086_cov_49.354824, NODE_1759_length_16795_cov_85.173835, NODE_1824_length_16196_cov_45.554736, NODE_1834_length_16093_cov_49.018706, NODE_1881_length_15760_cov_52.854187, NODE_1908_length_15596_cov_55.345859, NODE_193_length_73843_cov_51.829051, NODE_1982_length_15031_cov_58.247062, NODE_202_length_72408_cov_53.021824, NODE_2046_length_14656_cov_59.626601, NODE_2053_length_14591_cov_51.958792, NODE_2132_length_14001_cov_68.729385, NODE_2165_length_13769_cov_71.424894, NODE_2333_length_12753_cov_50.733816, NODE_2365_length_12547_cov_47.846702, NODE_2540_length_11714_cov_73.368556, NODE_2587_length_11549_cov_49.715243, NODE_2588_length_11546_cov_72.002959, NODE_2676_length_11198_cov_56.808400, NODE_2718_length_11038_cov_48.271966, NODE_2845_length_10522_cov_52.139582, NODE_297_length_60577_cov_53.899970, NODE_3227_length_9190_cov_50.948002, NODE_3266_length_9091_cov_45.474546, NODE_3392_length_8745_cov_48.216916, NODE_3539_length_8365_cov_69.822503, NODE_3573_length_8241_cov_63.503420, NODE_38_length_154055_cov_52.154513, NODE_4044_length_7202_cov_47.446061, NODE_419_length_49270_cov_49.203576, NODE_4219_length_6880_cov_43.915311, NODE_428_length_48486_cov_54.031922, NODE_435_length_47764_cov_53.621518, NODE_4746_length_6055_cov_48.391000, NODE_4918_length_5812_cov_44.426785, NODE_505_length_43268_cov_57.437368, NODE_5502_length_5146_cov_54.353565, NODE_553_length_40282_cov_49.599622, NODE_5628_length_5020_cov_45.229204, NODE_568_length_39761_cov_51.208508, NODE_569_length_39656_cov_53.728088, NODE_5729_length_4932_cov_51.715399, NODE_5942_length_4747_cov_47.262148, NODE_605_length_37903_cov_52.237053, NODE_610_length_37643_cov_58.396350, NODE_6323_length_4446_cov_49.070143, NODE_6339_length_4436_cov_45.825611, NODE_635_length_36910_cov_57.351757, NODE_650_length_36197_cov_59.757429, NODE_674_length_35143_cov_51.420942, NODE_6960_length_3994_cov_85.420665, NODE_6961_length_3994_cov_68.906068, NODE_7300_length_3818_cov_83.171672, NODE_74_length_121369_cov_54.997032, NODE_757_length_32806_cov_46.199872, NODE_787_length_31971_cov_52.438651, NODE_7952_length_3498_cov_45.788556, NODE_799_length_31674_cov_55.351181, NODE_8395_length_3312_cov_61.037765, NODE_9140_length_3041_cov_150.275620, NODE_9407_length_2955_cov_45.172414, NODE_942_length_27844_cov_47.330526, NODE_9525_length_2923_cov_52.241632, NODE_963_length_27296_cov_48.377850, NODE_978_length_26900_cov_53.301173</t>
  </si>
  <si>
    <t>2754, 25734, 25412, 25205, 24984, 24209, 99289, 98341, 23105, 22794, 22077, 20477, 20264, 19392, 18352, 18286, 18006, 17703, 17575, 17086, 16795, 16196, 16093, 15760, 15596, 73843, 15031, 72408, 14656, 14591, 14001, 13769, 12753, 12547, 11714, 11549, 11546, 11198, 11038, 10522, 60577, 9190, 9091, 8745, 8365, 8241, 154055, 7202, 49270, 6880, 48486, 47764, 6055, 5812, 43268, 5146, 40282, 5020, 39761, 39656, 4932, 4747, 37903, 37643, 4446, 4436, 36910, 36197, 35143, 3994, 3994, 3818, 121369, 32806, 31971, 3498, 31674, 3312, 3041, 2955, 27844, 2923, 27296, 26900</t>
  </si>
  <si>
    <t>81, 72, 84, 72, 76, 74, 68, 66, 74, 69, 80, 80, 78, 75, 82, 78, 75, 70, 73, 79, 75, 70, 75, 74, 74, 72, 81, 76, 73, 79, 87, 76, 75, 77, 72, 76, 77, 82, 78, 79, 72, 62, 72, 78, 82, 78, 73, 70, 78, 70, 75, 74, 72, 68, 78, 83, 72, 73, 79, 67, 83, 74, 80, 77, 74, 75, 74, 73, 77, 72, 79, 98, 77, 69, 73, 73, 78, 82, 110, 74, 69, 85, 71, 82</t>
  </si>
  <si>
    <t>GCA_900539885.1, s__Faecalibacterium sp900539885, 95.0, 92.25, 0.85; GCF_002549775.1, s__Faecalibacterium prausnitzii_F, 95.0, 88.35, 0.85; GCA_900539945.1, s__Faecalibacterium sp900539945, 95.0, 86.22, 0.77; GCF_003287405.1, s__Faecalibacterium prausnitzii_J, 95.0, 85.74, 0.78; GCF_002550015.1, s__Faecalibacterium prausnitzii_A, 95.06, 85.63, 0.79; GCF_003324185.1, s__Faecalibacterium prausnitzii, 95.06, 85.55, 0.8; GCA_003449675.1, s__Faecalibacterium sp003449675, 95.0, 85.22, 0.72; GCF_000162015.1, s__Faecalibacterium prausnitzii_C, 95.0, 84.68, 0.72; GCF_002550035.1, s__Faecalibacterium prausnitzii_E, 95.0, 83.79, 0.74; GCF_002549975.1, s__Faecalibacterium prausnitzii_H, 95.0, 83.75, 0.74; GCF_003287495.1, s__Faecalibacterium prausnitzii_I, 95.0, 83.63, 0.72; GCA_004558805.1, s__Faecalibacterium prausnitzii_M, 95.0, 83.55, 0.75; GCA_003293635.1, s__Faecalibacterium prausnitzii_G, 95.0, 83.47, 0.72; GCA_900551435.1, s__Faecalibacterium sp900551435, 95.0, 82.68, 0.64; GCA_002313795.1, s__Faecalibacterium prausnitzii_L, 95.0, 82.65, 0.52; GCA_900540455.1, s__Faecalibacterium sp900540455, 95.0, 81.07, 0.54; GCF_002160895.1, s__Faecalibacterium sp002160895, 95.0, 80.53, 0.53; GCF_002160915.1, s__Faecalibacterium sp002160915, 95.0, 80.07, 0.51</t>
  </si>
  <si>
    <t>S6_bin.22</t>
  </si>
  <si>
    <t>NODE_1048_length_25462_cov_18.299051, NODE_1113_length_24557_cov_20.295200, NODE_1139_length_24088_cov_18.459452, NODE_1144_length_24036_cov_19.437221, NODE_1179_length_23263_cov_19.325147, NODE_1196_length_23026_cov_21.389796, NODE_1217_length_22739_cov_19.598131, NODE_1246_length_22326_cov_18.468681, NODE_1272_length_21987_cov_18.653794, NODE_1274_length_21898_cov_20.200018, NODE_1291_length_21686_cov_19.595164, NODE_1406_length_20158_cov_18.741680, NODE_1436_length_19906_cov_20.741172, NODE_1438_length_19900_cov_15.063190, NODE_1459_length_19574_cov_19.009580, NODE_1468_length_19486_cov_19.610519, NODE_1490_length_19268_cov_25.008432, NODE_1502_length_19167_cov_18.855483, NODE_1559_length_18519_cov_20.243772, NODE_158_length_81607_cov_18.862407, NODE_165_length_80343_cov_19.942532, NODE_1690_length_17388_cov_22.991231, NODE_173_length_77909_cov_20.899890, NODE_1751_length_16855_cov_20.889524, NODE_175_length_77659_cov_20.636204, NODE_1764_length_16776_cov_21.263262, NODE_1905_length_15616_cov_26.389242, NODE_194_length_73772_cov_18.895099, NODE_1987_length_14999_cov_19.775964, NODE_198_length_72808_cov_19.530219, NODE_199_length_72671_cov_20.487386, NODE_2048_length_14635_cov_20.327572, NODE_205_length_71856_cov_21.137491, NODE_210_length_71371_cov_21.576813, NODE_2120_length_14128_cov_19.123783, NODE_2239_length_13290_cov_20.296033, NODE_2300_length_12959_cov_19.287275, NODE_248_length_66808_cov_19.080985, NODE_251_length_66323_cov_21.060436, NODE_2528_length_11772_cov_20.134932, NODE_2598_length_11524_cov_20.358793, NODE_2654_length_11305_cov_19.673244, NODE_267_length_64193_cov_20.900262, NODE_27_length_190589_cov_20.465271, NODE_2803_length_10677_cov_19.268029, NODE_2804_length_10672_cov_20.782801, NODE_2828_length_10581_cov_20.693426, NODE_2867_length_10439_cov_21.344954, NODE_290_length_61687_cov_22.937776, NODE_291_length_61482_cov_19.006772, NODE_296_length_60768_cov_20.900763, NODE_302_length_59777_cov_19.935635, NODE_3030_length_9843_cov_27.539743, NODE_322_length_57874_cov_20.286861, NODE_323_length_57800_cov_19.307369, NODE_334_length_56200_cov_20.694790, NODE_3407_length_8695_cov_18.190625, NODE_343_length_55787_cov_19.449257, NODE_354_length_54744_cov_19.681051, NODE_360_length_54353_cov_19.805794, NODE_4087_length_7117_cov_19.946332, NODE_408_length_50155_cov_20.221896, NODE_4263_length_6784_cov_29.354733, NODE_447_length_46774_cov_19.203129, NODE_459_length_46039_cov_19.597795, NODE_46_length_143365_cov_19.376819, NODE_474_length_45141_cov_19.666349, NODE_488_length_44291_cov_22.514784, NODE_5108_length_5601_cov_14.925712, NODE_521_length_42366_cov_20.071636, NODE_5319_length_5337_cov_22.336804, NODE_5468_length_5179_cov_19.496292, NODE_558_length_40097_cov_19.776959, NODE_566_length_39778_cov_17.174584, NODE_56_length_136141_cov_20.063761, NODE_614_length_37478_cov_19.291318, NODE_616_length_37446_cov_20.766575, NODE_648_length_36314_cov_18.666510, NODE_672_length_35204_cov_19.780534, NODE_690_length_34738_cov_20.307672, NODE_70_length_123132_cov_20.974845, NODE_743_length_33208_cov_17.748168, NODE_758_length_32794_cov_18.968142, NODE_77_length_114710_cov_19.287541, NODE_857_length_29915_cov_24.756564, NODE_869_length_29620_cov_19.229934, NODE_8760_length_3171_cov_22.012516, NODE_88_length_109963_cov_21.109319, NODE_8_length_330570_cov_20.605906, NODE_91_length_107511_cov_26.130174, NODE_93_length_106380_cov_19.634940, NODE_94_length_106269_cov_24.213719</t>
  </si>
  <si>
    <t>25462, 24557, 24088, 24036, 23263, 23026, 22739, 22326, 21987, 21898, 21686, 20158, 19906, 19900, 19574, 19486, 19268, 19167, 18519, 81607, 80343, 17388, 77909, 16855, 77659, 16776, 15616, 73772, 14999, 72808, 72671, 14635, 71856, 71371, 14128, 13290, 12959, 66808, 66323, 11772, 11524, 11305, 64193, 190589, 10677, 10672, 10581, 10439, 61687, 61482, 60768, 59777, 9843, 57874, 57800, 56200, 8695, 55787, 54744, 54353, 7117, 50155, 6784, 46774, 46039, 143365, 45141, 44291, 5601, 42366, 5337, 5179, 40097, 39778, 136141, 37478, 37446, 36314, 35204, 34738, 123132, 33208, 32794, 114710, 29915, 29620, 3171, 109963, 330570, 107511, 106380, 106269</t>
  </si>
  <si>
    <t>29, 32, 30, 31, 31, 33, 31, 30, 30, 33, 32, 30, 33, 24, 31, 32, 38, 30, 33, 30, 32, 33, 34, 34, 33, 32, 39, 30, 32, 31, 33, 32, 34, 35, 31, 33, 31, 31, 33, 32, 33, 31, 34, 33, 31, 33, 33, 34, 35, 31, 34, 32, 43, 33, 31, 33, 29, 31, 32, 32, 32, 32, 32, 31, 31, 31, 32, 33, 23, 32, 34, 32, 32, 27, 32, 31, 33, 30, 32, 33, 33, 28, 30, 31, 39, 31, 35, 34, 33, 41, 32, 39</t>
  </si>
  <si>
    <t>s__Bacteroides uniformis</t>
  </si>
  <si>
    <t>d__Bacteria;p__Bacteroidota;c__Bacteroidia;o__Bacteroidales;f__Bacteroidaceae;g__Bacteroides;s__Bacteroides uniformis</t>
  </si>
  <si>
    <t>GCF_000154205.1</t>
  </si>
  <si>
    <t>GCF_000614125.1, s__Bacteroides rodentium, 95.0, 94.72, 0.69; GCF_004793475.1, s__Bacteroides sp002491635, 95.0, 92.24, 0.61; GCF_000195635.1, s__Bacteroides fluxus, 95.0, 81.5, 0.45; GCA_000210075.1, s__Bacteroides xylanisolvens, 95.0, 81.04, 0.22; GCF_003438615.1, s__Bacteroides sp003545565, 95.0, 80.1, 0.38; GCF_900129655.1, s__Bacteroides clarus, 95.0, 80.09, 0.41; GCF_900155865.1, s__Bacteroides bouchesdurhonensis, 95.0, 80.07, 0.15; GCF_000154525.1, s__Bacteroides stercoris, 95.0, 80.07, 0.41; GCF_000155815.1, s__Bacteroides eggerthii, 95.0, 79.98, 0.36; GCF_000374365.1, s__Bacteroides gallinarum, 95.0, 79.95, 0.38; GCA_900552405.1, s__Bacteroides sp900552405, 95.0, 79.82, 0.34; GCF_900241005.1, s__Bacteroides cutis, 95.0, 79.72, 0.33; GCF_003865075.1, s__Bacteroides sp003865075, 95.0, 79.71, 0.16; GCA_900555635.1, s__Bacteroides sp900555635, 95.0, 79.62, 0.39; GCF_000186225.1, s__Bacteroides helcogenes, 95.0, 79.61, 0.38; GCA_007197895.1, s__Bacteroides sp900066265, 95.75, 79.52, 0.19; GCF_000614165.1, s__Bacteroides stercorirosoris, 95.0, 79.41, 0.38; GCF_004342845.1, s__Bacteroides heparinolyticus, 95.0, 79.39, 0.42; GCF_002998435.1, s__Bacteroides zoogleoformans, 95.0, 79.33, 0.4; GCF_900108345.1, s__Bacteroides ndongoniae, 95.0, 79.29, 0.27; GCF_000315485.1, s__Bacteroides oleiciplenus, 95.0, 79.28, 0.37; GCF_000172175.1, s__Bacteroides intestinalis, 95.0, 79.22, 0.33; GCF_000513195.1, s__Bacteroides timonensis, 95.0, 79.12, 0.33; GCF_003464595.1, s__Bacteroides intestinalis_A, 95.0, 79.08, 0.35; GCF_000011065.1, s__Bacteroides thetaiotaomicron, 95.0, 79.06, 0.21; GCF_900128475.1, s__Bacteroides massiliensis, 95.0, 78.98, 0.27; GCA_900557355.1, s__Bacteroides sp900557355, 95.0, 78.94, 0.17; GCF_000613385.1, s__Bacteroides acidifaciens, 95.0, 78.9, 0.2; GCF_000613465.1, s__Bacteroides nordii, 95.0, 78.88, 0.18; GCA_900556215.1, s__Bacteroides sp900556215, 95.0, 78.88, 0.3; GCF_000156195.1, s__Bacteroides finegoldii, 95.75, 78.87, 0.2; GCF_001688725.2, s__Bacteroides caecimuris, 95.0, 78.82, 0.19; GCF_002849695.1, s__Bacteroides fragilis_A, 95.0, 78.73, 0.2; GCF_000614145.1, s__Bacteroides faecichinchillae, 95.0, 78.67, 0.13; GCF_000158035.1, s__Bacteroides cellulosilyticus, 95.0, 78.67, 0.35; GCF_900130135.1, s__Bacteroides togonis, 95.0, 78.6, 0.24; GCF_001314995.1, s__Bacteroides ovatus, 95.0, 78.47, 0.2; GCF_900130125.1, s__Bacteroides congonensis, 95.0, 78.43, 0.22; GCA_007097645.1, s__Bacteroides sp007097645, 95.0, 78.42, 0.18; GCF_003463205.1, s__Bacteroides sp003463205, 95.0, 78.31, 0.2; GCF_900106755.1, s__Bacteroides faecis, 95.0, 78.11, 0.21; GCA_002293435.1, s__Bacteroides sp002293435, 95.0, 78.09, 0.24; GCF_000025985.1, s__Bacteroides fragilis, 95.0, 77.99, 0.18; GCA_900553815.1, s__Bacteroides sp900553815, 95.0, 77.97, 0.23; GCF_000381365.1, s__Bacteroides salyersiae, 95.0, 77.89, 0.19; GCF_002222615.2, s__Bacteroides caccae, 95.0, 77.89, 0.18; GCF_000499785.1, s__Bacteroides neonati, 95.0, 77.81, 0.12; GCA_900547205.1, s__Bacteroides sp900547205, 95.0, 77.69, 0.17; GCA_900556625.1, s__Bacteroides sp900556625, 95.0, 77.52, 0.15; GCF_000428105.1, s__Bacteroides pyogenes, 95.0, 77.38, 0.14; GCF_002160055.1, s__Bacteroides sp002160055, 95.0, 77.34, 0.16; GCA_000511775.1, s__Bacteroides pyogenes_A, 95.0, 77.32, 0.16; GCF_000517545.1, s__Bacteroides reticulotermitis, 95.0, 77.16, 0.13; GCA_002471185.1, s__Bacteroides sp002471185, 95.0, 77.16, 0.08; GCF_000428125.1, s__Bacteroides graminisolvens, 95.0, 76.79, 0.09; GCA_002307035.1, s__Bacteroides sp002307035, 95.0, 76.75, 0.08; GCA_002471195.1, s__Bacteroides sp002471195, 95.0, 76.59, 0.07; GCF_900104585.1, s__Bacteroides ihuae, 95.0, 76.48, 0.08; GCF_900128905.1, s__Bacteroides luti, 95.0, 76.37, 0.06</t>
  </si>
  <si>
    <t>S6_bin.28</t>
  </si>
  <si>
    <t>NODE_1005_length_26364_cov_10.561291, NODE_10145_length_2744_cov_7.885831, NODE_1034_length_25805_cov_9.345748, NODE_10508_length_2654_cov_8.981916, NODE_1053_length_25391_cov_13.892288, NODE_1060_length_25265_cov_9.261087, NODE_1070_length_25150_cov_10.358478, NODE_10871_length_2573_cov_12.396346, NODE_10931_length_2560_cov_10.378044, NODE_11048_length_2539_cov_6.519324, NODE_1171_length_23449_cov_9.660426, NODE_1255_length_22242_cov_9.572678, NODE_1309_length_21474_cov_9.821887, NODE_1354_length_20739_cov_8.415055, NODE_1366_length_20602_cov_10.523045, NODE_1368_length_20587_cov_7.684687, NODE_1401_length_20203_cov_10.479402, NODE_1422_length_20025_cov_10.086029, NODE_1525_length_18924_cov_11.706715, NODE_153_length_83460_cov_11.274960, NODE_1550_length_18627_cov_9.122981, NODE_1557_length_18533_cov_8.514937, NODE_1586_length_18243_cov_9.386629, NODE_1601_length_18142_cov_13.210040, NODE_1630_length_17977_cov_9.318491, NODE_1650_length_17801_cov_9.620760, NODE_1653_length_17719_cov_10.772871, NODE_1663_length_17605_cov_10.297607, NODE_1728_length_17039_cov_12.682878, NODE_1768_length_16704_cov_12.222836, NODE_1818_length_16289_cov_10.815819, NODE_1821_length_16263_cov_8.837981, NODE_1829_length_16135_cov_8.770149, NODE_1836_length_16078_cov_9.709418, NODE_1845_length_16014_cov_9.145999, NODE_1852_length_15985_cov_11.874890, NODE_1856_length_15943_cov_11.873175, NODE_1884_length_15747_cov_12.603237, NODE_1968_length_15137_cov_8.100981, NODE_1969_length_15123_cov_9.581165, NODE_2009_length_14862_cov_9.479570, NODE_2021_length_14807_cov_9.154759, NODE_2058_length_14556_cov_10.287635, NODE_2084_length_14376_cov_12.326863, NODE_2100_length_14261_cov_12.677038, NODE_2108_length_14206_cov_9.877888, NODE_2123_length_14065_cov_11.847395, NODE_2131_length_14015_cov_8.780587, NODE_2136_length_13973_cov_8.341428, NODE_2209_length_13557_cov_8.854170, NODE_2236_length_13314_cov_13.061769, NODE_2278_length_13088_cov_10.658866, NODE_2330_length_12780_cov_9.946405, NODE_2347_length_12622_cov_10.210313, NODE_2349_length_12618_cov_9.661864, NODE_2389_length_12444_cov_8.208330, NODE_2399_length_12396_cov_9.272587, NODE_2403_length_12361_cov_11.594019, NODE_2451_length_12119_cov_12.046585, NODE_2457_length_12100_cov_8.960897, NODE_2466_length_12035_cov_9.967696, NODE_2517_length_11813_cov_10.990730, NODE_2535_length_11735_cov_8.743664, NODE_2678_length_11196_cov_8.922179, NODE_2739_length_10931_cov_9.034663, NODE_2771_length_10789_cov_10.053289, NODE_2800_length_10679_cov_13.105139, NODE_2813_length_10651_cov_8.717724, NODE_2896_length_10308_cov_9.038428, NODE_2916_length_10235_cov_10.353536, NODE_2949_length_10100_cov_8.360478, NODE_2953_length_10085_cov_8.495414, NODE_2992_length_9979_cov_14.120012, NODE_2999_length_9940_cov_8.437734, NODE_3110_length_9543_cov_10.006429, NODE_3117_length_9493_cov_7.723882, NODE_3118_length_9492_cov_8.298612, NODE_3146_length_9406_cov_8.658646, NODE_3164_length_9352_cov_9.288588, NODE_3168_length_9337_cov_9.320297, NODE_3177_length_9314_cov_7.885193, NODE_3225_length_9191_cov_13.926007, NODE_3337_length_8890_cov_11.270289, NODE_3363_length_8835_cov_8.178132, NODE_3380_length_8782_cov_12.196975, NODE_3434_length_8654_cov_7.719153, NODE_3455_length_8586_cov_7.871645, NODE_3620_length_8115_cov_7.513400, NODE_3632_length_8069_cov_9.504492, NODE_3639_length_8053_cov_10.303576, NODE_3686_length_7967_cov_9.716759, NODE_3709_length_7901_cov_9.059011, NODE_3732_length_7830_cov_9.864952, NODE_3763_length_7765_cov_7.233204, NODE_3783_length_7724_cov_9.047073, NODE_3818_length_7656_cov_6.276937, NODE_3827_length_7643_cov_7.146284, NODE_3891_length_7487_cov_7.872040, NODE_3941_length_7399_cov_7.404820, NODE_3957_length_7366_cov_8.934482, NODE_3971_length_7334_cov_9.700646, NODE_3999_length_7281_cov_8.342790, NODE_399_length_51211_cov_11.963875, NODE_4217_length_6886_cov_10.454545, NODE_4278_length_6761_cov_9.566209, NODE_4283_length_6757_cov_10.534467, NODE_4289_length_6749_cov_8.308933, NODE_429_length_48390_cov_12.083501, NODE_4311_length_6710_cov_8.787979, NODE_4351_length_6644_cov_9.771741, NODE_4358_length_6637_cov_7.993619, NODE_4409_length_6564_cov_12.091566, NODE_4456_length_6500_cov_9.974709, NODE_4480_length_6461_cov_8.275523, NODE_450_length_46507_cov_11.628132, NODE_4530_length_6396_cov_8.152026, NODE_4584_length_6298_cov_7.990549, NODE_4682_length_6131_cov_11.961817, NODE_4945_length_5768_cov_7.044810, NODE_5002_length_5709_cov_10.126282, NODE_5081_length_5622_cov_10.433088, NODE_5123_length_5587_cov_12.678778, NODE_5133_length_5573_cov_13.907938, NODE_5159_length_5534_cov_10.603030, NODE_5188_length_5487_cov_9.416053, NODE_5215_length_5450_cov_8.068767, NODE_5251_length_5419_cov_9.001305, NODE_5258_length_5408_cov_9.495050, NODE_5330_length_5325_cov_9.131689, NODE_5353_length_5296_cov_9.122305, NODE_5399_length_5254_cov_8.667821, NODE_5430_length_5225_cov_9.071954, NODE_5446_length_5209_cov_10.024059, NODE_5457_length_5198_cov_9.177523, NODE_5538_length_5103_cov_9.014461, NODE_5546_length_5090_cov_8.004965, NODE_5755_length_4912_cov_14.745934, NODE_5792_length_4883_cov_7.948840, NODE_582_length_38932_cov_12.655529, NODE_5870_length_4806_cov_8.471480, NODE_5893_length_4793_cov_9.182355, NODE_5970_length_4722_cov_9.024427, NODE_601_length_38173_cov_10.270266, NODE_6030_length_4673_cov_9.312906, NODE_6114_length_4610_cov_10.728430, NODE_6148_length_4576_cov_9.934749, NODE_6192_length_4541_cov_11.727374, NODE_634_length_36922_cov_9.362574, NODE_6364_length_4420_cov_7.697824, NODE_6445_length_4343_cov_8.585354, NODE_6497_length_4299_cov_9.205467, NODE_6548_length_4251_cov_6.776930, NODE_6634_length_4200_cov_10.166224, NODE_6636_length_4199_cov_13.186535, NODE_6672_length_4175_cov_6.373301, NODE_6786_length_4101_cov_9.051409, NODE_6802_length_4097_cov_7.010143, NODE_7040_length_3945_cov_9.641388, NODE_7089_length_3921_cov_8.078634, NODE_7172_length_3879_cov_11.021444, NODE_7191_length_3867_cov_6.798269, NODE_7307_length_3816_cov_9.035097, NODE_7314_length_3809_cov_10.412893, NODE_7396_length_3771_cov_10.803014, NODE_7438_length_3746_cov_9.298835, NODE_7541_length_3694_cov_9.993405, NODE_7546_length_3690_cov_8.970564, NODE_7577_length_3673_cov_11.046158, NODE_7634_length_3645_cov_6.424513, NODE_7684_length_3621_cov_9.722098, NODE_7807_length_3562_cov_9.405475, NODE_7966_length_3490_cov_9.551092, NODE_7994_length_3481_cov_11.908056, NODE_817_length_31077_cov_11.029946, NODE_8189_length_3398_cov_8.444212, NODE_8201_length_3389_cov_5.703659, NODE_8255_length_3367_cov_10.343297, NODE_8582_length_3247_cov_7.888784, NODE_8595_length_3243_cov_8.412484, NODE_863_length_29720_cov_10.384258, NODE_8656_length_3218_cov_15.091685, NODE_8701_length_3202_cov_8.221799, NODE_8929_length_3106_cov_8.942314, NODE_9055_length_3068_cov_11.487886, NODE_9128_length_3046_cov_8.816115, NODE_915_length_28404_cov_9.278317, NODE_918_length_28364_cov_10.279204, NODE_9282_length_2997_cov_9.932019, NODE_943_length_27827_cov_10.062653, NODE_9674_length_2875_cov_7.469149, NODE_983_length_26800_cov_8.696392, NODE_9881_length_2815_cov_7.454348, NODE_9894_length_2811_cov_10.609579, NODE_9922_length_2804_cov_11.322663</t>
  </si>
  <si>
    <t>26364, 2744, 25805, 2654, 25391, 25265, 25150, 2573, 2560, 2539, 23449, 22242, 21474, 20739, 20602, 20587, 20203, 20025, 18924, 83460, 18627, 18533, 18243, 18142, 17977, 17801, 17719, 17605, 17039, 16704, 16289, 16263, 16135, 16078, 16014, 15985, 15943, 15747, 15137, 15123, 14862, 14807, 14556, 14376, 14261, 14206, 14065, 14015, 13973, 13557, 13314, 13088, 12780, 12622, 12618, 12444, 12396, 12361, 12119, 12100, 12035, 11813, 11735, 11196, 10931, 10789, 10679, 10651, 10308, 10235, 10100, 10085, 9979, 9940, 9543, 9493, 9492, 9406, 9352, 9337, 9314, 9191, 8890, 8835, 8782, 8654, 8586, 8115, 8069, 8053, 7967, 7901, 7830, 7765, 7724, 7656, 7643, 7487, 7399, 7366, 7334, 7281, 51211, 6886, 6761, 6757, 6749, 48390, 6710, 6644, 6637, 6564, 6500, 6461, 46507, 6396, 6298, 6131, 5768, 5709, 5622, 5587, 5573, 5534, 5487, 5450, 5419, 5408, 5325, 5296, 5254, 5225, 5209, 5198, 5103, 5090, 4912, 4883, 38932, 4806, 4793, 4722, 38173, 4673, 4610, 4576, 4541, 36922, 4420, 4343, 4299, 4251, 4200, 4199, 4175, 4101, 4097, 3945, 3921, 3879, 3867, 3816, 3809, 3771, 3746, 3694, 3690, 3673, 3645, 3621, 3562, 3490, 3481, 31077, 3398, 3389, 3367, 3247, 3243, 29720, 3218, 3202, 3106, 3068, 3046, 28404, 28364, 2997, 27827, 2875, 26800, 2815, 2811, 2804</t>
  </si>
  <si>
    <t>17, 12, 15, 14, 22, 15, 16, 20, 16, 10, 15, 15, 16, 13, 17, 12, 17, 16, 18, 18, 15, 13, 15, 21, 14, 15, 17, 16, 20, 19, 17, 14, 14, 15, 14, 19, 18, 19, 13, 15, 15, 14, 16, 20, 20, 16, 19, 14, 13, 14, 21, 17, 16, 16, 16, 13, 15, 18, 19, 14, 16, 17, 14, 14, 14, 16, 21, 14, 14, 16, 13, 14, 23, 13, 16, 12, 13, 14, 15, 15, 12, 21, 18, 13, 20, 12, 12, 12, 15, 16, 15, 14, 15, 11, 14, 10, 11, 13, 12, 15, 15, 13, 19, 16, 15, 16, 13, 19, 14, 16, 12, 19, 15, 13, 18, 13, 13, 18, 11, 16, 17, 19, 21, 17, 15, 13, 14, 16, 15, 14, 14, 14, 16, 15, 14, 12, 24, 13, 20, 13, 15, 13, 16, 15, 17, 16, 18, 15, 12, 13, 14, 11, 16, 21, 10, 15, 11, 15, 13, 18, 11, 14, 16, 18, 15, 16, 14, 17, 10, 16, 15, 15, 19, 17, 13, 9, 17, 12, 14, 16, 20, 13, 15, 18, 14, 14, 16, 16, 16, 11, 14, 12, 17, 18</t>
  </si>
  <si>
    <t>GCA_001941225.1, s__CAG-41 sp001941225, 95.0, 77.86, 0.33</t>
  </si>
  <si>
    <t>S6_bin.30</t>
  </si>
  <si>
    <t>NODE_10345_length_2696_cov_29.980689, NODE_1040_length_25698_cov_28.671528, NODE_10616_length_2627_cov_25.094090, NODE_1111_length_24586_cov_24.626310, NODE_1126_length_24371_cov_29.102196, NODE_1141_length_24068_cov_33.724566, NODE_1148_length_24001_cov_27.488265, NODE_1164_length_23556_cov_28.553636, NODE_1166_length_23532_cov_24.130000, NODE_1183_length_23204_cov_29.058534, NODE_1203_length_22926_cov_29.273753, NODE_1221_length_22690_cov_31.881334, NODE_1223_length_22673_cov_29.177646, NODE_1233_length_22490_cov_25.745442, NODE_1242_length_22382_cov_27.138845, NODE_1244_length_22341_cov_22.627255, NODE_1253_length_22268_cov_36.043128, NODE_1267_length_22037_cov_32.976890, NODE_1286_length_21746_cov_30.991978, NODE_1300_length_21603_cov_33.934147, NODE_1305_length_21528_cov_30.622642, NODE_1332_length_20998_cov_29.653870, NODE_1359_length_20688_cov_26.603015, NODE_1381_length_20384_cov_30.436470, NODE_1398_length_20238_cov_30.127434, NODE_1416_length_20057_cov_32.785971, NODE_1417_length_20053_cov_27.067257, NODE_1448_length_19718_cov_31.873977, NODE_1449_length_19690_cov_30.284899, NODE_1483_length_19347_cov_33.439405, NODE_1497_length_19236_cov_34.431886, NODE_1524_length_18926_cov_41.650787, NODE_1531_length_18836_cov_21.628082, NODE_1538_length_18785_cov_27.619327, NODE_1545_length_18704_cov_31.389887, NODE_1572_length_18413_cov_31.451520, NODE_1612_length_18076_cov_29.086677, NODE_1645_length_17840_cov_26.154062, NODE_1681_length_17466_cov_27.694044, NODE_1705_length_17245_cov_30.217743, NODE_1763_length_16782_cov_31.216058, NODE_1778_length_16576_cov_33.860602, NODE_1862_length_15891_cov_35.809800, NODE_1863_length_15887_cov_26.180141, NODE_1898_length_15670_cov_34.876977, NODE_1918_length_15540_cov_25.013949, NODE_1955_length_15227_cov_22.917282, NODE_1986_length_15004_cov_27.231989, NODE_2064_length_14518_cov_29.150799, NODE_2107_length_14212_cov_34.102705, NODE_2184_length_13695_cov_33.650806, NODE_2190_length_13659_cov_32.694134, NODE_2204_length_13589_cov_34.718265, NODE_2221_length_13467_cov_29.620415, NODE_2257_length_13184_cov_27.545053, NODE_2350_length_12612_cov_26.402325, NODE_2435_length_12196_cov_30.576065, NODE_2471_length_12012_cov_26.702685, NODE_2476_length_12001_cov_28.850578, NODE_2507_length_11857_cov_27.828843, NODE_2557_length_11648_cov_27.990339, NODE_2572_length_11603_cov_30.255196, NODE_2666_length_11253_cov_25.302822, NODE_2713_length_11063_cov_31.898074, NODE_2730_length_10976_cov_23.556817, NODE_2738_length_10934_cov_21.605203, NODE_2757_length_10834_cov_32.802394, NODE_2767_length_10807_cov_32.555060, NODE_277_length_62480_cov_33.679119, NODE_292_length_61458_cov_27.571063, NODE_293_length_61042_cov_29.725810, NODE_2942_length_10132_cov_26.951970, NODE_2957_length_10078_cov_30.777412, NODE_2983_length_10000_cov_29.863348, NODE_2997_length_9953_cov_34.272378, NODE_299_length_60156_cov_27.846142, NODE_307_length_59281_cov_27.084541, NODE_3085_length_9642_cov_21.149578, NODE_3161_length_9363_cov_24.671788, NODE_3199_length_9255_cov_23.377174, NODE_321_length_57933_cov_28.319500, NODE_3222_length_9199_cov_21.021435, NODE_3314_length_8946_cov_29.925768, NODE_3329_length_8907_cov_31.373701, NODE_338_length_55932_cov_32.337831, NODE_3393_length_8741_cov_28.492862, NODE_3398_length_8725_cov_30.136448, NODE_340_length_55899_cov_32.776449, NODE_3429_length_8659_cov_24.886332, NODE_3516_length_8434_cov_27.436806, NODE_353_length_54783_cov_28.314885, NODE_3567_length_8260_cov_20.477757, NODE_356_length_54655_cov_28.353059, NODE_3609_length_8158_cov_35.521042, NODE_3662_length_8014_cov_35.835030, NODE_3689_length_7964_cov_25.874700, NODE_3701_length_7931_cov_27.716353, NODE_3726_length_7852_cov_32.625112, NODE_3728_length_7851_cov_23.447665, NODE_3741_length_7810_cov_34.997679, NODE_3764_length_7763_cov_20.374676, NODE_3774_length_7739_cov_31.633264, NODE_3778_length_7732_cov_34.696366, NODE_3864_length_7563_cov_29.298881, NODE_3887_length_7505_cov_31.961208, NODE_3907_length_7460_cov_28.727752, NODE_397_length_51506_cov_27.670949, NODE_3991_length_7291_cov_21.938778, NODE_4005_length_7271_cov_28.063331, NODE_402_length_51044_cov_22.824040, NODE_4052_length_7190_cov_33.389348, NODE_4128_length_7047_cov_26.366419, NODE_4183_length_6953_cov_31.920267, NODE_4333_length_6669_cov_27.150590, NODE_4336_length_6667_cov_30.543557, NODE_4372_length_6609_cov_35.259536, NODE_441_length_47384_cov_22.521012, NODE_4440_length_6522_cov_33.002629, NODE_448_length_46761_cov_29.904723, NODE_4616_length_6264_cov_29.958447, NODE_479_length_44754_cov_31.459026, NODE_4812_length_5953_cov_28.593591, NODE_484_length_44456_cov_28.028243, NODE_489_length_44272_cov_32.114911, NODE_4901_length_5829_cov_34.607032, NODE_4977_length_5741_cov_30.382694, NODE_501_length_43353_cov_33.541203, NODE_508_length_43086_cov_22.744324, NODE_5104_length_5603_cov_36.628515, NODE_5129_length_5579_cov_19.817161, NODE_512_length_43023_cov_32.217278, NODE_5252_length_5418_cov_25.857729, NODE_528_length_41605_cov_26.277401, NODE_5418_length_5237_cov_29.512157, NODE_5432_length_5224_cov_28.824724, NODE_544_length_40943_cov_29.537957, NODE_5529_length_5111_cov_33.924313, NODE_5548_length_5086_cov_27.762274, NODE_555_length_40199_cov_25.191834, NODE_5589_length_5057_cov_28.738705, NODE_5638_length_5004_cov_52.047282, NODE_5718_length_4946_cov_23.095890, NODE_576_length_39331_cov_22.881785, NODE_579_length_39023_cov_27.925631, NODE_5842_length_4833_cov_36.659062, NODE_584_length_38882_cov_28.976357, NODE_5887_length_4795_cov_28.548101, NODE_592_length_38628_cov_32.259793, NODE_5993_length_4702_cov_26.621691, NODE_5996_length_4698_cov_25.642257, NODE_6022_length_4679_cov_31.602076, NODE_6023_length_4679_cov_29.341696, NODE_6132_length_4596_cov_27.837921, NODE_6152_length_4574_cov_28.238106, NODE_618_length_37366_cov_31.557798, NODE_619_length_37338_cov_30.190972, NODE_6248_length_4506_cov_28.721411, NODE_643_length_36520_cov_33.466502, NODE_651_length_36150_cov_26.554952, NODE_653_length_35998_cov_34.539187, NODE_6654_length_4188_cov_29.510767, NODE_6696_length_4164_cov_32.322463, NODE_677_length_35073_cov_31.545948, NODE_6789_length_4100_cov_36.219778, NODE_679_length_35014_cov_27.407392, NODE_682_length_34956_cov_27.724449, NODE_6877_length_4050_cov_23.842303, NODE_6915_length_4024_cov_40.596876, NODE_708_length_34174_cov_32.872241, NODE_716_length_33968_cov_29.614248, NODE_717_length_33933_cov_23.937009, NODE_729_length_33522_cov_29.107180, NODE_735_length_33366_cov_28.972081, NODE_736_length_33356_cov_23.841236, NODE_739_length_33324_cov_25.659503, NODE_7455_length_3736_cov_29.227656, NODE_745_length_33049_cov_25.593866, NODE_7509_length_3708_cov_29.019984, NODE_750_length_32977_cov_26.352652, NODE_7525_length_3701_cov_27.086396, NODE_753_length_32893_cov_30.200530, NODE_768_length_32577_cov_31.681016, NODE_7695_length_3616_cov_27.249930, NODE_780_length_32320_cov_28.464187, NODE_7847_length_3541_cov_33.533563, NODE_791_length_31825_cov_29.836040, NODE_798_length_31688_cov_30.531534, NODE_807_length_31327_cov_29.728191, NODE_811_length_31222_cov_26.323997, NODE_8208_length_3385_cov_34.111411, NODE_854_length_30088_cov_26.708054, NODE_8602_length_3239_cov_29.262249, NODE_86_length_110785_cov_30.271616, NODE_884_length_29282_cov_29.252335, NODE_910_length_28442_cov_26.967379, NODE_9130_length_3044_cov_27.998996, NODE_9192_length_3024_cov_26.056922, NODE_937_length_28078_cov_34.736895, NODE_941_length_27898_cov_29.279568, NODE_9767_length_2850_cov_26.018605</t>
  </si>
  <si>
    <t>2696, 25698, 2627, 24586, 24371, 24068, 24001, 23556, 23532, 23204, 22926, 22690, 22673, 22490, 22382, 22341, 22268, 22037, 21746, 21603, 21528, 20998, 20688, 20384, 20238, 20057, 20053, 19718, 19690, 19347, 19236, 18926, 18836, 18785, 18704, 18413, 18076, 17840, 17466, 17245, 16782, 16576, 15891, 15887, 15670, 15540, 15227, 15004, 14518, 14212, 13695, 13659, 13589, 13467, 13184, 12612, 12196, 12012, 12001, 11857, 11648, 11603, 11253, 11063, 10976, 10934, 10834, 10807, 62480, 61458, 61042, 10132, 10078, 10000, 9953, 60156, 59281, 9642, 9363, 9255, 57933, 9199, 8946, 8907, 55932, 8741, 8725, 55899, 8659, 8434, 54783, 8260, 54655, 8158, 8014, 7964, 7931, 7852, 7851, 7810, 7763, 7739, 7732, 7563, 7505, 7460, 51506, 7291, 7271, 51044, 7190, 7047, 6953, 6669, 6667, 6609, 47384, 6522, 46761, 6264, 44754, 5953, 44456, 44272, 5829, 5741, 43353, 43086, 5603, 5579, 43023, 5418, 41605, 5237, 5224, 40943, 5111, 5086, 40199, 5057, 5004, 4946, 39331, 39023, 4833, 38882, 4795, 38628, 4702, 4698, 4679, 4679, 4596, 4574, 37366, 37338, 4506, 36520, 36150, 35998, 4188, 4164, 35073, 4100, 35014, 34956, 4050, 4024, 34174, 33968, 33933, 33522, 33366, 33356, 33324, 3736, 33049, 3708, 32977, 3701, 32893, 32577, 3616, 32320, 3541, 31825, 31688, 31327, 31222, 3385, 30088, 3239, 110785, 29282, 28442, 3044, 3024, 28078, 27898, 2850</t>
  </si>
  <si>
    <t>49, 46, 41, 39, 47, 55, 44, 45, 37, 45, 46, 52, 47, 41, 44, 36, 58, 53, 50, 55, 50, 48, 43, 49, 49, 53, 44, 52, 49, 54, 56, 63, 35, 45, 48, 50, 47, 42, 45, 49, 51, 55, 58, 41, 55, 40, 37, 44, 47, 55, 55, 53, 56, 48, 45, 43, 48, 43, 47, 45, 45, 48, 40, 51, 38, 34, 53, 53, 54, 44, 48, 44, 50, 48, 48, 45, 43, 34, 40, 37, 46, 34, 49, 50, 52, 46, 49, 53, 40, 44, 46, 33, 46, 58, 58, 42, 45, 53, 36, 57, 32, 49, 56, 48, 51, 46, 45, 35, 45, 37, 54, 42, 52, 44, 47, 55, 37, 54, 48, 48, 51, 46, 45, 52, 52, 49, 54, 37, 58, 32, 52, 42, 42, 47, 43, 47, 54, 45, 41, 44, 85, 37, 37, 44, 59, 47, 46, 51, 43, 40, 51, 48, 45, 45, 51, 48, 47, 53, 43, 54, 48, 51, 51, 58, 44, 45, 38, 66, 52, 48, 39, 47, 46, 38, 42, 47, 41, 46, 42, 43, 49, 51, 43, 46, 51, 48, 49, 47, 42, 53, 43, 47, 49, 47, 43, 43, 41, 56, 46, 41</t>
  </si>
  <si>
    <t>GCF_000156075.1, s__Phocaeicola dorei, 95.35, 95.58, 0.86; GCF_000614185.1, s__Phocaeicola sartorii, 95.0, 90.57, 0.73; GCF_000382445.1, s__Phocaeicola massiliensis, 95.0, 81.08, 0.42; GCA_002493165.1, s__Phocaeicola sp002493165, 95.0, 80.05, 0.39; GCA_900554435.1, s__Phocaeicola sp900554435, 95.0, 79.78, 0.31; GCA_900553715.1, s__Phocaeicola sp900553715, 95.0, 78.43, 0.13; GCA_900551645.1, s__Phocaeicola sp900551645, 95.0, 78.33, 0.15; GCF_000187895.1, s__Phocaeicola plebeius, 95.0, 78.11, 0.15; GCF_003437535.1, s__Phocaeicola plebeius_A, 95.0, 77.84, 0.15; GCA_900546645.1, s__Phocaeicola sp900546645, 95.0, 77.71, 0.16; GCA_900557085.1, s__Phocaeicola sp900557085, 95.0, 77.68, 0.1; GCF_000154845.1, s__Phocaeicola coprocola, 95.0, 77.63, 0.15; GCF_000374585.1, s__Phocaeicola barnesiae, 95.0, 77.58, 0.15; GCA_900541515.1, s__Phocaeicola sp900541515, 95.0, 77.57, 0.13; GCA_900066455.1, s__Phocaeicola sp900066455, 95.0, 77.51, 0.14; GCA_900542985.1, s__Phocaeicola sp900542985, 95.0, 77.5, 0.18; GCA_000434735.1, s__Phocaeicola sp000434735, 95.0, 77.47, 0.11; GCF_000157915.1, s__Phocaeicola coprophilus, 95.0, 77.44, 0.15; GCA_900552645.1, s__Phocaeicola sp900552645, 95.0, 77.4, 0.15; GCF_900128455.1, s__Phocaeicola mediterraneensis, 95.0, 77.36, 0.14; GCA_000432735.1, s__Phocaeicola sp000432735, 95.0, 77.34, 0.14; GCF_002161765.1, s__Phocaeicola sp002161765, 95.0, 77.33, 0.12; GCA_900551445.1, s__Phocaeicola sp900551445, 95.0, 77.31, 0.16; GCA_900552075.1, s__Phocaeicola sp900552075, 95.0, 77.28, 0.16; GCA_900546355.1, s__Phocaeicola sp900546355, 95.0, 77.28, 0.11; GCA_900066445.1, s__Phocaeicola sp900066445, 95.0, 77.26, 0.11; GCA_900544075.1, s__Phocaeicola sp900544075, 95.0, 77.25, 0.1; GCA_900553185.1, s__Phocaeicola sp900553185, 95.0, 77.22, 0.18; GCF_000613805.1, s__Phocaeicola paurosaccharolyticus, 95.0, 77.2, 0.11; GCA_900556845.1, s__Phocaeicola sp900556845, 95.0, 77.18, 0.15; GCA_900551065.1, s__Phocaeicola sp900551065, 95.0, 77.14, 0.13; GCA_900540105.1, s__Phocaeicola sp900540105, 95.0, 77.1, 0.13; GCA_900544675.1, s__Phocaeicola sp900544675, 95.0, 77.01, 0.12; GCF_000190575.1, s__Phocaeicola salanitronis, 95.0, 77.0, 0.1; GCF_900128495.1, s__Phocaeicola ilei, 95.0, 76.94, 0.13; GCF_002161565.1, s__Phocaeicola sp002161565, 95.0, 76.81, 0.1; GCA_000436795.1, s__Phocaeicola sp000436795, 95.0, 76.77, 0.14; GCA_004558305.1, s__Phocaeicola plebeius_B, 95.0, 76.57, 0.1; GCA_900546095.1, s__Phocaeicola sp900546095, 95.0, 76.54, 0.09; GCA_002315285.1, s__Phocaeicola sp002315285, 95.0, 76.51, 0.04; GCF_000312445.1, s__Phocaeicola abscessus, 95.0, 75.85, 0.05</t>
  </si>
  <si>
    <t>S6_bin.32</t>
  </si>
  <si>
    <t>NODE_1009_length_26266_cov_53.575484, NODE_1012_length_26162_cov_50.429578, NODE_1014_length_26127_cov_103.802508, NODE_10196_length_2733_cov_60.897685, NODE_1046_length_25486_cov_122.433093, NODE_1136_length_24183_cov_54.366587, NODE_1157_length_23766_cov_44.276496, NODE_1207_length_22864_cov_105.392915, NODE_1231_length_22532_cov_63.590515, NODE_1247_length_22324_cov_69.249225, NODE_1271_length_21993_cov_44.153660, NODE_1298_length_21627_cov_126.502689, NODE_1313_length_21411_cov_45.540972, NODE_1321_length_21210_cov_57.385913, NODE_1351_length_20760_cov_120.131997, NODE_1356_length_20728_cov_50.684323, NODE_1361_length_20680_cov_47.806158, NODE_1411_length_20103_cov_53.566640, NODE_1570_length_18441_cov_117.178070, NODE_1592_length_18202_cov_102.727173, NODE_1599_length_18154_cov_46.214818, NODE_1649_length_17832_cov_55.566294, NODE_1659_length_17621_cov_98.451839, NODE_1734_length_16932_cov_70.611009, NODE_1735_length_16927_cov_89.044156, NODE_1788_length_16496_cov_44.896722, NODE_1812_length_16326_cov_52.430705, NODE_1823_length_16253_cov_46.019015, NODE_1831_length_16114_cov_44.497789, NODE_1894_length_15703_cov_71.853592, NODE_1902_length_15634_cov_48.512998, NODE_1949_length_15287_cov_56.367253, NODE_2013_length_14844_cov_56.411049, NODE_2019_length_14828_cov_115.040750, NODE_2044_length_14669_cov_51.531819, NODE_2071_length_14464_cov_47.684642, NODE_2116_length_14150_cov_67.440298, NODE_2233_length_13330_cov_52.231789, NODE_2240_length_13280_cov_49.434405, NODE_2286_length_13042_cov_43.670748, NODE_2306_length_12928_cov_60.883632, NODE_2335_length_12712_cov_68.779569, NODE_2339_length_12689_cov_41.376603, NODE_2434_length_12204_cov_50.771422, NODE_2447_length_12133_cov_48.723464, NODE_2469_length_12024_cov_102.220319, NODE_2534_length_11741_cov_43.478521, NODE_2564_length_11621_cov_68.501297, NODE_2639_length_11362_cov_48.708764, NODE_2674_length_11213_cov_88.204965, NODE_2689_length_11158_cov_52.323426, NODE_2692_length_11152_cov_61.228801, NODE_2699_length_11132_cov_57.818904, NODE_2714_length_11062_cov_56.957118, NODE_2743_length_10913_cov_55.323172, NODE_2802_length_10678_cov_57.445919, NODE_2810_length_10656_cov_46.815772, NODE_2843_length_10530_cov_51.998186, NODE_2938_length_10148_cov_61.280095, NODE_2954_length_10081_cov_51.902354, NODE_3051_length_9748_cov_294.118745, NODE_3058_length_9722_cov_39.986656, NODE_3184_length_9297_cov_61.368210, NODE_3283_length_9045_cov_57.152280, NODE_3341_length_8881_cov_61.516882, NODE_3355_length_8851_cov_72.706230, NODE_3387_length_8768_cov_47.547458, NODE_3410_length_8691_cov_75.113015, NODE_3438_length_8634_cov_48.089171, NODE_3467_length_8567_cov_42.895794, NODE_3575_length_8236_cov_47.944383, NODE_3600_length_8186_cov_45.447915, NODE_3698_length_7945_cov_55.179594, NODE_3714_length_7880_cov_49.710799, NODE_3785_length_7719_cov_46.739953, NODE_3807_length_7679_cov_73.069780, NODE_3881_length_7519_cov_54.158628, NODE_3896_length_7477_cov_50.670305, NODE_3949_length_7385_cov_43.266576, NODE_3950_length_7383_cov_46.502593, NODE_3958_length_7361_cov_78.210512, NODE_403_length_50624_cov_60.618838, NODE_4043_length_7205_cov_42.904615, NODE_4064_length_7164_cov_45.314531, NODE_4078_length_7128_cov_47.961544, NODE_4117_length_7063_cov_47.500143, NODE_4136_length_7039_cov_48.284221, NODE_4209_length_6898_cov_48.378489, NODE_4266_length_6778_cov_50.185483, NODE_4403_length_6569_cov_50.824992, NODE_4449_length_6511_cov_84.020911, NODE_4489_length_6451_cov_49.681051, NODE_455_length_46243_cov_49.575604, NODE_4576_length_6305_cov_50.333440, NODE_4578_length_6304_cov_53.284045, NODE_4589_length_6290_cov_44.852285, NODE_4680_length_6132_cov_53.309199, NODE_4706_length_6107_cov_47.052875, NODE_4791_length_5980_cov_54.492996, NODE_4825_length_5939_cov_43.029742, NODE_4879_length_5862_cov_46.082314, NODE_4926_length_5797_cov_42.363114, NODE_4938_length_5785_cov_55.354276, NODE_4942_length_5774_cov_44.416681, NODE_4967_length_5750_cov_47.953117, NODE_4983_length_5734_cov_51.721078, NODE_5011_length_5698_cov_48.935141, NODE_5200_length_5473_cov_107.150794, NODE_5205_length_5465_cov_55.990573, NODE_5241_length_5430_cov_58.944930, NODE_5291_length_5368_cov_48.288726, NODE_5344_length_5303_cov_43.276105, NODE_5471_length_5177_cov_44.992191, NODE_5506_length_5140_cov_57.189577, NODE_5584_length_5061_cov_41.349381, NODE_5587_length_5057_cov_46.175130, NODE_5715_length_4947_cov_48.830948, NODE_5769_length_4899_cov_44.432494, NODE_5777_length_4893_cov_52.342704, NODE_5809_length_4864_cov_53.009981, NODE_5823_length_4848_cov_42.021907, NODE_5916_length_4776_cov_103.916967, NODE_597_length_38360_cov_49.657721, NODE_599_length_38307_cov_47.849916, NODE_6005_length_4693_cov_53.355972, NODE_6041_length_4663_cov_73.167535, NODE_6073_length_4646_cov_51.157700, NODE_6124_length_4601_cov_52.212495, NODE_6174_length_4556_cov_43.571651, NODE_6232_length_4519_cov_46.584005, NODE_6301_length_4465_cov_53.918821, NODE_6371_length_4414_cov_47.610691, NODE_642_length_36598_cov_85.763019, NODE_6623_length_4208_cov_54.060197, NODE_6658_length_4184_cov_60.785178, NODE_6740_length_4131_cov_43.197007, NODE_6799_length_4097_cov_68.609847, NODE_6832_length_4077_cov_35.886624, NODE_6846_length_4067_cov_46.164008, NODE_6959_length_3994_cov_99.497842, NODE_7325_length_3804_cov_44.168578, NODE_7400_length_3767_cov_45.830819, NODE_7649_length_3638_cov_44.677086, NODE_7865_length_3534_cov_44.843633, NODE_789_length_31938_cov_86.994605, NODE_7922_length_3510_cov_45.604920, NODE_8284_length_3358_cov_45.483803, NODE_8305_length_3351_cov_53.780643, NODE_8411_length_3306_cov_50.670255, NODE_8465_length_3290_cov_45.562906, NODE_8471_length_3287_cov_48.168317, NODE_8485_length_3282_cov_57.045553, NODE_852_length_30172_cov_92.157619, NODE_8568_length_3255_cov_41.230625, NODE_856_length_30011_cov_104.222994, NODE_9054_length_3068_cov_48.281447, NODE_9057_length_3066_cov_45.469279, NODE_906_length_28657_cov_45.554891, NODE_9250_length_3007_cov_55.763211, NODE_9283_length_2996_cov_47.737504, NODE_9309_length_2987_cov_74.214870, NODE_9364_length_2971_cov_57.077846, NODE_949_length_27697_cov_99.114066, NODE_953_length_27521_cov_54.422668, NODE_9629_length_2888_cov_84.183904, NODE_9638_length_2886_cov_51.344048, NODE_979_length_26886_cov_83.753755, NODE_982_length_26817_cov_51.954039, NODE_9835_length_2828_cov_47.654165</t>
  </si>
  <si>
    <t>26266, 26162, 26127, 2733, 25486, 24183, 23766, 22864, 22532, 22324, 21993, 21627, 21411, 21210, 20760, 20728, 20680, 20103, 18441, 18202, 18154, 17832, 17621, 16932, 16927, 16496, 16326, 16253, 16114, 15703, 15634, 15287, 14844, 14828, 14669, 14464, 14150, 13330, 13280, 13042, 12928, 12712, 12689, 12204, 12133, 12024, 11741, 11621, 11362, 11213, 11158, 11152, 11132, 11062, 10913, 10678, 10656, 10530, 10148, 10081, 9748, 9722, 9297, 9045, 8881, 8851, 8768, 8691, 8634, 8567, 8236, 8186, 7945, 7880, 7719, 7679, 7519, 7477, 7385, 7383, 7361, 50624, 7205, 7164, 7128, 7063, 7039, 6898, 6778, 6569, 6511, 6451, 46243, 6305, 6304, 6290, 6132, 6107, 5980, 5939, 5862, 5797, 5785, 5774, 5750, 5734, 5698, 5473, 5465, 5430, 5368, 5303, 5177, 5140, 5061, 5057, 4947, 4899, 4893, 4864, 4848, 4776, 38360, 38307, 4693, 4663, 4646, 4601, 4556, 4519, 4465, 4414, 36598, 4208, 4184, 4131, 4097, 4077, 4067, 3994, 3804, 3767, 3638, 3534, 31938, 3510, 3358, 3351, 3306, 3290, 3287, 3282, 30172, 3255, 30011, 3068, 3066, 28657, 3007, 2996, 2987, 2971, 27697, 27521, 2888, 2886, 26886, 26817, 2828</t>
  </si>
  <si>
    <t>72, 81, 85, 96, 90, 84, 71, 88, 74, 69, 71, 92, 73, 69, 94, 81, 77, 76, 76, 74, 74, 80, 91, 75, 84, 72, 85, 74, 69, 85, 78, 91, 91, 86, 83, 77, 79, 84, 79, 70, 67, 83, 67, 82, 79, 76, 70, 77, 79, 83, 84, 97, 66, 70, 89, 92, 75, 83, 80, 84, 99, 64, 79, 92, 78, 82, 76, 76, 77, 69, 77, 73, 88, 80, 75, 80, 87, 82, 70, 75, 74, 78, 69, 73, 77, 76, 78, 79, 81, 82, 67, 80, 69, 81, 86, 72, 86, 73, 83, 70, 74, 68, 89, 72, 78, 81, 79, 82, 90, 95, 77, 70, 72, 92, 64, 74, 78, 72, 84, 86, 68, 72, 78, 74, 86, 68, 82, 84, 69, 75, 88, 77, 74, 87, 98, 69, 110, 59, 70, 75, 69, 74, 72, 72, 78, 74, 74, 86, 82, 73, 78, 92, 88, 66, 81, 78, 73, 73, 86, 77, 86, 93, 81, 70, 74, 83, 86, 69, 77</t>
  </si>
  <si>
    <t>GCA_900539695.1, s__Gemmiger sp900539695, 95.0, 80.61, 0.5; GCA_004561545.1, s__Gemmiger sp004561545, 95.0, 80.57, 0.47; GCA_004554775.1, s__Gemmiger variabilis_B, 95.0, 80.34, 0.53; GCF_900167555.1, s__Gemmiger formicilis, 95.0, 80.18, 0.48; GCA_900554145.1, s__Gemmiger sp900554145, 95.0, 80.09, 0.45; GCA_900540775.1, s__Gemmiger sp900540775, 95.0, 80.03, 0.48; GCA_900540595.1, s__Gemmiger sp900540595, 95.0, 79.76, 0.47; GCA_004552305.1, s__Gemmiger variabilis_A, 95.0, 79.68, 0.43; GCA_900545545.1, s__Gemmiger sp900545545, 95.0, 79.44, 0.44; GCA_003343905.1, s__Gemmiger variabilis_C, 95.0, 79.35, 0.44; GCA_002306375.1, s__Gemmiger sp002306375, 95.0, 79.0, 0.39; GCF_000157955.1, s__Gemmiger variabilis, 95.0, 78.93, 0.4; GCA_900556255.1, s__Gemmiger sp900556255, 95.0, 78.76, 0.4; GCA_900548355.1, s__Gemmiger sp900548355, 95.0, 78.51, 0.35; GCA_004555405.1, s__Gemmiger sp004555405, 95.0, 78.17, 0.23</t>
  </si>
  <si>
    <t>S6_bin.36</t>
  </si>
  <si>
    <t>NODE_10047_length_2769_cov_8.051584, NODE_1004_length_26410_cov_8.956175, NODE_10347_length_2696_cov_6.989777, NODE_10369_length_2690_cov_3.905503, NODE_10385_length_2685_cov_7.056274, NODE_10436_length_2672_cov_12.340848, NODE_1044_length_25592_cov_10.811959, NODE_10463_length_2665_cov_5.550958, NODE_10471_length_2663_cov_5.282975, NODE_10499_length_2656_cov_4.698193, NODE_1049_length_25436_cov_7.996336, NODE_10516_length_2652_cov_4.932615, NODE_10520_length_2651_cov_9.603236, NODE_10619_length_2627_cov_4.635303, NODE_10667_length_2614_cov_7.255959, NODE_10704_length_2607_cov_6.229232, NODE_1073_length_25100_cov_9.786904, NODE_1075_length_25076_cov_9.776787, NODE_10879_length_2572_cov_8.000795, NODE_1090_length_24862_cov_10.314186, NODE_1097_length_24728_cov_8.741823, NODE_10995_length_2549_cov_6.462310, NODE_11044_length_2541_cov_4.043041, NODE_11211_length_2502_cov_6.671434, NODE_1188_length_23144_cov_8.675560, NODE_1198_length_23011_cov_8.024569, NODE_1238_length_22435_cov_7.119884, NODE_1256_length_22233_cov_10.785057, NODE_1268_length_22025_cov_8.422804, NODE_1328_length_21056_cov_9.275844, NODE_1430_length_19947_cov_8.644832, NODE_1474_length_19460_cov_8.927905, NODE_1478_length_19401_cov_7.531376, NODE_1482_length_19370_cov_7.933213, NODE_1515_length_19021_cov_6.918328, NODE_1526_length_18911_cov_7.752811, NODE_1552_length_18595_cov_10.726160, NODE_1567_length_18457_cov_7.484893, NODE_1618_length_18045_cov_8.809061, NODE_1669_length_17566_cov_6.859745, NODE_1684_length_17429_cov_8.502533, NODE_1692_length_17355_cov_8.413584, NODE_1724_length_17048_cov_8.961749, NODE_1786_length_16500_cov_9.479538, NODE_1799_length_16449_cov_9.206966, NODE_1878_length_15778_cov_9.304522, NODE_1909_length_15592_cov_10.169273, NODE_1965_length_15162_cov_7.071887, NODE_2016_length_14834_cov_7.282766, NODE_2077_length_14422_cov_9.451938, NODE_2096_length_14301_cov_9.229468, NODE_2114_length_14175_cov_8.558074, NODE_2121_length_14128_cov_7.927734, NODE_2139_length_13969_cov_10.384074, NODE_2154_length_13834_cov_7.785180, NODE_2224_length_13419_cov_8.377432, NODE_2242_length_13266_cov_8.214215, NODE_2321_length_12827_cov_9.346931, NODE_2329_length_12784_cov_10.889386, NODE_2342_length_12649_cov_10.396300, NODE_2359_length_12571_cov_9.870486, NODE_2370_length_12521_cov_7.913043, NODE_2410_length_12329_cov_7.532671, NODE_2415_length_12287_cov_9.349657, NODE_2493_length_11926_cov_9.081964, NODE_2499_length_11876_cov_9.206497, NODE_2501_length_11871_cov_7.842756, NODE_2514_length_11836_cov_12.203293, NODE_2516_length_11831_cov_9.044922, NODE_2532_length_11753_cov_11.543939, NODE_2547_length_11694_cov_7.476415, NODE_2549_length_11677_cov_9.015746, NODE_2551_length_11670_cov_9.947051, NODE_2562_length_11633_cov_9.217309, NODE_2571_length_11605_cov_8.729351, NODE_2577_length_11595_cov_9.549567, NODE_2608_length_11496_cov_8.235119, NODE_2609_length_11495_cov_8.054895, NODE_2628_length_11417_cov_7.610280, NODE_2629_length_11415_cov_6.741813, NODE_2658_length_11277_cov_8.036090, NODE_2725_length_11007_cov_7.091216, NODE_2814_length_10649_cov_8.432415, NODE_2821_length_10606_cov_6.891006, NODE_2850_length_10490_cov_7.982080, NODE_2876_length_10399_cov_7.565545, NODE_2905_length_10271_cov_8.729346, NODE_2923_length_10203_cov_7.729405, NODE_2946_length_10120_cov_7.275609, NODE_2958_length_10075_cov_6.149601, NODE_2970_length_10042_cov_7.308601, NODE_2995_length_9976_cov_7.478883, NODE_3003_length_9930_cov_7.956861, NODE_3023_length_9875_cov_9.415988, NODE_3032_length_9834_cov_7.796400, NODE_3045_length_9779_cov_7.585150, NODE_3087_length_9626_cov_9.112527, NODE_3124_length_9476_cov_7.546227, NODE_3149_length_9393_cov_9.223281, NODE_3155_length_9383_cov_8.435570, NODE_3240_length_9167_cov_8.260645, NODE_3320_length_8928_cov_7.887524, NODE_3412_length_8689_cov_6.543433, NODE_3446_length_8617_cov_8.499883, NODE_3484_length_8511_cov_6.778027, NODE_3585_length_8219_cov_7.206149, NODE_3594_length_8202_cov_7.281699, NODE_3596_length_8197_cov_7.635593, NODE_3597_length_8197_cov_5.872144, NODE_3644_length_8040_cov_8.831935, NODE_3767_length_7749_cov_8.736808, NODE_3775_length_7735_cov_8.183854, NODE_3784_length_7720_cov_7.962557, NODE_3830_length_7634_cov_9.019792, NODE_3854_length_7592_cov_11.305825, NODE_3920_length_7443_cov_6.406064, NODE_3928_length_7427_cov_8.637547, NODE_3932_length_7418_cov_5.446829, NODE_3937_length_7409_cov_5.073293, NODE_4000_length_7280_cov_6.925398, NODE_4029_length_7229_cov_9.220658, NODE_4066_length_7164_cov_7.838515, NODE_4091_length_7110_cov_7.753083, NODE_4092_length_7110_cov_7.604111, NODE_4095_length_7106_cov_12.235711, NODE_4139_length_7034_cov_9.996561, NODE_4192_length_6929_cov_5.820047, NODE_4213_length_6889_cov_8.153790, NODE_4227_length_6851_cov_9.920689, NODE_4244_length_6827_cov_6.299468, NODE_4254_length_6815_cov_7.748521, NODE_4261_length_6787_cov_7.760101, NODE_4357_length_6637_cov_10.842449, NODE_4382_length_6594_cov_9.713871, NODE_4398_length_6572_cov_10.123063, NODE_4416_length_6555_cov_6.047077, NODE_4490_length_6451_cov_8.545497, NODE_4492_length_6449_cov_7.228183, NODE_4504_length_6435_cov_4.963166, NODE_4537_length_6381_cov_7.213563, NODE_4592_length_6287_cov_7.780488, NODE_4622_length_6254_cov_7.760929, NODE_4623_length_6252_cov_7.703728, NODE_4661_length_6175_cov_5.660948, NODE_4670_length_6162_cov_4.979859, NODE_4679_length_6138_cov_5.877034, NODE_4686_length_6129_cov_7.716661, NODE_4697_length_6117_cov_7.963708, NODE_4718_length_6092_cov_8.134835, NODE_4731_length_6074_cov_7.326300, NODE_4756_length_6039_cov_7.268382, NODE_4783_length_5989_cov_6.376643, NODE_4837_length_5918_cov_7.709193, NODE_4872_length_5869_cov_6.454420, NODE_487_length_44327_cov_10.913060, NODE_4892_length_5850_cov_7.740121, NODE_4920_length_5809_cov_10.710462, NODE_4929_length_5794_cov_4.863914, NODE_4959_length_5756_cov_6.986318, NODE_4991_length_5724_cov_10.143412, NODE_5000_length_5714_cov_9.975614, NODE_5062_length_5643_cov_7.091088, NODE_5065_length_5641_cov_5.547082, NODE_5077_length_5628_cov_8.167773, NODE_5092_length_5613_cov_7.713206, NODE_5117_length_5593_cov_7.875406, NODE_5224_length_5443_cov_7.610059, NODE_5262_length_5407_cov_12.681614, NODE_5283_length_5383_cov_7.826201, NODE_5305_length_5353_cov_8.898263, NODE_5313_length_5342_cov_6.374503, NODE_5320_length_5337_cov_6.090307, NODE_5343_length_5304_cov_4.148219, NODE_5361_length_5290_cov_5.707545, NODE_5379_length_5269_cov_6.299194, NODE_5447_length_5208_cov_5.100136, NODE_5452_length_5204_cov_6.945232, NODE_5487_length_5167_cov_6.338419, NODE_5515_length_5126_cov_9.301518, NODE_5553_length_5081_cov_7.544369, NODE_5616_length_5030_cov_8.416482, NODE_5621_length_5025_cov_6.053722, NODE_5656_length_4991_cov_6.045178, NODE_5669_length_4984_cov_5.367214, NODE_5726_length_4934_cov_10.492724, NODE_5787_length_4887_cov_9.688535, NODE_5793_length_4883_cov_6.196355, NODE_5828_length_4846_cov_7.426216, NODE_5830_length_4843_cov_6.400794, NODE_5908_length_4784_cov_5.704377, NODE_5950_length_4743_cov_6.485708, NODE_5966_length_4726_cov_6.338043, NODE_5968_length_4723_cov_5.418166, NODE_6039_length_4667_cov_6.429748, NODE_6069_length_4647_cov_8.876742, NODE_6123_length_4602_cov_5.886519, NODE_6137_length_4588_cov_6.453342, NODE_6138_length_4587_cov_8.903133, NODE_6160_length_4569_cov_13.816792, NODE_6229_length_4520_cov_7.063158, NODE_6231_length_4520_cov_5.023516, NODE_6241_length_4511_cov_4.688734, NODE_6252_length_4503_cov_7.894559, NODE_6296_length_4469_cov_11.671953, NODE_6306_length_4462_cov_7.736102, NODE_6314_length_4453_cov_7.015689, NODE_6324_length_4445_cov_8.024601, NODE_6325_length_4445_cov_5.466059, NODE_6331_length_4442_cov_5.565079, NODE_6337_length_4439_cov_6.233120, NODE_6345_length_4433_cov_7.144130, NODE_6388_length_4394_cov_8.092187, NODE_6439_length_4350_cov_5.461234, NODE_6441_length_4349_cov_7.045179, NODE_6442_length_4348_cov_9.479152, NODE_6500_length_4294_cov_5.280491, NODE_6570_length_4236_cov_7.540301, NODE_6583_length_4229_cov_5.539291, NODE_660_length_35719_cov_10.299882, NODE_6612_length_4216_cov_7.844749, NODE_6678_length_4174_cov_7.346929, NODE_669_length_35508_cov_9.927594, NODE_6746_length_4127_cov_7.081041, NODE_6754_length_4122_cov_6.613474, NODE_6804_length_4096_cov_8.069785, NODE_6817_length_4085_cov_9.182878, NODE_6823_length_4082_cov_9.876086, NODE_6837_length_4074_cov_7.063449, NODE_6872_length_4053_cov_10.007254, NODE_6884_length_4045_cov_5.786967, NODE_6921_length_4020_cov_7.211602, NODE_6934_length_4006_cov_5.849152, NODE_6940_length_4003_cov_4.459980, NODE_6983_length_3978_cov_8.077237, NODE_7012_length_3960_cov_5.478105, NODE_7016_length_3960_cov_4.438412, NODE_7029_length_3952_cov_8.251732, NODE_7041_length_3945_cov_7.552699, NODE_7121_length_3905_cov_9.825974, NODE_7123_length_3904_cov_6.986230, NODE_7198_length_3862_cov_8.356711, NODE_7227_length_3851_cov_3.484194, NODE_7231_length_3849_cov_8.827886, NODE_7252_length_3841_cov_8.224511, NODE_7279_length_3826_cov_8.119067, NODE_7281_length_3825_cov_6.685942, NODE_7283_length_3824_cov_6.989387, NODE_7329_length_3802_cov_6.944222, NODE_7345_length_3794_cov_7.170901, NODE_7364_length_3785_cov_6.526005, NODE_7393_length_3773_cov_6.403712, NODE_7412_length_3760_cov_7.886910, NODE_7460_length_3734_cov_9.886926, NODE_7469_length_3729_cov_7.756941, NODE_7486_length_3719_cov_6.422762, NODE_7490_length_3717_cov_5.537957, NODE_7518_length_3706_cov_4.955902, NODE_7522_length_3703_cov_7.145559, NODE_7604_length_3659_cov_5.875694, NODE_7609_length_3658_cov_6.623092, NODE_7638_length_3643_cov_5.849220, NODE_7734_length_3597_cov_7.287691, NODE_7830_length_3552_cov_5.790392, NODE_7837_length_3548_cov_9.200115, NODE_7900_length_3519_cov_7.679850, NODE_7905_length_3517_cov_7.953495, NODE_7935_length_3506_cov_6.310635, NODE_7964_length_3491_cov_5.376601, NODE_8013_length_3472_cov_4.666081, NODE_803_length_31472_cov_9.193526, NODE_8049_length_3458_cov_4.892448, NODE_8055_length_3455_cov_6.544706, NODE_8104_length_3435_cov_10.470118, NODE_8123_length_3426_cov_7.490359, NODE_8142_length_3418_cov_6.673803, NODE_8157_length_3411_cov_5.707986, NODE_819_length_31048_cov_9.616139, NODE_8202_length_3389_cov_5.445711, NODE_8204_length_3387_cov_9.949580, NODE_8309_length_3349_cov_7.239223, NODE_8318_length_3344_cov_7.577075, NODE_8329_length_3341_cov_6.130250, NODE_8345_length_3334_cov_8.126258, NODE_8420_length_3304_cov_9.460142, NODE_8457_length_3292_cov_5.626815, NODE_8494_length_3280_cov_4.921240, NODE_8501_length_3277_cov_7.325264, NODE_8508_length_3274_cov_8.734390, NODE_8536_length_3264_cov_5.207853, NODE_855_length_30033_cov_9.852492, NODE_8576_length_3250_cov_6.597183, NODE_8596_length_3241_cov_4.505964, NODE_8610_length_3235_cov_6.169182, NODE_8629_length_3230_cov_10.023622, NODE_8682_length_3208_cov_8.501110, NODE_8696_length_3204_cov_6.834551, NODE_870_length_29614_cov_8.863054, NODE_8809_length_3153_cov_6.180762, NODE_8815_length_3151_cov_3.774548, NODE_8850_length_3137_cov_5.548670, NODE_8871_length_3130_cov_7.092358, NODE_8894_length_3120_cov_4.983034, NODE_8918_length_3112_cov_4.153418, NODE_8964_length_3097_cov_4.567061, NODE_9007_length_3083_cov_5.167768, NODE_908_length_28486_cov_8.183638, NODE_9107_length_3053_cov_7.795530, NODE_9184_length_3027_cov_6.537012, NODE_9339_length_2978_cov_8.682860, NODE_9351_length_2975_cov_6.874315, NODE_9417_length_2951_cov_6.888467, NODE_9443_length_2945_cov_7.369550, NODE_9447_length_2944_cov_6.098996, NODE_9464_length_2939_cov_5.462552, NODE_9477_length_2936_cov_8.434918, NODE_9514_length_2925_cov_3.844599, NODE_9601_length_2899_cov_8.463080, NODE_9644_length_2884_cov_8.312124, NODE_9714_length_2865_cov_5.958007, NODE_9726_length_2862_cov_5.551478, NODE_9777_length_2846_cov_6.275528, NODE_9780_length_2845_cov_6.689964, NODE_9808_length_2838_cov_4.904779, NODE_9821_length_2832_cov_5.198776, NODE_9956_length_2796_cov_9.143013, NODE_9970_length_2792_cov_4.070515</t>
  </si>
  <si>
    <t>2769, 26410, 2696, 2690, 2685, 2672, 25592, 2665, 2663, 2656, 25436, 2652, 2651, 2627, 2614, 2607, 25100, 25076, 2572, 24862, 24728, 2549, 2541, 2502, 23144, 23011, 22435, 22233, 22025, 21056, 19947, 19460, 19401, 19370, 19021, 18911, 18595, 18457, 18045, 17566, 17429, 17355, 17048, 16500, 16449, 15778, 15592, 15162, 14834, 14422, 14301, 14175, 14128, 13969, 13834, 13419, 13266, 12827, 12784, 12649, 12571, 12521, 12329, 12287, 11926, 11876, 11871, 11836, 11831, 11753, 11694, 11677, 11670, 11633, 11605, 11595, 11496, 11495, 11417, 11415, 11277, 11007, 10649, 10606, 10490, 10399, 10271, 10203, 10120, 10075, 10042, 9976, 9930, 9875, 9834, 9779, 9626, 9476, 9393, 9383, 9167, 8928, 8689, 8617, 8511, 8219, 8202, 8197, 8197, 8040, 7749, 7735, 7720, 7634, 7592, 7443, 7427, 7418, 7409, 7280, 7229, 7164, 7110, 7110, 7106, 7034, 6929, 6889, 6851, 6827, 6815, 6787, 6637, 6594, 6572, 6555, 6451, 6449, 6435, 6381, 6287, 6254, 6252, 6175, 6162, 6138, 6129, 6117, 6092, 6074, 6039, 5989, 5918, 5869, 44327, 5850, 5809, 5794, 5756, 5724, 5714, 5643, 5641, 5628, 5613, 5593, 5443, 5407, 5383, 5353, 5342, 5337, 5304, 5290, 5269, 5208, 5204, 5167, 5126, 5081, 5030, 5025, 4991, 4984, 4934, 4887, 4883, 4846, 4843, 4784, 4743, 4726, 4723, 4667, 4647, 4602, 4588, 4587, 4569, 4520, 4520, 4511, 4503, 4469, 4462, 4453, 4445, 4445, 4442, 4439, 4433, 4394, 4350, 4349, 4348, 4294, 4236, 4229, 35719, 4216, 4174, 35508, 4127, 4122, 4096, 4085, 4082, 4074, 4053, 4045, 4020, 4006, 4003, 3978, 3960, 3960, 3952, 3945, 3905, 3904, 3862, 3851, 3849, 3841, 3826, 3825, 3824, 3802, 3794, 3785, 3773, 3760, 3734, 3729, 3719, 3717, 3706, 3703, 3659, 3658, 3643, 3597, 3552, 3548, 3519, 3517, 3506, 3491, 3472, 31472, 3458, 3455, 3435, 3426, 3418, 3411, 31048, 3389, 3387, 3349, 3344, 3341, 3334, 3304, 3292, 3280, 3277, 3274, 3264, 30033, 3250, 3241, 3235, 3230, 3208, 3204, 29614, 3153, 3151, 3137, 3130, 3120, 3112, 3097, 3083, 28486, 3053, 3027, 2978, 2975, 2951, 2945, 2944, 2939, 2936, 2925, 2899, 2884, 2865, 2862, 2846, 2845, 2838, 2832, 2796, 2792</t>
  </si>
  <si>
    <t>13, 13, 11, 6, 11, 20, 13, 9, 8, 7, 13, 8, 15, 7, 11, 8, 14, 15, 13, 15, 13, 10, 6, 10, 13, 13, 11, 14, 13, 15, 14, 14, 12, 12, 11, 12, 16, 12, 14, 11, 13, 13, 14, 15, 13, 15, 16, 11, 11, 15, 14, 13, 12, 14, 12, 13, 13, 15, 15, 13, 16, 12, 12, 15, 14, 15, 12, 15, 14, 15, 12, 14, 16, 14, 14, 15, 13, 13, 12, 11, 13, 11, 13, 11, 12, 12, 14, 12, 11, 10, 11, 12, 12, 14, 12, 12, 14, 12, 14, 13, 13, 12, 10, 13, 11, 11, 12, 12, 9, 14, 14, 13, 13, 14, 17, 10, 14, 9, 8, 11, 15, 12, 12, 12, 16, 16, 9, 13, 16, 10, 12, 12, 17, 15, 16, 10, 13, 11, 8, 11, 12, 12, 12, 9, 8, 9, 12, 13, 13, 11, 11, 10, 12, 10, 17, 12, 14, 8, 11, 16, 16, 11, 9, 13, 12, 13, 12, 11, 12, 14, 10, 9, 6, 9, 10, 8, 11, 10, 13, 12, 13, 9, 9, 8, 16, 15, 10, 12, 10, 9, 10, 10, 8, 10, 14, 9, 10, 13, 22, 11, 8, 7, 12, 18, 12, 11, 13, 8, 9, 10, 11, 13, 9, 11, 15, 8, 12, 8, 15, 12, 12, 14, 11, 11, 13, 15, 16, 11, 16, 9, 11, 9, 7, 13, 8, 7, 13, 12, 15, 11, 13, 5, 14, 13, 12, 11, 11, 11, 11, 10, 10, 12, 16, 12, 10, 9, 7, 11, 9, 10, 9, 12, 9, 15, 12, 13, 10, 9, 7, 15, 7, 10, 12, 12, 11, 9, 15, 9, 16, 11, 12, 10, 13, 15, 9, 8, 12, 14, 8, 15, 10, 7, 10, 13, 13, 11, 14, 10, 6, 9, 11, 8, 6, 7, 8, 13, 12, 10, 14, 11, 11, 12, 10, 9, 13, 6, 14, 13, 9, 9, 10, 11, 8, 8, 14, 6</t>
  </si>
  <si>
    <t>s__Eubacterium_I ramulus</t>
  </si>
  <si>
    <t>d__Bacteria;p__Firmicutes_A;c__Clostridia;o__Lachnospirales;f__Lachnospiraceae;g__Eubacterium_I;s__Eubacterium_I ramulus</t>
  </si>
  <si>
    <t>GCF_000469345.1</t>
  </si>
  <si>
    <t>GCA_900546495.1, s__Eubacterium_I sp900546495, 95.0, 85.11, 0.61; GCF_003122485.1, s__Eubacterium_I ramulus_A, 95.0, 84.88, 0.6; GCA_900557275.1, s__Eubacterium_I sp900557275, 95.0, 78.1, 0.2; GCA_900066595.1, s__Eubacterium_I sp900066595, 95.0, 76.86, 0.12; GCF_000270305.1, s__Eubacterium_I sp000270305, 95.0, 75.89, 0.07; GCA_001941025.1, s__Eubacterium_I sp001941025, 95.0, 75.43, 0.03</t>
  </si>
  <si>
    <t>S6_bin.37</t>
  </si>
  <si>
    <t>NODE_10273_length_2713_cov_6.435666, NODE_10551_length_2642_cov_9.286432, NODE_10638_length_2622_cov_9.141021, NODE_1065_length_25205_cov_8.397853, NODE_10696_length_2608_cov_8.083823, NODE_10737_length_2599_cov_11.420597, NODE_1077_length_25057_cov_8.465923, NODE_10895_length_2568_cov_8.589733, NODE_10984_length_2551_cov_8.667067, NODE_10988_length_2550_cov_8.108617, NODE_1114_length_24509_cov_13.809070, NODE_1389_length_20299_cov_9.104475, NODE_1403_length_20192_cov_8.755574, NODE_1404_length_20190_cov_9.125950, NODE_1408_length_20123_cov_8.512657, NODE_1425_length_19986_cov_9.232904, NODE_1522_length_18934_cov_9.250967, NODE_1730_length_17017_cov_8.347718, NODE_1772_length_16673_cov_7.606330, NODE_1774_length_16651_cov_7.404254, NODE_1835_length_16083_cov_8.939419, NODE_1858_length_15940_cov_9.265345, NODE_1887_length_15733_cov_9.343603, NODE_1913_length_15559_cov_8.600232, NODE_1953_length_15244_cov_8.600040, NODE_2007_length_14872_cov_7.903422, NODE_2057_length_14563_cov_8.712228, NODE_2068_length_14496_cov_10.040787, NODE_2078_length_14421_cov_9.452457, NODE_2117_length_14144_cov_10.532543, NODE_2127_length_14039_cov_8.577231, NODE_2266_length_13133_cov_8.460239, NODE_2281_length_13062_cov_9.421850, NODE_2296_length_12994_cov_8.152639, NODE_2305_length_12930_cov_24.689942, NODE_2310_length_12891_cov_8.209489, NODE_2352_length_12589_cov_7.644567, NODE_2455_length_12113_cov_8.347238, NODE_2461_length_12085_cov_9.437573, NODE_2502_length_11869_cov_8.846453, NODE_2539_length_11721_cov_8.374164, NODE_2561_length_11634_cov_8.863978, NODE_2617_length_11461_cov_8.782395, NODE_2648_length_11330_cov_9.239557, NODE_2663_length_11258_cov_9.651343, NODE_2672_length_11235_cov_8.607335, NODE_2691_length_11153_cov_9.042530, NODE_2721_length_11016_cov_9.426238, NODE_2742_length_10916_cov_7.815947, NODE_2773_length_10780_cov_8.981352, NODE_2808_length_10665_cov_8.324694, NODE_2827_length_10585_cov_10.364672, NODE_2888_length_10337_cov_7.952636, NODE_2922_length_10203_cov_8.984135, NODE_2928_length_10179_cov_9.019459, NODE_2978_length_10017_cov_8.884762, NODE_3019_length_9889_cov_9.613891, NODE_3025_length_9873_cov_8.252394, NODE_3066_length_9701_cov_9.484346, NODE_3089_length_9617_cov_9.914139, NODE_3105_length_9562_cov_9.309141, NODE_3152_length_9389_cov_8.509535, NODE_3193_length_9270_cov_8.316441, NODE_3232_length_9186_cov_8.602891, NODE_3274_length_9061_cov_8.917610, NODE_3293_length_8990_cov_8.810297, NODE_3301_length_8974_cov_7.992039, NODE_3319_length_8934_cov_8.191463, NODE_3354_length_8853_cov_7.245851, NODE_3424_length_8669_cov_7.918273, NODE_3440_length_8633_cov_9.364304, NODE_3454_length_8589_cov_8.743731, NODE_3464_length_8570_cov_8.925661, NODE_3479_length_8520_cov_8.019728, NODE_3491_length_8496_cov_8.950361, NODE_3500_length_8473_cov_10.791399, NODE_3524_length_8402_cov_8.069366, NODE_3555_length_8314_cov_10.037656, NODE_3581_length_8221_cov_8.892726, NODE_3614_length_8133_cov_6.440208, NODE_3668_length_7998_cov_9.613118, NODE_3682_length_7974_cov_8.044829, NODE_3699_length_7943_cov_8.741760, NODE_3711_length_7895_cov_7.021173, NODE_3779_length_7731_cov_9.248828, NODE_3804_length_7692_cov_18.314652, NODE_3811_length_7669_cov_9.293407, NODE_3825_length_7645_cov_13.126482, NODE_3826_length_7645_cov_7.293544, NODE_3841_length_7617_cov_7.348188, NODE_3857_length_7582_cov_9.348346, NODE_3897_length_7477_cov_9.137160, NODE_3906_length_7461_cov_8.358628, NODE_3989_length_7295_cov_9.481630, NODE_4039_length_7214_cov_8.644084, NODE_4047_length_7198_cov_9.013860, NODE_4155_length_7004_cov_7.753202, NODE_4174_length_6971_cov_8.886061, NODE_4220_length_6880_cov_9.175824, NODE_4239_length_6835_cov_8.126844, NODE_4255_length_6812_cov_6.856741, NODE_4258_length_6796_cov_8.236167, NODE_4303_length_6725_cov_8.443778, NODE_4330_length_6679_cov_8.253925, NODE_4369_length_6614_cov_7.543071, NODE_4484_length_6457_cov_10.260544, NODE_4510_length_6419_cov_8.234601, NODE_4541_length_6374_cov_8.062668, NODE_4620_length_6260_cov_8.087510, NODE_4643_length_6204_cov_7.691007, NODE_4649_length_6192_cov_9.789800, NODE_4658_length_6179_cov_9.323971, NODE_4703_length_6112_cov_9.338616, NODE_4717_length_6093_cov_7.432097, NODE_4737_length_6068_cov_8.462165, NODE_4752_length_6048_cov_7.678959, NODE_4780_length_6002_cov_9.108626, NODE_4805_length_5962_cov_8.028949, NODE_4846_length_5907_cov_7.510936, NODE_4897_length_5843_cov_10.394264, NODE_4952_length_5761_cov_7.916930, NODE_4968_length_5750_cov_9.134153, NODE_4978_length_5739_cov_7.613300, NODE_4980_length_5738_cov_7.658807, NODE_5019_length_5691_cov_7.218595, NODE_5074_length_5631_cov_8.088594, NODE_5078_length_5627_cov_9.430725, NODE_5099_length_5606_cov_8.904702, NODE_5102_length_5604_cov_9.775275, NODE_5106_length_5603_cov_6.823720, NODE_510_length_43057_cov_8.452700, NODE_5160_length_5531_cov_8.305332, NODE_5173_length_5509_cov_9.840851, NODE_5223_length_5443_cov_8.052153, NODE_5231_length_5438_cov_8.670444, NODE_5246_length_5422_cov_11.243712, NODE_5285_length_5378_cov_7.273342, NODE_5289_length_5374_cov_8.763113, NODE_5341_length_5305_cov_7.022476, NODE_5365_length_5287_cov_8.210627, NODE_5371_length_5282_cov_10.085518, NODE_5377_length_5270_cov_8.525791, NODE_5405_length_5248_cov_9.494127, NODE_5488_length_5166_cov_9.763060, NODE_5512_length_5131_cov_9.344169, NODE_5518_length_5124_cov_9.596567, NODE_5524_length_5114_cov_9.066416, NODE_5545_length_5093_cov_8.162763, NODE_5583_length_5062_cov_9.016976, NODE_5609_length_5040_cov_9.428686, NODE_5615_length_5032_cov_7.907173, NODE_5617_length_5030_cov_7.874774, NODE_5622_length_5023_cov_9.534018, NODE_5672_length_4980_cov_6.760406, NODE_5691_length_4967_cov_7.680578, NODE_5716_length_4947_cov_6.412510, NODE_5733_length_4928_cov_7.890827, NODE_5738_length_4925_cov_7.489117, NODE_5746_length_4919_cov_8.417558, NODE_5825_length_4847_cov_8.581594, NODE_5890_length_4794_cov_6.218189, NODE_5902_length_4788_cov_8.233045, NODE_5940_length_4752_cov_8.807537, NODE_5976_length_4718_cov_7.412181, NODE_5985_length_4712_cov_9.595233, NODE_5989_length_4707_cov_7.618229, NODE_5991_length_4703_cov_8.626721, NODE_6044_length_4663_cov_8.173394, NODE_6049_length_4661_cov_7.709075, NODE_6135_length_4590_cov_9.482249, NODE_6144_length_4580_cov_7.850166, NODE_6158_length_4571_cov_7.713463, NODE_6184_length_4547_cov_6.414515, NODE_6204_length_4534_cov_9.397410, NODE_6277_length_4486_cov_9.220943, NODE_6279_length_4485_cov_9.274944, NODE_6333_length_4440_cov_8.556670, NODE_6361_length_4422_cov_8.997710, NODE_6390_length_4391_cov_8.397832, NODE_6416_length_4369_cov_7.242698, NODE_6443_length_4346_cov_8.118154, NODE_6479_length_4311_cov_9.126645, NODE_6515_length_4281_cov_9.003313, NODE_6577_length_4232_cov_8.137419, NODE_666_length_35548_cov_12.387936, NODE_6691_length_4167_cov_5.312257, NODE_6800_length_4097_cov_8.001979, NODE_6806_length_4094_cov_8.194603, NODE_6951_length_3998_cov_7.249049, NODE_6997_length_3968_cov_7.642985, NODE_7008_length_3961_cov_7.640553, NODE_7074_length_3927_cov_8.657283, NODE_7098_length_3916_cov_10.557110, NODE_7114_length_3908_cov_8.312224, NODE_7217_length_3855_cov_7.197895, NODE_7253_length_3841_cov_8.136820, NODE_7363_length_3785_cov_11.183914, NODE_7378_length_3780_cov_8.918926, NODE_7473_length_3727_cov_7.398148, NODE_7611_length_3656_cov_9.584004, NODE_7633_length_3645_cov_7.628969, NODE_7669_length_3628_cov_9.701931, NODE_7670_length_3628_cov_6.952421, NODE_7711_length_3609_cov_8.502814, NODE_7715_length_3606_cov_7.794706, NODE_7718_length_3604_cov_10.122852, NODE_7748_length_3590_cov_7.703536, NODE_7755_length_3586_cov_6.233928, NODE_7897_length_3521_cov_8.860935, NODE_7919_length_3511_cov_8.480903, NODE_7981_length_3484_cov_8.436279, NODE_8045_length_3458_cov_9.960329, NODE_8120_length_3427_cov_8.013049, NODE_8122_length_3426_cov_8.270246, NODE_8131_length_3423_cov_8.823634, NODE_8156_length_3411_cov_8.609952, NODE_8176_length_3404_cov_7.758435, NODE_8193_length_3396_cov_10.589345, NODE_8196_length_3394_cov_8.557951, NODE_8213_length_3384_cov_6.685191, NODE_8221_length_3382_cov_7.590021, NODE_8226_length_3381_cov_5.877029, NODE_8307_length_3350_cov_7.669803, NODE_8308_length_3349_cov_8.075288, NODE_8357_length_3329_cov_9.474343, NODE_840_length_30434_cov_8.100003, NODE_8422_length_3302_cov_7.801663, NODE_8460_length_3291_cov_9.331582, NODE_8561_length_3257_cov_9.012492, NODE_8685_length_3207_cov_7.582805, NODE_8691_length_3206_cov_7.236750, NODE_8728_length_3185_cov_8.192652, NODE_8749_length_3174_cov_7.751523, NODE_8798_length_3156_cov_6.410835, NODE_8807_length_3153_cov_7.631375, NODE_8816_length_3150_cov_7.994507, NODE_8839_length_3143_cov_5.952073, NODE_9053_length_3069_cov_7.307233, NODE_9097_length_3056_cov_8.614129, NODE_9428_length_2948_cov_8.990667, NODE_9429_length_2948_cov_6.381611, NODE_9541_length_2918_cov_7.490045, NODE_9547_length_2916_cov_7.134568, NODE_9560_length_2911_cov_6.494398, NODE_9592_length_2901_cov_9.208714, NODE_9868_length_2820_cov_8.027486, NODE_9935_length_2802_cov_10.704041, NODE_9936_length_2802_cov_8.911176, NODE_9946_length_2800_cov_5.424772, NODE_9972_length_2790_cov_6.567459</t>
  </si>
  <si>
    <t>2713, 2642, 2622, 25205, 2608, 2599, 25057, 2568, 2551, 2550, 24509, 20299, 20192, 20190, 20123, 19986, 18934, 17017, 16673, 16651, 16083, 15940, 15733, 15559, 15244, 14872, 14563, 14496, 14421, 14144, 14039, 13133, 13062, 12994, 12930, 12891, 12589, 12113, 12085, 11869, 11721, 11634, 11461, 11330, 11258, 11235, 11153, 11016, 10916, 10780, 10665, 10585, 10337, 10203, 10179, 10017, 9889, 9873, 9701, 9617, 9562, 9389, 9270, 9186, 9061, 8990, 8974, 8934, 8853, 8669, 8633, 8589, 8570, 8520, 8496, 8473, 8402, 8314, 8221, 8133, 7998, 7974, 7943, 7895, 7731, 7692, 7669, 7645, 7645, 7617, 7582, 7477, 7461, 7295, 7214, 7198, 7004, 6971, 6880, 6835, 6812, 6796, 6725, 6679, 6614, 6457, 6419, 6374, 6260, 6204, 6192, 6179, 6112, 6093, 6068, 6048, 6002, 5962, 5907, 5843, 5761, 5750, 5739, 5738, 5691, 5631, 5627, 5606, 5604, 5603, 43057, 5531, 5509, 5443, 5438, 5422, 5378, 5374, 5305, 5287, 5282, 5270, 5248, 5166, 5131, 5124, 5114, 5093, 5062, 5040, 5032, 5030, 5023, 4980, 4967, 4947, 4928, 4925, 4919, 4847, 4794, 4788, 4752, 4718, 4712, 4707, 4703, 4663, 4661, 4590, 4580, 4571, 4547, 4534, 4486, 4485, 4440, 4422, 4391, 4369, 4346, 4311, 4281, 4232, 35548, 4167, 4097, 4094, 3998, 3968, 3961, 3927, 3916, 3908, 3855, 3841, 3785, 3780, 3727, 3656, 3645, 3628, 3628, 3609, 3606, 3604, 3590, 3586, 3521, 3511, 3484, 3458, 3427, 3426, 3423, 3411, 3404, 3396, 3394, 3384, 3382, 3381, 3350, 3349, 3329, 30434, 3302, 3291, 3257, 3207, 3206, 3185, 3174, 3156, 3153, 3150, 3143, 3069, 3056, 2948, 2948, 2918, 2916, 2911, 2901, 2820, 2802, 2802, 2800, 2790</t>
  </si>
  <si>
    <t>10, 15, 15, 13, 13, 19, 13, 14, 14, 13, 22, 14, 14, 14, 13, 15, 15, 13, 12, 12, 14, 15, 15, 13, 13, 12, 14, 16, 15, 17, 13, 13, 15, 13, 15, 13, 12, 13, 15, 14, 13, 14, 14, 14, 15, 13, 14, 15, 12, 14, 13, 16, 12, 14, 14, 14, 15, 13, 15, 16, 15, 13, 13, 14, 14, 14, 13, 13, 11, 12, 15, 14, 14, 13, 14, 17, 13, 16, 14, 10, 15, 13, 14, 11, 15, 20, 15, 18, 11, 11, 15, 14, 13, 15, 14, 14, 12, 14, 15, 13, 11, 13, 13, 13, 12, 16, 13, 13, 13, 12, 16, 15, 15, 12, 13, 12, 14, 13, 12, 13, 12, 14, 12, 12, 11, 13, 15, 14, 15, 11, 13, 13, 16, 13, 14, 18, 11, 14, 11, 13, 16, 14, 15, 15, 15, 15, 14, 13, 14, 15, 12, 13, 15, 11, 12, 10, 12, 12, 13, 13, 10, 13, 14, 12, 15, 12, 14, 13, 12, 15, 12, 12, 10, 15, 15, 15, 14, 15, 13, 12, 13, 15, 14, 13, 20, 8, 13, 12, 11, 12, 12, 14, 17, 13, 11, 13, 18, 14, 12, 15, 12, 16, 11, 13, 12, 16, 12, 10, 14, 14, 13, 16, 13, 13, 14, 13, 12, 17, 14, 10, 12, 9, 12, 13, 15, 13, 12, 15, 14, 12, 11, 13, 13, 10, 12, 13, 9, 11, 13, 14, 10, 12, 11, 10, 15, 12, 17, 14, 8, 10</t>
  </si>
  <si>
    <t>GCA_900540595.1, s__Gemmiger sp900540595, 95.0, 86.66, 0.85; GCA_900540775.1, s__Gemmiger sp900540775, 95.0, 86.59, 0.79; GCA_900554145.1, s__Gemmiger sp900554145, 95.0, 85.19, 0.7; GCA_900539695.1, s__Gemmiger sp900539695, 95.0, 82.84, 0.72; GCA_004554775.1, s__Gemmiger variabilis_B, 95.0, 82.61, 0.73; GCA_004552305.1, s__Gemmiger variabilis_A, 95.0, 80.88, 0.56; GCA_900556255.1, s__Gemmiger sp900556255, 95.0, 80.44, 0.54; GCA_900545545.1, s__Gemmiger sp900545545, 95.0, 80.42, 0.52; GCA_003343905.1, s__Gemmiger variabilis_C, 95.0, 80.3, 0.53; GCF_000157955.1, s__Gemmiger variabilis, 95.0, 80.28, 0.5; GCA_004561545.1, s__Gemmiger sp004561545, 95.0, 79.5, 0.33; GCA_002306375.1, s__Gemmiger sp002306375, 95.0, 79.12, 0.4; GCF_003324125.1, s__Gemmiger qucibialis, 95.0, 78.91, 0.49; GCA_900548355.1, s__Gemmiger sp900548355, 95.0, 77.97, 0.34; GCA_004555405.1, s__Gemmiger sp004555405, 95.0, 76.69, 0.18</t>
  </si>
  <si>
    <t>S6_bin.40</t>
  </si>
  <si>
    <t>NODE_10422_length_2676_cov_113.676841, NODE_105_length_102997_cov_106.779614, NODE_1074_length_25099_cov_115.165509, NODE_107_length_102385_cov_137.662171, NODE_1125_length_24371_cov_123.660923, NODE_1153_length_23824_cov_120.380201, NODE_1173_length_23354_cov_121.165758, NODE_1201_length_22974_cov_133.176447, NODE_1214_length_22751_cov_118.870241, NODE_1227_length_22582_cov_134.361344, NODE_1423_length_20010_cov_132.700977, NODE_1606_length_18116_cov_137.630641, NODE_1624_length_18028_cov_131.057865, NODE_1648_length_17832_cov_116.717838, NODE_1810_length_16343_cov_140.177308, NODE_1922_length_15524_cov_112.549421, NODE_1925_length_15473_cov_129.246335, NODE_2124_length_14056_cov_125.414042, NODE_2129_length_14023_cov_113.527491, NODE_2234_length_13323_cov_122.073937, NODE_2263_length_13150_cov_136.732722, NODE_2413_length_12296_cov_135.373826, NODE_255_length_66014_cov_133.667839, NODE_259_length_65870_cov_113.573805, NODE_2607_length_11498_cov_144.513851, NODE_265_length_64540_cov_135.822718, NODE_2779_length_10756_cov_128.061490, NODE_2824_length_10596_cov_130.782468, NODE_2990_length_9984_cov_109.107765, NODE_3250_length_9134_cov_115.881595, NODE_327_length_57239_cov_128.005841, NODE_3404_length_8699_cov_137.378528, NODE_358_length_54505_cov_137.526740, NODE_3652_length_8034_cov_115.256924, NODE_36_length_159049_cov_139.637181, NODE_3757_length_7780_cov_105.596246, NODE_3816_length_7658_cov_115.991451, NODE_3969_length_7339_cov_134.503020, NODE_4109_length_7081_cov_135.277398, NODE_4384_length_6592_cov_135.115649, NODE_4488_length_6451_cov_106.305972, NODE_4946_length_5767_cov_143.044818, NODE_496_length_43722_cov_134.839261, NODE_533_length_41422_cov_126.060362, NODE_5645_length_4999_cov_134.330502, NODE_564_length_39900_cov_118.688694, NODE_606_length_37885_cov_124.129421, NODE_6435_length_4353_cov_125.535598, NODE_7554_length_3682_cov_130.554453, NODE_771_length_32522_cov_168.646934, NODE_781_length_32312_cov_110.101497, NODE_8333_length_3338_cov_150.986902, NODE_84_length_110796_cov_108.710342, NODE_851_length_30175_cov_132.763977, NODE_872_length_29600_cov_168.612320, NODE_882_length_29328_cov_111.437605, NODE_891_length_29074_cov_134.345532, NODE_8994_length_3087_cov_119.085752, NODE_899_length_28889_cov_112.870084, NODE_90_length_107511_cov_124.197644, NODE_911_length_28425_cov_127.197709, NODE_955_length_27487_cov_110.147310, NODE_95_length_106227_cov_127.688882</t>
  </si>
  <si>
    <t>2676, 102997, 25099, 102385, 24371, 23824, 23354, 22974, 22751, 22582, 20010, 18116, 18028, 17832, 16343, 15524, 15473, 14056, 14023, 13323, 13150, 12296, 66014, 65870, 11498, 64540, 10756, 10596, 9984, 9134, 57239, 8699, 54505, 8034, 159049, 7780, 7658, 7339, 7081, 6592, 6451, 5767, 43722, 41422, 4999, 39900, 37885, 4353, 3682, 32522, 32312, 3338, 110796, 30175, 29600, 29328, 29074, 3087, 28889, 107511, 28425, 27487, 106227</t>
  </si>
  <si>
    <t>181, 171, 187, 216, 167, 195, 190, 205, 185, 192, 211, 214, 190, 178, 215, 177, 192, 203, 184, 188, 213, 216, 207, 179, 217, 207, 178, 200, 176, 187, 195, 206, 206, 186, 213, 168, 185, 211, 189, 219, 172, 230, 210, 197, 217, 184, 195, 200, 212, 225, 172, 187, 173, 205, 239, 178, 212, 191, 182, 187, 196, 170, 195</t>
  </si>
  <si>
    <t>GCF_002550035.1, s__Faecalibacterium prausnitzii_E, 95.0, 86.04, 0.8; GCF_002549975.1, s__Faecalibacterium prausnitzii_H, 95.0, 85.62, 0.8; GCF_002549775.1, s__Faecalibacterium prausnitzii_F, 95.0, 84.83, 0.75; GCA_900539945.1, s__Faecalibacterium sp900539945, 95.0, 84.77, 0.71; GCF_003287495.1, s__Faecalibacterium prausnitzii_I, 95.0, 84.65, 0.76; GCF_002549755.1, s__Faecalibacterium prausnitzii_D, 95.0, 84.48, 0.73; GCA_900539885.1, s__Faecalibacterium sp900539885, 95.0, 84.48, 0.7; GCF_003287405.1, s__Faecalibacterium prausnitzii_J, 95.0, 84.42, 0.71; GCA_003293635.1, s__Faecalibacterium prausnitzii_G, 95.0, 84.3, 0.71; GCF_003324185.1, s__Faecalibacterium prausnitzii, 95.06, 84.28, 0.71; GCF_002550015.1, s__Faecalibacterium prausnitzii_A, 95.06, 84.22, 0.73; GCA_900551435.1, s__Faecalibacterium sp900551435, 95.0, 84.01, 0.69; GCA_003449675.1, s__Faecalibacterium sp003449675, 95.0, 83.95, 0.56; GCA_002313795.1, s__Faecalibacterium prausnitzii_L, 95.0, 83.14, 0.53; GCA_004558805.1, s__Faecalibacterium prausnitzii_M, 95.0, 82.83, 0.66; GCA_900540455.1, s__Faecalibacterium sp900540455, 95.0, 81.5, 0.51; GCF_002160895.1, s__Faecalibacterium sp002160895, 95.0, 81.18, 0.54; GCF_002160915.1, s__Faecalibacterium sp002160915, 95.0, 80.57, 0.51</t>
  </si>
  <si>
    <t>S6_bin.47</t>
  </si>
  <si>
    <t>NODE_10012_length_2779_cov_9.557636, NODE_10113_length_2754_cov_14.240459, NODE_1013_length_26141_cov_14.541018, NODE_1016_length_26108_cov_16.189191, NODE_10215_length_2728_cov_13.644220, NODE_10235_length_2722_cov_17.134233, NODE_10248_length_2720_cov_12.253283, NODE_1030_length_25949_cov_20.189851, NODE_10425_length_2675_cov_26.171374, NODE_1045_length_25500_cov_13.306308, NODE_10571_length_2638_cov_19.000774, NODE_10585_length_2634_cov_14.893757, NODE_10778_length_2591_cov_15.632492, NODE_1085_length_24929_cov_15.019981, NODE_10925_length_2561_cov_19.140463, NODE_1092_length_24823_cov_19.356145, NODE_1100_length_24694_cov_16.248508, NODE_1145_length_24033_cov_18.951747, NODE_1163_length_23564_cov_18.449402, NODE_1177_length_23293_cov_14.697995, NODE_1215_length_22749_cov_18.419891, NODE_1237_length_22443_cov_17.150214, NODE_1260_length_22219_cov_18.641446, NODE_1284_length_21767_cov_17.417235, NODE_1285_length_21752_cov_14.900678, NODE_1295_length_21643_cov_20.382435, NODE_1296_length_21635_cov_22.041844, NODE_1369_length_20556_cov_15.243744, NODE_1382_length_20379_cov_18.773814, NODE_1394_length_20282_cov_14.738617, NODE_1427_length_19980_cov_16.369636, NODE_1444_length_19750_cov_13.593907, NODE_1453_length_19644_cov_12.790546, NODE_1467_length_19487_cov_16.148106, NODE_1492_length_19255_cov_21.946146, NODE_1498_length_19224_cov_20.360061, NODE_1499_length_19217_cov_17.439777, NODE_152_length_83505_cov_17.793433, NODE_1577_length_18360_cov_14.479541, NODE_1620_length_18035_cov_12.751835, NODE_1673_length_17549_cov_13.057848, NODE_1675_length_17538_cov_11.673054, NODE_1698_length_17319_cov_16.956847, NODE_1731_length_16983_cov_14.592155, NODE_1733_length_16940_cov_15.337992, NODE_1741_length_16890_cov_16.855420, NODE_1745_length_16877_cov_15.347283, NODE_1757_length_16823_cov_12.638657, NODE_1777_length_16577_cov_21.178187, NODE_1822_length_16259_cov_25.463034, NODE_1825_length_16191_cov_21.471616, NODE_1840_length_16056_cov_13.536904, NODE_185_length_75565_cov_12.348047, NODE_1927_length_15464_cov_17.224025, NODE_1929_length_15456_cov_13.820401, NODE_1936_length_15401_cov_17.840936, NODE_1978_length_15085_cov_19.023752, NODE_197_length_72992_cov_15.891043, NODE_1995_length_14948_cov_17.237561, NODE_2026_length_14796_cov_13.848246, NODE_2043_length_14682_cov_12.221098, NODE_2051_length_14599_cov_16.619018, NODE_2069_length_14485_cov_20.591961, NODE_2128_length_14027_cov_20.064128, NODE_2151_length_13858_cov_15.281098, NODE_219_length_70324_cov_17.690589, NODE_2249_length_13237_cov_12.670460, NODE_2288_length_13039_cov_11.768176, NODE_2298_length_12986_cov_16.007115, NODE_2344_length_12635_cov_13.816296, NODE_2356_length_12580_cov_15.434012, NODE_2363_length_12548_cov_12.258225, NODE_2374_length_12510_cov_19.259896, NODE_2391_length_12436_cov_18.235522, NODE_2394_length_12418_cov_13.530535, NODE_2442_length_12154_cov_16.541367, NODE_2458_length_12093_cov_19.831533, NODE_2480_length_11987_cov_17.598307, NODE_2483_length_11982_cov_14.684833, NODE_2512_length_11840_cov_14.739499, NODE_2548_length_11681_cov_19.044125, NODE_2613_length_11476_cov_11.574293, NODE_2620_length_11449_cov_17.361155, NODE_2660_length_11275_cov_16.437968, NODE_2681_length_11185_cov_17.154807, NODE_269_length_63672_cov_15.963186, NODE_2703_length_11120_cov_16.759783, NODE_2711_length_11075_cov_12.531307, NODE_2723_length_11011_cov_11.568364, NODE_2724_length_11010_cov_12.617618, NODE_273_length_63318_cov_13.653794, NODE_2744_length_10912_cov_15.495533, NODE_2752_length_10860_cov_12.375752, NODE_2781_length_10748_cov_15.847657, NODE_2782_length_10735_cov_16.458427, NODE_2851_length_10489_cov_13.714970, NODE_2854_length_10474_cov_18.849986, NODE_2875_length_10402_cov_13.079250, NODE_2890_length_10328_cov_19.634187, NODE_2910_length_10249_cov_14.175888, NODE_2919_length_10214_cov_13.524953, NODE_2925_length_10191_cov_11.214582, NODE_2944_length_10130_cov_15.985310, NODE_2960_length_10070_cov_21.511333, NODE_3033_length_9821_cov_14.158407, NODE_3063_length_9709_cov_21.119432, NODE_308_length_59110_cov_14.745847, NODE_3150_length_9390_cov_23.614676, NODE_3201_length_9247_cov_16.884030, NODE_320_length_58012_cov_15.646893, NODE_3235_length_9177_cov_22.548783, NODE_3254_length_9126_cov_12.422776, NODE_3299_length_8977_cov_17.576216, NODE_3322_length_8923_cov_17.158097, NODE_3426_length_8666_cov_12.364418, NODE_3459_length_8582_cov_13.795356, NODE_3496_length_8488_cov_17.063204, NODE_3518_length_8431_cov_15.543577, NODE_3520_length_8425_cov_23.418519, NODE_3531_length_8393_cov_10.712521, NODE_3548_length_8338_cov_18.570083, NODE_3589_length_8211_cov_15.816209, NODE_3623_length_8101_cov_13.874099, NODE_3672_length_7990_cov_15.257467, NODE_3729_length_7844_cov_12.821928, NODE_3748_length_7798_cov_16.987343, NODE_378_length_53095_cov_13.023473, NODE_3797_length_7704_cov_15.544123, NODE_3817_length_7658_cov_14.376036, NODE_3823_length_7649_cov_15.054385, NODE_382_length_52752_cov_19.800558, NODE_3832_length_7633_cov_14.621140, NODE_3870_length_7545_cov_13.912684, NODE_3892_length_7483_cov_17.252962, NODE_3893_length_7482_cov_21.973610, NODE_3909_length_7459_cov_11.532415, NODE_4045_length_7199_cov_11.742021, NODE_409_length_50111_cov_13.237973, NODE_4145_length_7024_cov_14.268618, NODE_4158_length_6995_cov_15.750288, NODE_4179_length_6957_cov_13.194292, NODE_418_length_49419_cov_16.253869, NODE_4205_length_6906_cov_18.683842, NODE_425_length_48644_cov_14.845047, NODE_4275_length_6767_cov_13.059744, NODE_427_length_48518_cov_18.751873, NODE_4325_length_6685_cov_20.214932, NODE_433_length_48064_cov_14.446229, NODE_4344_length_6653_cov_17.255380, NODE_4363_length_6623_cov_15.290043, NODE_4533_length_6386_cov_14.724846, NODE_4564_length_6327_cov_18.134726, NODE_4581_length_6301_cov_18.586455, NODE_4597_length_6282_cov_12.734222, NODE_463_length_45731_cov_13.246037, NODE_4690_length_6122_cov_21.646118, NODE_4870_length_5873_cov_17.180818, NODE_4927_length_5797_cov_16.887844, NODE_4940_length_5780_cov_16.265502, NODE_4955_length_5757_cov_13.217292, NODE_4965_length_5751_cov_12.733497, NODE_4970_length_5748_cov_16.314421, NODE_5033_length_5671_cov_18.965278, NODE_5056_length_5647_cov_12.205293, NODE_5152_length_5539_cov_12.195478, NODE_519_length_42370_cov_16.429328, NODE_5202_length_5471_cov_13.030835, NODE_5213_length_5457_cov_15.536468, NODE_5234_length_5437_cov_20.955779, NODE_524_length_41907_cov_12.255926, NODE_5292_length_5368_cov_17.201016, NODE_531_length_41591_cov_12.584312, NODE_5321_length_5336_cov_18.813861, NODE_5325_length_5333_cov_15.931982, NODE_5336_length_5313_cov_15.108787, NODE_5404_length_5249_cov_13.677513, NODE_5435_length_5216_cov_21.509979, NODE_5451_length_5205_cov_12.428350, NODE_549_length_40647_cov_19.164589, NODE_556_length_40180_cov_15.557682, NODE_5605_length_5042_cov_14.782434, NODE_5652_length_4993_cov_11.432159, NODE_5699_length_4957_cov_15.770298, NODE_5714_length_4948_cov_23.378909, NODE_5768_length_4900_cov_16.041073, NODE_5819_length_4854_cov_17.738279, NODE_5866_length_4810_cov_18.269611, NODE_6025_length_4678_cov_12.315596, NODE_6086_length_4632_cov_13.278348, NODE_6091_length_4628_cov_18.222830, NODE_6118_length_4606_cov_20.918260, NODE_6167_length_4561_cov_15.012872, NODE_6175_length_4556_cov_15.602533, NODE_6194_length_4540_cov_12.732441, NODE_6233_length_4517_cov_13.561183, NODE_62_length_132958_cov_20.034815, NODE_6386_length_4395_cov_12.834101, NODE_640_length_36634_cov_15.601520, NODE_6418_length_4368_cov_13.325527, NODE_6712_length_4150_cov_15.799756, NODE_6794_length_4099_cov_15.113501, NODE_6897_length_4037_cov_18.117027, NODE_6914_length_4026_cov_12.353060, NODE_6919_length_4021_cov_23.991427, NODE_6953_length_3997_cov_10.042618, NODE_6989_length_3975_cov_20.359949, NODE_6994_length_3971_cov_17.315117, NODE_699_length_34436_cov_18.446118, NODE_7023_length_3956_cov_13.416560, NODE_7024_length_3954_cov_8.246473, NODE_7059_length_3934_cov_17.076566, NODE_7060_length_3934_cov_12.737046, NODE_709_length_34167_cov_15.201689, NODE_7107_length_3910_cov_12.955901, NODE_7133_length_3899_cov_20.129292, NODE_7148_length_3891_cov_21.510167, NODE_7176_length_3876_cov_12.761842, NODE_7223_length_3852_cov_22.150645, NODE_7273_length_3829_cov_18.223105, NODE_7310_length_3812_cov_24.879425, NODE_7349_length_3792_cov_17.897511, NODE_7371_length_3782_cov_12.521331, NODE_7377_length_3780_cov_14.587919, NODE_741_length_33280_cov_14.842709, NODE_7474_length_3725_cov_17.478202, NODE_747_length_33000_cov_14.689786, NODE_761_length_32775_cov_16.346180, NODE_7675_length_3625_cov_14.894678, NODE_7696_length_3616_cov_15.673968, NODE_7708_length_3610_cov_12.018284, NODE_7825_length_3553_cov_14.968839, NODE_7877_length_3529_cov_12.502879, NODE_7943_length_3503_cov_9.677784, NODE_8010_length_3472_cov_12.657887, NODE_8015_length_3469_cov_14.091681, NODE_8025_length_3466_cov_22.322779, NODE_8110_length_3431_cov_15.486967, NODE_813_length_31194_cov_19.040078, NODE_8150_length_3413_cov_12.362418, NODE_8220_length_3382_cov_11.672678, NODE_8330_length_3340_cov_12.548250, NODE_8336_length_3336_cov_18.218531, NODE_842_length_30422_cov_19.423223, NODE_8481_length_3284_cov_9.058222, NODE_8598_length_3240_cov_15.148195, NODE_8623_length_3231_cov_16.652078, NODE_868_length_29633_cov_13.530901, NODE_8694_length_3204_cov_20.767545, NODE_8735_length_3182_cov_16.481612, NODE_8821_length_3149_cov_12.795410, NODE_8879_length_3126_cov_18.158906, NODE_8886_length_3122_cov_24.683078, NODE_8910_length_3113_cov_16.087312, NODE_913_length_28420_cov_19.499383, NODE_9142_length_3041_cov_24.769926, NODE_9157_length_3036_cov_24.364307, NODE_9178_length_3030_cov_18.309916, NODE_919_length_28355_cov_19.768269, NODE_932_length_28129_cov_15.848971, NODE_956_length_27450_cov_18.641686, NODE_9591_length_2902_cov_11.326660, NODE_9677_length_2874_cov_7.750266, NODE_973_length_27039_cov_14.275830, NODE_9753_length_2854_cov_16.205431, NODE_985_length_26759_cov_13.257564, NODE_992_length_26640_cov_15.776754, NODE_9934_length_2802_cov_10.780488, NODE_9961_length_2793_cov_13.488313, NODE_996_length_26534_cov_17.869972, NODE_997_length_26507_cov_16.597422, NODE_9991_length_2786_cov_20.240205</t>
  </si>
  <si>
    <t>2779, 2754, 26141, 26108, 2728, 2722, 2720, 25949, 2675, 25500, 2638, 2634, 2591, 24929, 2561, 24823, 24694, 24033, 23564, 23293, 22749, 22443, 22219, 21767, 21752, 21643, 21635, 20556, 20379, 20282, 19980, 19750, 19644, 19487, 19255, 19224, 19217, 83505, 18360, 18035, 17549, 17538, 17319, 16983, 16940, 16890, 16877, 16823, 16577, 16259, 16191, 16056, 75565, 15464, 15456, 15401, 15085, 72992, 14948, 14796, 14682, 14599, 14485, 14027, 13858, 70324, 13237, 13039, 12986, 12635, 12580, 12548, 12510, 12436, 12418, 12154, 12093, 11987, 11982, 11840, 11681, 11476, 11449, 11275, 11185, 63672, 11120, 11075, 11011, 11010, 63318, 10912, 10860, 10748, 10735, 10489, 10474, 10402, 10328, 10249, 10214, 10191, 10130, 10070, 9821, 9709, 59110, 9390, 9247, 58012, 9177, 9126, 8977, 8923, 8666, 8582, 8488, 8431, 8425, 8393, 8338, 8211, 8101, 7990, 7844, 7798, 53095, 7704, 7658, 7649, 52752, 7633, 7545, 7483, 7482, 7459, 7199, 50111, 7024, 6995, 6957, 49419, 6906, 48644, 6767, 48518, 6685, 48064, 6653, 6623, 6386, 6327, 6301, 6282, 45731, 6122, 5873, 5797, 5780, 5757, 5751, 5748, 5671, 5647, 5539, 42370, 5471, 5457, 5437, 41907, 5368, 41591, 5336, 5333, 5313, 5249, 5216, 5205, 40647, 40180, 5042, 4993, 4957, 4948, 4900, 4854, 4810, 4678, 4632, 4628, 4606, 4561, 4556, 4540, 4517, 132958, 4395, 36634, 4368, 4150, 4099, 4037, 4026, 4021, 3997, 3975, 3971, 34436, 3956, 3954, 3934, 3934, 34167, 3910, 3899, 3891, 3876, 3852, 3829, 3812, 3792, 3782, 3780, 33280, 3725, 33000, 32775, 3625, 3616, 3610, 3553, 3529, 3503, 3472, 3469, 3466, 3431, 31194, 3413, 3382, 3340, 3336, 30422, 3284, 3240, 3231, 29633, 3204, 3182, 3149, 3126, 3122, 3113, 28420, 3041, 3036, 3030, 28355, 28129, 27450, 2902, 2874, 27039, 2854, 26759, 26640, 2802, 2793, 26534, 26507, 2786</t>
  </si>
  <si>
    <t>15, 23, 23, 26, 22, 28, 19, 32, 42, 21, 31, 24, 22, 24, 32, 31, 25, 30, 29, 23, 30, 27, 27, 28, 24, 33, 35, 24, 30, 22, 26, 22, 20, 26, 35, 33, 28, 28, 22, 20, 21, 18, 27, 23, 24, 27, 24, 20, 33, 32, 34, 21, 20, 27, 22, 29, 29, 25, 28, 22, 19, 27, 33, 31, 24, 28, 20, 19, 24, 22, 24, 20, 31, 29, 22, 26, 31, 28, 23, 23, 30, 18, 27, 26, 25, 25, 27, 20, 19, 19, 22, 25, 20, 24, 26, 20, 30, 21, 31, 22, 22, 18, 25, 33, 21, 32, 22, 38, 26, 25, 28, 20, 27, 27, 20, 22, 27, 25, 37, 17, 26, 25, 22, 24, 21, 25, 21, 25, 22, 24, 32, 23, 22, 26, 32, 19, 19, 21, 23, 24, 20, 25, 28, 23, 21, 30, 29, 23, 27, 24, 23, 29, 30, 20, 21, 35, 23, 27, 23, 21, 20, 26, 29, 20, 20, 26, 20, 25, 34, 19, 25, 20, 30, 26, 22, 22, 35, 20, 31, 25, 23, 18, 26, 35, 26, 29, 24, 20, 18, 26, 32, 24, 25, 20, 21, 32, 20, 25, 21, 26, 24, 29, 19, 36, 16, 32, 24, 29, 21, 13, 25, 19, 24, 21, 33, 34, 20, 33, 29, 30, 29, 21, 22, 24, 28, 23, 26, 24, 25, 19, 21, 20, 16, 21, 22, 36, 25, 30, 19, 19, 20, 29, 31, 14, 22, 27, 22, 32, 26, 20, 23, 39, 24, 31, 37, 39, 29, 32, 25, 29, 18, 12, 22, 25, 21, 25, 17, 21, 28, 26, 32</t>
  </si>
  <si>
    <t>GCA_900554965.1, s__Anaerobutyricum sp900554965, 95.0, 98.14, 0.54; GCF_900209925.1, s__Anaerobutyricum hallii_A, 95.0, 85.93, 0.56; GCF_002161065.1, s__Anaerobutyricum sp002161065, 95.0, 77.82, 0.11; GCF_900016875.1, s__Anaerobutyricum sp900016875, 95.0, 77.77, 0.1; GCA_002494165.1, s__Anaerobutyricum sp002494165, 95.0, 77.59, 0.04</t>
  </si>
  <si>
    <t>S6_bin.48</t>
  </si>
  <si>
    <t>NODE_10507_length_2654_cov_11.701424, NODE_106_length_102569_cov_13.113389, NODE_1079_length_25014_cov_11.789935, NODE_1080_length_25013_cov_14.378796, NODE_1084_length_24960_cov_13.232483, NODE_1087_length_24894_cov_16.793832, NODE_1105_length_24668_cov_12.265144, NODE_11185_length_2506_cov_10.018360, NODE_1138_length_24115_cov_11.262968, NODE_1169_length_23476_cov_18.213484, NODE_1170_length_23463_cov_16.999359, NODE_1205_length_22891_cov_13.522465, NODE_1281_length_21802_cov_16.702166, NODE_1357_length_20699_cov_17.641542, NODE_1377_length_20463_cov_13.776460, NODE_1383_length_20376_cov_13.219773, NODE_1419_length_20045_cov_13.101951, NODE_1429_length_19971_cov_12.853183, NODE_1446_length_19738_cov_13.716761, NODE_1452_length_19652_cov_11.817574, NODE_1475_length_19454_cov_11.330739, NODE_1493_length_19251_cov_13.602105, NODE_1495_length_19239_cov_13.532944, NODE_1555_length_18567_cov_12.654062, NODE_1568_length_18453_cov_14.094847, NODE_1634_length_17959_cov_11.222799, NODE_1725_length_17047_cov_13.385534, NODE_1756_length_16836_cov_11.982480, NODE_1775_length_16626_cov_15.042303, NODE_1844_length_16020_cov_14.123896, NODE_1848_length_16004_cov_13.381529, NODE_1892_length_15707_cov_13.119601, NODE_189_length_74631_cov_14.418861, NODE_1933_length_15407_cov_12.552762, NODE_1937_length_15390_cov_10.799935, NODE_1942_length_15367_cov_14.717934, NODE_1952_length_15252_cov_12.447588, NODE_1984_length_15009_cov_14.207570, NODE_1985_length_15009_cov_12.662632, NODE_1997_length_14941_cov_14.706973, NODE_203_length_72351_cov_13.843062, NODE_2130_length_14020_cov_11.655997, NODE_2156_length_13824_cov_13.574406, NODE_2169_length_13756_cov_14.566820, NODE_2197_length_13621_cov_15.822055, NODE_2225_length_13412_cov_13.399716, NODE_2280_length_13070_cov_13.170649, NODE_2297_length_12990_cov_13.157866, NODE_2337_length_12701_cov_10.546418, NODE_235_length_68319_cov_18.423518, NODE_2421_length_12261_cov_13.211535, NODE_2567_length_11618_cov_14.165614, NODE_2604_length_11509_cov_13.173040, NODE_2610_length_11483_cov_13.721386, NODE_2625_length_11428_cov_12.509716, NODE_268_length_64104_cov_11.859373, NODE_2726_length_10998_cov_13.438454, NODE_2740_length_10919_cov_15.699466, NODE_2741_length_10919_cov_14.605578, NODE_2758_length_10831_cov_15.016611, NODE_2763_length_10816_cov_13.004739, NODE_2806_length_10667_cov_12.885319, NODE_2825_length_10592_cov_12.590680, NODE_2852_length_10486_cov_11.558527, NODE_2884_length_10359_cov_11.570555, NODE_288_length_61902_cov_15.243553, NODE_2909_length_10251_cov_11.427521, NODE_2979_length_10013_cov_12.545993, NODE_3137_length_9429_cov_13.208342, NODE_3213_length_9214_cov_10.387815, NODE_3288_length_9015_cov_15.714397, NODE_3303_length_8966_cov_14.072719, NODE_3305_length_8959_cov_10.585130, NODE_332_length_56253_cov_14.275223, NODE_342_length_55854_cov_14.979928, NODE_3449_length_8613_cov_12.157630, NODE_3452_length_8594_cov_12.265371, NODE_345_length_55514_cov_14.976108, NODE_3511_length_8442_cov_11.205318, NODE_3566_length_8269_cov_13.867421, NODE_3580_length_8230_cov_14.918165, NODE_3582_length_8220_cov_12.785426, NODE_3601_length_8180_cov_10.932800, NODE_3638_length_8057_cov_13.118345, NODE_3789_length_7717_cov_9.445576, NODE_3801_length_7698_cov_11.719613, NODE_3970_length_7336_cov_11.521082, NODE_401_length_51063_cov_14.710202, NODE_4056_length_7180_cov_12.317754, NODE_4181_length_6956_cov_13.992900, NODE_420_length_49053_cov_14.741561, NODE_4343_length_6656_cov_9.906529, NODE_4356_length_6637_cov_13.031449, NODE_4402_length_6570_cov_12.862164, NODE_440_length_47434_cov_15.541780, NODE_4414_length_6557_cov_11.420332, NODE_4421_length_6545_cov_10.627581, NODE_4444_length_6515_cov_10.660991, NODE_4553_length_6353_cov_10.203715, NODE_4624_length_6251_cov_13.891866, NODE_4651_length_6190_cov_11.250204, NODE_478_length_44794_cov_11.601265, NODE_4797_length_5974_cov_11.552965, NODE_4835_length_5923_cov_11.361622, NODE_483_length_44643_cov_15.377590, NODE_5014_length_5694_cov_12.300231, NODE_507_length_43093_cov_15.457735, NODE_5115_length_5595_cov_14.171841, NODE_518_length_42433_cov_15.328897, NODE_5229_length_5440_cov_12.594986, NODE_5329_length_5328_cov_13.305139, NODE_5360_length_5290_cov_12.655778, NODE_5398_length_5254_cov_15.564724, NODE_5436_length_5216_cov_7.629529, NODE_5654_length_4992_cov_17.425360, NODE_5659_length_4990_cov_12.484296, NODE_567_length_39763_cov_14.030145, NODE_5778_length_4891_cov_11.381927, NODE_5794_length_4882_cov_14.931220, NODE_5808_length_4866_cov_12.394928, NODE_5924_length_4765_cov_12.053079, NODE_5943_length_4747_cov_16.640239, NODE_5975_length_4718_cov_12.622989, NODE_6061_length_4650_cov_13.696844, NODE_609_length_37806_cov_16.025642, NODE_60_length_134269_cov_11.719709, NODE_6134_length_4593_cov_11.419788, NODE_615_length_37468_cov_13.229867, NODE_617_length_37388_cov_11.186270, NODE_6429_length_4360_cov_12.173519, NODE_6533_length_4268_cov_13.984334, NODE_658_length_35829_cov_15.465394, NODE_6590_length_4226_cov_13.710861, NODE_664_length_35675_cov_12.668389, NODE_676_length_35105_cov_12.403224, NODE_6849_length_4066_cov_12.427574, NODE_6911_length_4028_cov_11.447521, NODE_695_length_34515_cov_16.379803, NODE_704_length_34334_cov_13.815105, NODE_7215_length_3855_cov_12.224211, NODE_722_length_33705_cov_13.200951, NODE_7282_length_3824_cov_16.448660, NODE_7485_length_3720_cov_9.933424, NODE_755_length_32828_cov_14.110792, NODE_7561_length_3680_cov_14.889103, NODE_7580_length_3671_cov_15.427821, NODE_762_length_32770_cov_14.743054, NODE_772_length_32506_cov_14.943083, NODE_7774_length_3577_cov_9.440659, NODE_7849_length_3540_cov_11.171019, NODE_7860_length_3536_cov_13.476587, NODE_788_length_31950_cov_15.483524, NODE_7918_length_3511_cov_8.778935, NODE_801_length_31583_cov_14.601814, NODE_822_length_30983_cov_14.369212, NODE_8321_length_3343_cov_14.776156, NODE_832_length_30754_cov_16.623571, NODE_836_length_30504_cov_16.490624, NODE_8374_length_3319_cov_13.645527, NODE_8406_length_3309_cov_13.700369, NODE_844_length_30377_cov_15.385990, NODE_8478_length_3285_cov_6.864706, NODE_8506_length_3274_cov_17.602982, NODE_850_length_30269_cov_12.843417, NODE_8575_length_3250_cov_10.883568, NODE_8580_length_3248_cov_15.629815, NODE_8806_length_3153_cov_9.150742, NODE_898_length_28969_cov_14.966694, NODE_925_length_28266_cov_14.755875, NODE_926_length_28259_cov_13.767267, NODE_938_length_27988_cov_14.494970, NODE_961_length_27354_cov_12.447526, NODE_9748_length_2855_cov_14.481786</t>
  </si>
  <si>
    <t>2654, 102569, 25014, 25013, 24960, 24894, 24668, 2506, 24115, 23476, 23463, 22891, 21802, 20699, 20463, 20376, 20045, 19971, 19738, 19652, 19454, 19251, 19239, 18567, 18453, 17959, 17047, 16836, 16626, 16020, 16004, 15707, 74631, 15407, 15390, 15367, 15252, 15009, 15009, 14941, 72351, 14020, 13824, 13756, 13621, 13412, 13070, 12990, 12701, 68319, 12261, 11618, 11509, 11483, 11428, 64104, 10998, 10919, 10919, 10831, 10816, 10667, 10592, 10486, 10359, 61902, 10251, 10013, 9429, 9214, 9015, 8966, 8959, 56253, 55854, 8613, 8594, 55514, 8442, 8269, 8230, 8220, 8180, 8057, 7717, 7698, 7336, 51063, 7180, 6956, 49053, 6656, 6637, 6570, 47434, 6557, 6545, 6515, 6353, 6251, 6190, 44794, 5974, 5923, 44643, 5694, 43093, 5595, 42433, 5440, 5328, 5290, 5254, 5216, 4992, 4990, 39763, 4891, 4882, 4866, 4765, 4747, 4718, 4650, 37806, 134269, 4593, 37468, 37388, 4360, 4268, 35829, 4226, 35675, 35105, 4066, 4028, 34515, 34334, 3855, 33705, 3824, 3720, 32828, 3680, 3671, 32770, 32506, 3577, 3540, 3536, 31950, 3511, 31583, 30983, 3343, 30754, 30504, 3319, 3309, 30377, 3285, 3274, 30269, 3250, 3248, 3153, 28969, 28266, 28259, 27988, 27354, 2855</t>
  </si>
  <si>
    <t>19, 20, 19, 23, 21, 27, 20, 16, 18, 28, 27, 21, 26, 28, 22, 21, 21, 20, 22, 19, 18, 21, 21, 20, 21, 18, 21, 19, 24, 22, 21, 21, 23, 20, 17, 23, 20, 22, 20, 22, 22, 18, 21, 23, 25, 21, 21, 20, 17, 26, 21, 22, 21, 20, 20, 18, 21, 25, 24, 24, 21, 20, 20, 18, 18, 24, 18, 20, 20, 16, 25, 22, 17, 22, 24, 20, 20, 23, 18, 21, 23, 20, 17, 21, 15, 18, 18, 23, 19, 22, 23, 15, 21, 20, 24, 18, 17, 17, 17, 22, 18, 18, 18, 18, 24, 19, 24, 22, 24, 19, 21, 20, 25, 12, 28, 19, 22, 18, 24, 20, 19, 27, 20, 22, 25, 18, 18, 21, 17, 19, 22, 24, 22, 20, 20, 20, 18, 26, 22, 19, 21, 26, 15, 21, 23, 25, 23, 24, 15, 18, 20, 24, 14, 23, 23, 23, 26, 26, 22, 22, 24, 11, 28, 20, 17, 21, 15, 23, 23, 22, 23, 19, 22</t>
  </si>
  <si>
    <t>S6_bin.50</t>
  </si>
  <si>
    <t>NODE_10_length_248668_cov_22.499407, NODE_1133_length_24188_cov_23.848796, NODE_125_length_93114_cov_23.273611, NODE_13_length_222961_cov_23.629211, NODE_141_length_88354_cov_24.617051, NODE_14_length_222937_cov_24.916341, NODE_16_length_218590_cov_24.841710, NODE_234_length_68329_cov_24.707224, NODE_24_length_198821_cov_22.346412, NODE_254_length_66079_cov_26.158049, NODE_2826_length_10590_cov_27.122924, NODE_282_length_62338_cov_25.275163, NODE_3095_length_9589_cov_23.763478, NODE_30_length_180128_cov_25.475602, NODE_314_length_58473_cov_23.013010, NODE_32_length_178055_cov_26.162551, NODE_43_length_149097_cov_23.115726, NODE_492_length_44202_cov_25.504632, NODE_4_length_383868_cov_25.396881, NODE_883_length_29317_cov_26.119882, NODE_96_length_105865_cov_23.152708</t>
  </si>
  <si>
    <t>248668, 24188, 93114, 222961, 88354, 222937, 218590, 68329, 198821, 66079, 10590, 62338, 9589, 180128, 58473, 178055, 149097, 44202, 383868, 29317, 105865</t>
  </si>
  <si>
    <t>36, 37, 37, 37, 39, 40, 40, 40, 35, 41, 44, 41, 38, 41, 37, 42, 37, 41, 40, 42, 37</t>
  </si>
  <si>
    <t>s__Akkermansia muciniphila</t>
  </si>
  <si>
    <t>d__Bacteria;p__Verrucomicrobiota;c__Verrucomicrobiae;o__Verrucomicrobiales;f__Akkermansiaceae;g__Akkermansia;s__Akkermansia muciniphila</t>
  </si>
  <si>
    <t>GCF_000020225.1</t>
  </si>
  <si>
    <t>GCF_900184965.1, s__Akkermansia muciniphila_A, 95.0, 93.81, 0.87; GCF_002885095.1, s__Akkermansia muciniphila_B, 95.0, 87.32, 0.84; GCF_002884975.1, s__Akkermansia muciniphila_C, 95.0, 85.95, 0.83; GCF_004167605.1, s__Akkermansia sp004167605, 95.0, 82.42, 0.72; GCF_001580195.1, s__Akkermansia sp001580195, 95.0, 82.34, 0.71; GCF_001683795.1, s__Akkermansia glycaniphila, 95.0, 77.19, 0.12; GCA_900545155.1, s__Akkermansia sp900545155, 95.0, 76.99, 0.11; GCA_002471255.1, s__Akkermansia sp002471255, 95.0, 76.82, 0.04; GCA_900548895.1, s__Akkermansia sp900548895, 95.0, 76.27, 0.07; GCA_004557455.1, s__Akkermansia muciniphila_D, 95.0, 76.08, 0.07; GCA_002358905.1, s__Akkermansia sp002358905, 95.0, 75.74, 0.05</t>
  </si>
  <si>
    <t>S6_bin.51</t>
  </si>
  <si>
    <t>NODE_1056_length_25313_cov_18.672777, NODE_1058_length_25274_cov_23.535945, NODE_108_length_102227_cov_18.993002, NODE_1149_length_23888_cov_20.522217, NODE_115_length_99368_cov_22.500498, NODE_119_length_95758_cov_25.118512, NODE_1318_length_21225_cov_21.242749, NODE_132_length_91091_cov_24.908223, NODE_1505_length_19094_cov_19.634277, NODE_1519_length_18981_cov_30.106414, NODE_1617_length_18051_cov_26.418260, NODE_1708_length_17211_cov_21.361156, NODE_172_length_78090_cov_21.886577, NODE_1794_length_16461_cov_24.601000, NODE_1811_length_16331_cov_22.122942, NODE_1928_length_15459_cov_27.440470, NODE_1958_length_15197_cov_21.280676, NODE_2035_length_14716_cov_31.550031, NODE_2147_length_13871_cov_27.117183, NODE_2174_length_13734_cov_25.999415, NODE_239_length_67826_cov_26.580160, NODE_2643_length_11351_cov_28.106498, NODE_2793_length_10695_cov_22.906015, NODE_285_length_62009_cov_28.382364, NODE_298_length_60323_cov_21.217412, NODE_3010_length_9914_cov_25.004260, NODE_3059_length_9722_cov_21.446571, NODE_3256_length_9120_cov_24.636073, NODE_3284_length_9036_cov_19.074602, NODE_361_length_54223_cov_27.601979, NODE_3622_length_8101_cov_20.391126, NODE_3625_length_8096_cov_19.466111, NODE_367_length_53775_cov_21.104337, NODE_368_length_53652_cov_23.577290, NODE_371_length_53532_cov_24.790807, NODE_37_length_158327_cov_24.315823, NODE_3984_length_7304_cov_22.920817, NODE_407_length_50288_cov_28.882926, NODE_432_length_48069_cov_21.018182, NODE_439_length_47460_cov_18.048012, NODE_4723_length_6084_cov_28.205175, NODE_520_length_42368_cov_28.350980, NODE_55_length_136853_cov_21.153438, NODE_572_length_39606_cov_25.579556, NODE_740_length_33287_cov_26.560364, NODE_7916_length_3512_cov_26.936361, NODE_814_length_31186_cov_23.341878, NODE_827_length_30797_cov_26.391191, NODE_837_length_30483_cov_22.649106, NODE_9186_length_3026_cov_25.563110, NODE_944_length_27812_cov_19.830241</t>
  </si>
  <si>
    <t>25313, 25274, 102227, 23888, 99368, 95758, 21225, 91091, 19094, 18981, 18051, 17211, 78090, 16461, 16331, 15459, 15197, 14716, 13871, 13734, 67826, 11351, 10695, 62009, 60323, 9914, 9722, 9120, 9036, 54223, 8101, 8096, 53775, 53652, 53532, 158327, 7304, 50288, 48069, 47460, 6084, 42368, 136853, 39606, 33287, 3512, 31186, 30797, 30483, 3026, 27812</t>
  </si>
  <si>
    <t>29, 36, 30, 33, 36, 40, 33, 40, 31, 42, 43, 34, 35, 39, 35, 38, 34, 49, 44, 40, 43, 45, 37, 46, 33, 38, 31, 37, 30, 42, 33, 31, 34, 37, 36, 39, 37, 44, 33, 29, 45, 44, 34, 37, 42, 43, 35, 39, 36, 41, 32</t>
  </si>
  <si>
    <t>GCA_900551235.1, s__UMGS1375 sp900551235, 95.0, 87.26, 0.66</t>
  </si>
  <si>
    <t>S6_bin.52</t>
  </si>
  <si>
    <t>NODE_1015_length_26123_cov_29.395044, NODE_1023_length_26034_cov_37.395088, NODE_104_length_103235_cov_31.487255, NODE_1134_length_24184_cov_38.341373, NODE_1343_length_20869_cov_33.848515, NODE_136_length_89624_cov_39.796950, NODE_1405_length_20169_cov_33.478125, NODE_1413_length_20076_cov_37.595325, NODE_1437_length_19902_cov_29.595052, NODE_146_length_86362_cov_32.026012, NODE_160_length_81431_cov_36.181319, NODE_1689_length_17392_cov_29.818827, NODE_1722_length_17080_cov_40.937210, NODE_1846_length_16011_cov_36.948734, NODE_188_length_74650_cov_29.002654, NODE_1907_length_15598_cov_37.508718, NODE_2192_length_13647_cov_33.156636, NODE_2201_length_13601_cov_31.177174, NODE_2217_length_13506_cov_38.724184, NODE_2295_length_13013_cov_35.159207, NODE_2490_length_11935_cov_36.115067, NODE_2526_length_11788_cov_32.595756, NODE_2574_length_11601_cov_32.340637, NODE_276_length_62511_cov_39.269262, NODE_278_length_62457_cov_29.235153, NODE_281_length_62363_cov_32.593279, NODE_2841_length_10536_cov_39.017842, NODE_28_length_188707_cov_33.442211, NODE_2933_length_10160_cov_37.244334, NODE_301_length_59786_cov_39.945238, NODE_306_length_59348_cov_28.019699, NODE_311_length_58983_cov_38.980468, NODE_3144_length_9419_cov_32.060658, NODE_315_length_58417_cov_26.167643, NODE_317_length_58277_cov_38.871234, NODE_3206_length_9238_cov_32.650659, NODE_324_length_57792_cov_37.714481, NODE_3343_length_8877_cov_37.943437, NODE_350_length_55128_cov_38.521217, NODE_3525_length_8401_cov_32.052720, NODE_3674_length_7989_cov_40.800983, NODE_369_length_53541_cov_33.710111, NODE_395_length_51641_cov_33.813903, NODE_405_length_50430_cov_39.328417, NODE_417_length_49704_cov_40.615239, NODE_426_length_48632_cov_37.354365, NODE_4751_length_6048_cov_36.511931, NODE_4772_length_6013_cov_30.392917, NODE_4814_length_5950_cov_33.777099, NODE_500_length_43515_cov_27.757409, NODE_511_length_43035_cov_40.473685, NODE_5134_length_5572_cov_33.404205, NODE_563_length_39973_cov_31.762037, NODE_587_length_38769_cov_43.662189, NODE_588_length_38760_cov_39.445576, NODE_639_length_36639_cov_28.720288, NODE_66_length_130359_cov_35.451475, NODE_688_length_34803_cov_39.238776, NODE_6918_length_4021_cov_29.121029, NODE_69_length_123336_cov_26.917035, NODE_7257_length_3839_cov_27.422833, NODE_728_length_33536_cov_37.080762, NODE_7295_length_3819_cov_29.096971, NODE_751_length_32949_cov_40.043291, NODE_7586_length_3668_cov_51.659839, NODE_7823_length_3554_cov_27.846242, NODE_7854_length_3537_cov_34.854107, NODE_816_length_31158_cov_34.920586, NODE_846_length_30366_cov_31.898948, NODE_940_length_27958_cov_31.630936, NODE_9695_length_2869_cov_32.692964, NODE_987_length_26756_cov_37.163327</t>
  </si>
  <si>
    <t>26123, 26034, 103235, 24184, 20869, 89624, 20169, 20076, 19902, 86362, 81431, 17392, 17080, 16011, 74650, 15598, 13647, 13601, 13506, 13013, 11935, 11788, 11601, 62511, 62457, 62363, 10536, 188707, 10160, 59786, 59348, 58983, 9419, 58417, 58277, 9238, 57792, 8877, 55128, 8401, 7989, 53541, 51641, 50430, 49704, 48632, 6048, 6013, 5950, 43515, 43035, 5572, 39973, 38769, 38760, 36639, 130359, 34803, 4021, 123336, 3839, 33536, 3819, 32949, 3668, 3554, 3537, 31158, 30366, 27958, 2869, 26756</t>
  </si>
  <si>
    <t>47, 59, 51, 62, 55, 64, 54, 61, 46, 49, 58, 48, 66, 60, 47, 61, 54, 50, 60, 57, 55, 53, 53, 64, 47, 52, 63, 54, 60, 65, 45, 61, 51, 42, 62, 53, 61, 62, 61, 51, 65, 54, 53, 64, 65, 60, 44, 49, 55, 45, 66, 52, 51, 64, 63, 46, 56, 64, 39, 43, 44, 58, 47, 64, 71, 45, 51, 56, 51, 51, 52, 60</t>
  </si>
  <si>
    <t>GCA_900544435.1, s__Erysipelatoclostridium sp900544435, 95.0, 93.26, 0.78; GCF_003024675.1, s__Erysipelatoclostridium sp003024675, 95.0, 90.26, 0.74; GCF_003480255.1, s__Erysipelatoclostridium sp003480255, 95.0, 80.5, 0.53; GCF_002160495.1, s__Erysipelatoclostridium sp002160495, 95.0, 78.37, 0.29; GCF_000154805.1, s__Erysipelatoclostridium spiroforme, 95.0, 78.36, 0.28; GCF_000686665.1, s__Erysipelatoclostridium saccharogumia, 95.0, 78.14, 0.24; GCF_000508865.1, s__Erysipelatoclostridium sp000508865, 95.0, 78.07, 0.26; GCF_900102365.1, s__Erysipelatoclostridium cocleatum, 95.0, 78.04, 0.25; GCF_000154485.1, s__Erysipelatoclostridium ramosum, 95.0, 77.89, 0.25</t>
  </si>
  <si>
    <t>S6_bin.53</t>
  </si>
  <si>
    <t>NODE_1068_length_25178_cov_30.967201, NODE_1076_length_25064_cov_36.771602, NODE_114_length_99768_cov_27.738169, NODE_1204_length_22901_cov_34.256850, NODE_1275_length_21873_cov_39.007838, NODE_1276_length_21869_cov_31.101540, NODE_1337_length_20929_cov_28.048290, NODE_1466_length_19503_cov_24.964778, NODE_1480_length_19392_cov_30.448622, NODE_149_length_84969_cov_30.925701, NODE_1501_length_19197_cov_31.007575, NODE_1543_length_18716_cov_28.412036, NODE_155_length_82332_cov_37.922421, NODE_1562_length_18497_cov_28.090934, NODE_1607_length_18108_cov_28.891043, NODE_1621_length_18032_cov_26.291929, NODE_1716_length_17108_cov_26.217968, NODE_1800_length_16440_cov_30.675252, NODE_1814_length_16319_cov_33.007071, NODE_1919_length_15533_cov_36.182517, NODE_1946_length_15325_cov_34.982318, NODE_1989_length_14988_cov_28.931293, NODE_2024_length_14800_cov_27.525398, NODE_207_length_71736_cov_34.379682, NODE_208_length_71680_cov_30.172887, NODE_209_length_71585_cov_28.097344, NODE_2138_length_13970_cov_33.362055, NODE_2164_length_13775_cov_30.175948, NODE_2166_length_13769_cov_28.435613, NODE_2178_length_13728_cov_33.700505, NODE_2195_length_13622_cov_31.595415, NODE_225_length_68944_cov_29.538373, NODE_2289_length_13034_cov_27.763772, NODE_2314_length_12883_cov_36.008029, NODE_232_length_68506_cov_28.798717, NODE_2379_length_12495_cov_33.202653, NODE_244_length_67282_cov_28.956208, NODE_2478_length_11996_cov_35.646428, NODE_247_length_66817_cov_28.930694, NODE_2508_length_11849_cov_26.755808, NODE_2596_length_11525_cov_26.970009, NODE_262_length_65216_cov_38.359939, NODE_2745_length_10909_cov_38.427676, NODE_2749_length_10871_cov_24.660318, NODE_2776_length_10763_cov_28.952839, NODE_2783_length_10732_cov_34.631825, NODE_2900_length_10294_cov_29.849399, NODE_303_length_59765_cov_25.089717, NODE_3294_length_8984_cov_29.598723, NODE_337_length_55988_cov_30.486529, NODE_349_length_55161_cov_33.257667, NODE_3536_length_8367_cov_28.994827, NODE_355_length_54727_cov_25.381402, NODE_3570_length_8244_cov_14.838808, NODE_3744_length_7805_cov_30.660387, NODE_375_length_53226_cov_28.962404, NODE_386_length_52491_cov_27.496548, NODE_3872_length_7544_cov_30.794232, NODE_4027_length_7232_cov_25.914031, NODE_4036_length_7218_cov_29.186374, NODE_4079_length_7128_cov_18.991093, NODE_4104_length_7086_cov_37.748258, NODE_4226_length_6851_cov_39.085050, NODE_4270_length_6773_cov_31.881364, NODE_437_length_47590_cov_30.919407, NODE_4431_length_6529_cov_38.246216, NODE_458_length_46110_cov_36.162892, NODE_470_length_45418_cov_31.252937, NODE_485_length_44449_cov_23.570437, NODE_517_length_42531_cov_24.775968, NODE_5250_length_5419_cov_27.887025, NODE_5449_length_5207_cov_33.381599, NODE_5513_length_5130_cov_25.053202, NODE_577_length_39177_cov_35.447370, NODE_5807_length_4867_cov_35.912926, NODE_632_length_36981_cov_33.331420, NODE_633_length_36949_cov_30.494389, NODE_637_length_36832_cov_31.592707, NODE_657_length_35835_cov_35.855478, NODE_673_length_35196_cov_34.147463, NODE_675_length_35109_cov_27.452759, NODE_6962_length_3994_cov_35.917492, NODE_697_length_34466_cov_44.163552, NODE_707_length_34231_cov_36.880998, NODE_711_length_34129_cov_34.187093, NODE_719_length_33837_cov_35.087443, NODE_76_length_115497_cov_35.673819, NODE_833_length_30570_cov_31.454989, NODE_83_length_110992_cov_25.567196, NODE_858_length_29902_cov_33.236372, NODE_861_length_29838_cov_30.221301, NODE_9018_length_3079_cov_26.663029, NODE_9096_length_3056_cov_23.116961, NODE_929_length_28200_cov_25.846722, NODE_974_length_27028_cov_25.623587, NODE_975_length_27022_cov_38.044981, NODE_990_length_26655_cov_33.467970</t>
  </si>
  <si>
    <t>25178, 25064, 99768, 22901, 21873, 21869, 20929, 19503, 19392, 84969, 19197, 18716, 82332, 18497, 18108, 18032, 17108, 16440, 16319, 15533, 15325, 14988, 14800, 71736, 71680, 71585, 13970, 13775, 13769, 13728, 13622, 68944, 13034, 12883, 68506, 12495, 67282, 11996, 66817, 11849, 11525, 65216, 10909, 10871, 10763, 10732, 10294, 59765, 8984, 55988, 55161, 8367, 54727, 8244, 7805, 53226, 52491, 7544, 7232, 7218, 7128, 7086, 6851, 6773, 47590, 6529, 46110, 45418, 44449, 42531, 5419, 5207, 5130, 39177, 4867, 36981, 36949, 36832, 35835, 35196, 35109, 3994, 34466, 34231, 34129, 33837, 115497, 30570, 110992, 29902, 29838, 3079, 3056, 28200, 27028, 27022, 26655</t>
  </si>
  <si>
    <t>50, 58, 44, 51, 58, 47, 45, 40, 48, 49, 50, 45, 60, 46, 42, 42, 41, 49, 50, 56, 57, 44, 44, 52, 48, 43, 54, 49, 45, 54, 51, 43, 45, 58, 45, 53, 46, 57, 45, 43, 43, 57, 57, 39, 47, 55, 48, 40, 48, 48, 50, 45, 40, 24, 44, 46, 43, 49, 42, 47, 31, 53, 63, 51, 48, 50, 53, 49, 38, 39, 45, 54, 40, 55, 58, 52, 47, 51, 55, 51, 42, 55, 63, 56, 55, 56, 57, 44, 40, 53, 47, 43, 38, 41, 41, 59, 54</t>
  </si>
  <si>
    <t>GCF_004123145.1, s__Ruminococcus_A sp000437095, 95.0, 91.6, 0.84; GCA_000432335.1, s__Ruminococcus_A sp000432335, 95.0, 79.0, 0.24; GCA_002361775.1, s__Ruminococcus_A sp002361775, 95.0, 78.95, 0.25; GCA_004556655.1, s__Ruminococcus_A sp004556655, 95.0, 78.81, 0.25; GCA_004562915.1, s__Ruminococcus_A sp004562915, 95.0, 78.65, 0.24</t>
  </si>
  <si>
    <t>S6_bin.60</t>
  </si>
  <si>
    <t>NODE_1094_length_24767_cov_226.851651, NODE_111_length_101352_cov_224.372410, NODE_112_length_101259_cov_230.669806, NODE_1178_length_23289_cov_223.365068, NODE_121_length_95591_cov_220.092656, NODE_1269_length_22008_cov_218.339771, NODE_128_length_92003_cov_227.635838, NODE_1316_length_21297_cov_223.347425, NODE_1464_length_19519_cov_223.731967, NODE_1523_length_18926_cov_214.715701, NODE_164_length_80751_cov_230.083387, NODE_1717_length_17106_cov_230.259457, NODE_1920_length_15530_cov_240.791664, NODE_2083_length_14382_cov_248.108606, NODE_2093_length_14327_cov_202.150995, NODE_226_length_68882_cov_225.092028, NODE_2323_length_12820_cov_210.088288, NODE_238_length_67873_cov_215.016618, NODE_252_length_66164_cov_210.083181, NODE_2755_length_10854_cov_224.192981, NODE_283_length_62121_cov_219.583186, NODE_2_length_434976_cov_208.409907, NODE_309_length_59006_cov_227.427864, NODE_3290_length_9009_cov_225.606768, NODE_339_length_55924_cov_217.034133, NODE_449_length_46512_cov_228.447790, NODE_453_length_46348_cov_214.470676, NODE_4666_length_6171_cov_208.079300, NODE_506_length_43144_cov_207.817796, NODE_559_length_40094_cov_230.044806, NODE_560_length_40090_cov_232.487374, NODE_57_length_135799_cov_210.967004, NODE_58_length_135793_cov_238.801124, NODE_705_length_34326_cov_219.516559, NODE_727_length_33600_cov_225.879654, NODE_78_length_113543_cov_229.736025, NODE_805_length_31416_cov_223.895316, NODE_810_length_31237_cov_256.627060, NODE_834_length_30528_cov_239.243724, NODE_885_length_29267_cov_227.690880, NODE_981_length_26874_cov_212.170774</t>
  </si>
  <si>
    <t>24767, 101352, 101259, 23289, 95591, 22008, 92003, 21297, 19519, 18926, 80751, 17106, 15530, 14382, 14327, 68882, 12820, 67873, 66164, 10854, 62121, 434976, 59006, 9009, 55924, 46512, 46348, 6171, 43144, 40094, 40090, 135799, 135793, 34326, 33600, 113543, 31416, 31237, 30528, 29267, 26874</t>
  </si>
  <si>
    <t>367, 364, 369, 362, 355, 356, 370, 363, 363, 347, 373, 374, 392, 380, 328, 358, 341, 350, 341, 343, 356, 337, 369, 368, 353, 335, 349, 338, 338, 356, 376, 338, 366, 358, 366, 367, 364, 351, 389, 370, 342</t>
  </si>
  <si>
    <t>GCA_900317585.1, s__Agathobacter sp900317585, 95.0, 95.03, 0.72; GCA_900546625.1, s__Agathobacter sp900546625, 95.0, 94.46, 0.79; GCA_900547695.1, s__Agathobacter sp900547695, 95.0, 82.59, 0.38; GCF_001405615.1, s__Agathobacter faecis, 95.0, 80.19, 0.22; GCA_900550545.1, s__Agathobacter sp900550545, 95.0, 79.4, 0.17; GCA_900550845.1, s__Agathobacter sp900550845, 95.0, 79.23, 0.29; GCA_900549895.1, s__Agathobacter sp900549895, 95.0, 78.98, 0.13; GCA_900557055.1, s__Agathobacter sp900557055, 95.0, 78.82, 0.13; GCA_900548765.1, s__Agathobacter sp900548765, 95.0, 78.68, 0.24; GCA_000434275.1, s__Agathobacter sp000434275, 95.0, 78.4, 0.14; GCA_900552085.1, s__Agathobacter sp900552085, 95.0, 78.38, 0.14; GCA_002474415.1, s__Agathobacter sp002474415, 95.0, 78.09, 0.15; GCF_002735305.1, s__Agathobacter ruminis, 95.0, 78.07, 0.1; GCA_900543445.1, s__Agathobacter sp900543445, 95.0, 77.82, 0.15; GCA_900316805.1, s__Agathobacter sp900316805, 95.0, 77.25, 0.12</t>
  </si>
  <si>
    <t>S6_bin.61</t>
  </si>
  <si>
    <t>NODE_10155_length_2742_cov_6.194641, NODE_10382_length_2685_cov_8.747909, NODE_10670_length_2614_cov_5.973818, NODE_1143_length_24040_cov_8.209006, NODE_1181_length_23225_cov_8.046914, NODE_1193_length_23098_cov_8.811700, NODE_1213_length_22774_cov_9.489326, NODE_1240_length_22419_cov_7.786487, NODE_1243_length_22381_cov_7.757995, NODE_1264_length_22152_cov_8.293479, NODE_1280_length_21810_cov_9.303149, NODE_1287_length_21724_cov_7.737182, NODE_1292_length_21682_cov_9.198363, NODE_1336_length_20964_cov_7.958248, NODE_1364_length_20662_cov_8.899452, NODE_1372_length_20519_cov_8.755668, NODE_1407_length_20133_cov_8.539745, NODE_1434_length_19916_cov_8.137103, NODE_1447_length_19736_cov_8.302881, NODE_1484_length_19346_cov_8.463169, NODE_1533_length_18825_cov_8.128609, NODE_1546_length_18703_cov_9.457261, NODE_1565_length_18469_cov_7.061475, NODE_1582_length_18296_cov_8.004715, NODE_1610_length_18099_cov_7.731767, NODE_1656_length_17659_cov_9.218928, NODE_1678_length_17520_cov_7.590266, NODE_1682_length_17440_cov_7.869773, NODE_1694_length_17343_cov_9.516601, NODE_1749_length_16863_cov_8.217099, NODE_1767_length_16724_cov_7.223469, NODE_1801_length_16429_cov_9.236778, NODE_1839_length_16060_cov_6.803062, NODE_1895_length_15688_cov_9.782767, NODE_1899_length_15652_cov_8.966147, NODE_1917_length_15542_cov_8.426810, NODE_1959_length_15195_cov_10.257398, NODE_1994_length_14957_cov_7.617702, NODE_2022_length_14805_cov_7.629695, NODE_2045_length_14664_cov_7.367719, NODE_2049_length_14624_cov_7.814950, NODE_2055_length_14572_cov_8.826617, NODE_2066_length_14497_cov_8.452292, NODE_2086_length_14363_cov_9.674168, NODE_2134_length_13984_cov_7.315242, NODE_2145_length_13916_cov_7.389294, NODE_2146_length_13882_cov_9.089824, NODE_2219_length_13488_cov_6.825430, NODE_2231_length_13353_cov_9.759287, NODE_2272_length_13114_cov_7.670266, NODE_2285_length_13047_cov_8.023784, NODE_2291_length_13020_cov_9.699576, NODE_2301_length_12952_cov_8.250058, NODE_2304_length_12935_cov_7.082842, NODE_2362_length_12549_cov_7.479750, NODE_2377_length_12502_cov_8.787419, NODE_2383_length_12475_cov_7.756924, NODE_2430_length_12218_cov_8.659295, NODE_2450_length_12120_cov_6.992043, NODE_2474_length_12005_cov_6.807950, NODE_2513_length_11840_cov_7.461434, NODE_2589_length_11546_cov_7.968584, NODE_2590_length_11542_cov_7.789762, NODE_2605_length_11508_cov_15.956605, NODE_2638_length_11369_cov_7.541365, NODE_2653_length_11312_cov_8.175713, NODE_2668_length_11250_cov_7.398481, NODE_2677_length_11197_cov_8.071531, NODE_2680_length_11191_cov_7.562769, NODE_2722_length_11014_cov_6.838398, NODE_2737_length_10937_cov_7.822551, NODE_2746_length_10887_cov_8.691747, NODE_2787_length_10716_cov_9.178501, NODE_2807_length_10666_cov_7.191876, NODE_2865_length_10450_cov_6.948437, NODE_2902_length_10285_cov_8.446725, NODE_2915_length_10237_cov_6.288548, NODE_2961_length_10066_cov_8.598841, NODE_2967_length_10048_cov_8.763835, NODE_2971_length_10036_cov_7.319707, NODE_3004_length_9928_cov_10.405348, NODE_3021_length_9880_cov_8.539440, NODE_3060_length_9718_cov_8.329918, NODE_3075_length_9671_cov_7.321651, NODE_3081_length_9658_cov_7.620119, NODE_3092_length_9610_cov_8.728728, NODE_3099_length_9577_cov_7.937933, NODE_3138_length_9427_cov_9.303457, NODE_3236_length_9174_cov_7.515298, NODE_3268_length_9086_cov_9.812867, NODE_3270_length_9085_cov_7.883610, NODE_3292_length_9000_cov_7.640134, NODE_3311_length_8950_cov_7.120967, NODE_3358_length_8843_cov_7.861743, NODE_3359_length_8843_cov_7.204597, NODE_3391_length_8748_cov_7.448292, NODE_3401_length_8701_cov_8.754337, NODE_3406_length_8696_cov_9.526444, NODE_3411_length_8690_cov_9.561552, NODE_3425_length_8668_cov_9.220016, NODE_3444_length_8621_cov_7.184684, NODE_344_length_55687_cov_8.906205, NODE_3468_length_8558_cov_8.594496, NODE_3474_length_8539_cov_8.008604, NODE_3475_length_8537_cov_6.867956, NODE_3476_length_8536_cov_8.547105, NODE_3501_length_8470_cov_8.893048, NODE_3528_length_8396_cov_6.284019, NODE_3552_length_8321_cov_6.441931, NODE_3557_length_8309_cov_9.372910, NODE_3562_length_8290_cov_8.823315, NODE_3576_length_8236_cov_7.973231, NODE_3583_length_8220_cov_7.887446, NODE_3655_length_8029_cov_7.268874, NODE_3661_length_8015_cov_6.573367, NODE_3663_length_8013_cov_7.537572, NODE_3687_length_7967_cov_6.950961, NODE_3695_length_7951_cov_7.342705, NODE_3710_length_7901_cov_8.260642, NODE_3727_length_7852_cov_7.665897, NODE_3755_length_7787_cov_7.853854, NODE_3758_length_7776_cov_7.358762, NODE_3815_length_7659_cov_9.001841, NODE_3842_length_7616_cov_8.227880, NODE_3855_length_7592_cov_7.921189, NODE_3894_length_7480_cov_8.960135, NODE_3898_length_7477_cov_8.397602, NODE_3904_length_7466_cov_7.804885, NODE_3916_length_7453_cov_6.748581, NODE_3923_length_7437_cov_8.508670, NODE_3934_length_7417_cov_9.001222, NODE_3972_length_7329_cov_7.235359, NODE_4001_length_7276_cov_8.019111, NODE_4021_length_7247_cov_7.298248, NODE_4022_length_7245_cov_7.639777, NODE_4048_length_7197_cov_7.958555, NODE_4112_length_7076_cov_7.780658, NODE_4170_length_6978_cov_8.405460, NODE_4188_length_6943_cov_9.312573, NODE_4237_length_6838_cov_8.741265, NODE_4241_length_6830_cov_9.193210, NODE_4292_length_6746_cov_8.380959, NODE_4314_length_6706_cov_6.934145, NODE_4316_length_6701_cov_6.323503, NODE_4387_length_6589_cov_7.947505, NODE_4411_length_6563_cov_8.184696, NODE_4438_length_6523_cov_8.965677, NODE_4439_length_6523_cov_8.037106, NODE_4447_length_6512_cov_9.752517, NODE_4518_length_6412_cov_8.399560, NODE_4524_length_6403_cov_8.141934, NODE_4527_length_6400_cov_6.572104, NODE_4568_length_6314_cov_9.541301, NODE_4574_length_6306_cov_8.678771, NODE_4647_length_6197_cov_8.312439, NODE_4662_length_6173_cov_9.217718, NODE_4663_length_6173_cov_6.074044, NODE_4684_length_6130_cov_7.975967, NODE_4692_length_6120_cov_7.333388, NODE_4694_length_6119_cov_6.984334, NODE_4739_length_6063_cov_8.909621, NODE_4757_length_6036_cov_7.426183, NODE_4799_length_5972_cov_7.622951, NODE_4810_length_5959_cov_9.195799, NODE_4822_length_5944_cov_8.004415, NODE_4832_length_5928_cov_10.974970, NODE_4841_length_5912_cov_7.942121, NODE_4911_length_5822_cov_7.675221, NODE_4966_length_5751_cov_8.924684, NODE_4973_length_5747_cov_7.463809, NODE_5034_length_5671_cov_7.648326, NODE_5066_length_5640_cov_7.967771, NODE_5091_length_5616_cov_7.639633, NODE_5095_length_5610_cov_7.410801, NODE_5111_length_5597_cov_8.010646, NODE_5127_length_5584_cov_6.090251, NODE_5172_length_5510_cov_7.753071, NODE_5182_length_5499_cov_8.509001, NODE_5211_length_5459_cov_7.338268, NODE_5222_length_5448_cov_8.663638, NODE_5526_length_5113_cov_8.007711, NODE_5530_length_5111_cov_7.280657, NODE_5555_length_5080_cov_8.610348, NODE_5561_length_5077_cov_6.441059, NODE_5578_length_5065_cov_7.043912, NODE_5607_length_5041_cov_7.646009, NODE_5626_length_5022_cov_6.578820, NODE_5631_length_5016_cov_6.814755, NODE_5759_length_4908_cov_9.497836, NODE_5767_length_4901_cov_8.476269, NODE_593_length_38578_cov_8.812242, NODE_6017_length_4682_cov_9.939702, NODE_6054_length_4657_cov_7.240113, NODE_6070_length_4647_cov_6.784408, NODE_6081_length_4640_cov_7.191494, NODE_6116_length_4609_cov_7.979578, NODE_6263_length_4492_cov_7.251521, NODE_6382_length_4400_cov_9.890909, NODE_6422_length_4367_cov_5.722635, NODE_644_length_36472_cov_9.502595, NODE_6451_length_4340_cov_6.099417, NODE_6463_length_4327_cov_9.414794, NODE_6522_length_4275_cov_7.948341, NODE_6529_length_4271_cov_3.848909, NODE_6628_length_4204_cov_8.411424, NODE_6648_length_4192_cov_8.974619, NODE_6705_length_4156_cov_9.853207, NODE_680_length_34999_cov_8.910457, NODE_6833_length_4077_cov_8.049727, NODE_6851_length_4066_cov_7.771379, NODE_701_length_34390_cov_8.269725, NODE_7063_length_3933_cov_6.361527, NODE_7161_length_3884_cov_7.781144, NODE_7168_length_3881_cov_8.206743, NODE_7236_length_3847_cov_5.743143, NODE_7240_length_3845_cov_7.665699, NODE_7284_length_3823_cov_7.100318, NODE_7383_length_3779_cov_8.085124, NODE_7475_length_3725_cov_5.761035, NODE_7567_length_3678_cov_7.061827, NODE_7630_length_3648_cov_5.767882, NODE_7703_length_3614_cov_6.431020, NODE_7707_length_3611_cov_7.073116, NODE_7741_length_3593_cov_8.275579, NODE_7771_length_3578_cov_8.545558, NODE_7814_length_3559_cov_8.555651, NODE_7925_length_3510_cov_7.476411, NODE_7926_length_3509_cov_7.643023, NODE_7953_length_3497_cov_9.381755, NODE_8007_length_3473_cov_6.317437, NODE_8019_length_3468_cov_9.345151, NODE_8061_length_3450_cov_7.680118, NODE_8228_length_3380_cov_7.591278, NODE_8274_length_3361_cov_8.156685, NODE_8643_length_3223_cov_6.375316, NODE_8714_length_3195_cov_7.611146, NODE_8827_length_3146_cov_6.813005, NODE_8852_length_3135_cov_14.041234, NODE_886_length_29242_cov_9.084524, NODE_9023_length_3078_cov_7.147866, NODE_9042_length_3071_cov_7.779178, NODE_9311_length_2986_cov_9.111566, NODE_931_length_28184_cov_8.450496, NODE_9491_length_2932_cov_6.705596, NODE_9539_length_2919_cov_7.476955, NODE_9655_length_2883_cov_7.479844, NODE_970_length_27170_cov_9.448755, NODE_9762_length_2851_cov_6.691702, NODE_9806_length_2838_cov_7.027668</t>
  </si>
  <si>
    <t>2742, 2685, 2614, 24040, 23225, 23098, 22774, 22419, 22381, 22152, 21810, 21724, 21682, 20964, 20662, 20519, 20133, 19916, 19736, 19346, 18825, 18703, 18469, 18296, 18099, 17659, 17520, 17440, 17343, 16863, 16724, 16429, 16060, 15688, 15652, 15542, 15195, 14957, 14805, 14664, 14624, 14572, 14497, 14363, 13984, 13916, 13882, 13488, 13353, 13114, 13047, 13020, 12952, 12935, 12549, 12502, 12475, 12218, 12120, 12005, 11840, 11546, 11542, 11508, 11369, 11312, 11250, 11197, 11191, 11014, 10937, 10887, 10716, 10666, 10450, 10285, 10237, 10066, 10048, 10036, 9928, 9880, 9718, 9671, 9658, 9610, 9577, 9427, 9174, 9086, 9085, 9000, 8950, 8843, 8843, 8748, 8701, 8696, 8690, 8668, 8621, 55687, 8558, 8539, 8537, 8536, 8470, 8396, 8321, 8309, 8290, 8236, 8220, 8029, 8015, 8013, 7967, 7951, 7901, 7852, 7787, 7776, 7659, 7616, 7592, 7480, 7477, 7466, 7453, 7437, 7417, 7329, 7276, 7247, 7245, 7197, 7076, 6978, 6943, 6838, 6830, 6746, 6706, 6701, 6589, 6563, 6523, 6523, 6512, 6412, 6403, 6400, 6314, 6306, 6197, 6173, 6173, 6130, 6120, 6119, 6063, 6036, 5972, 5959, 5944, 5928, 5912, 5822, 5751, 5747, 5671, 5640, 5616, 5610, 5597, 5584, 5510, 5499, 5459, 5448, 5113, 5111, 5080, 5077, 5065, 5041, 5022, 5016, 4908, 4901, 38578, 4682, 4657, 4647, 4640, 4609, 4492, 4400, 4367, 36472, 4340, 4327, 4275, 4271, 4204, 4192, 4156, 34999, 4077, 4066, 34390, 3933, 3884, 3881, 3847, 3845, 3823, 3779, 3725, 3678, 3648, 3614, 3611, 3593, 3578, 3559, 3510, 3509, 3497, 3473, 3468, 3450, 3380, 3361, 3223, 3195, 3146, 3135, 29242, 3078, 3071, 2986, 28184, 2932, 2919, 2883, 27170, 2851, 2838</t>
  </si>
  <si>
    <t>10, 14, 9, 13, 13, 14, 15, 12, 12, 13, 15, 12, 15, 13, 14, 14, 13, 13, 13, 13, 13, 15, 11, 13, 12, 14, 12, 12, 15, 13, 11, 14, 11, 15, 14, 13, 16, 12, 12, 12, 12, 14, 13, 15, 12, 12, 14, 11, 16, 12, 13, 15, 13, 11, 12, 14, 12, 14, 11, 11, 12, 12, 12, 21, 12, 13, 12, 13, 12, 11, 12, 14, 14, 11, 11, 13, 10, 14, 14, 11, 12, 13, 13, 11, 12, 14, 12, 15, 12, 16, 12, 12, 11, 12, 11, 12, 14, 15, 15, 14, 11, 14, 14, 13, 11, 13, 14, 10, 10, 15, 14, 12, 12, 11, 10, 12, 10, 12, 13, 12, 12, 12, 14, 13, 12, 14, 13, 12, 11, 11, 14, 11, 13, 11, 12, 12, 12, 13, 15, 14, 14, 13, 11, 10, 13, 13, 14, 12, 15, 13, 13, 10, 16, 14, 13, 15, 9, 13, 12, 11, 14, 12, 12, 15, 13, 18, 13, 12, 14, 12, 12, 13, 12, 12, 12, 10, 12, 13, 12, 14, 13, 11, 14, 10, 11, 12, 10, 11, 15, 13, 14, 16, 11, 11, 11, 13, 11, 16, 9, 15, 10, 15, 13, 6, 13, 14, 15, 14, 12, 12, 13, 10, 12, 13, 9, 12, 11, 12, 9, 11, 9, 10, 11, 13, 13, 14, 12, 12, 15, 10, 15, 12, 12, 13, 10, 12, 11, 20, 14, 11, 12, 15, 13, 11, 12, 12, 15, 11, 11</t>
  </si>
  <si>
    <t>GCA_900548825.1, s__Coprococcus_A sp900548825, 95.0, 90.1, 0.67</t>
  </si>
  <si>
    <t>S7_bin.12</t>
  </si>
  <si>
    <t>NODE_1014_length_11630_cov_100.353434, NODE_1025_length_11472_cov_109.298502, NODE_1033_length_11409_cov_71.169015, NODE_1047_length_11241_cov_64.770785, NODE_1091_length_10700_cov_65.158760, NODE_1103_length_10506_cov_79.170893, NODE_1125_length_10317_cov_60.309589, NODE_1139_length_10162_cov_94.168497, NODE_1155_length_10015_cov_83.178715, NODE_1181_length_9793_cov_79.319675, NODE_1246_length_9338_cov_66.956156, NODE_1248_length_9321_cov_96.840276, NODE_1259_length_9267_cov_76.221125, NODE_1277_length_9125_cov_105.665932, NODE_1291_length_9012_cov_93.301775, NODE_1302_length_8920_cov_90.948336, NODE_1320_length_8786_cov_108.467759, NODE_1333_length_8744_cov_104.768788, NODE_1334_length_8742_cov_89.097157, NODE_1348_length_8651_cov_75.168450, NODE_1352_length_8618_cov_79.370431, NODE_1382_length_8442_cov_80.261476, NODE_1392_length_8384_cov_86.813543, NODE_1408_length_8297_cov_109.003761, NODE_1409_length_8289_cov_66.983483, NODE_1412_length_8263_cov_86.349293, NODE_1433_length_8125_cov_78.752788, NODE_1477_length_7929_cov_113.502159, NODE_1482_length_7890_cov_98.625909, NODE_1484_length_7878_cov_93.336316, NODE_1514_length_7716_cov_70.210416, NODE_1536_length_7604_cov_74.492251, NODE_1574_length_7439_cov_82.437703, NODE_1580_length_7406_cov_99.239695, NODE_1606_length_7307_cov_84.362245, NODE_1609_length_7292_cov_94.582424, NODE_1612_length_7280_cov_77.341176, NODE_1628_length_7184_cov_92.715248, NODE_1654_length_7033_cov_104.735311, NODE_1659_length_7004_cov_93.533458, NODE_1687_length_6884_cov_85.805242, NODE_1688_length_6884_cov_67.288622, NODE_1707_length_6795_cov_119.746884, NODE_1752_length_6633_cov_79.619337, NODE_1755_length_6622_cov_81.185777, NODE_1800_length_6460_cov_82.429664, NODE_1809_length_6433_cov_87.056444, NODE_1830_length_6351_cov_92.145330, NODE_1850_length_6279_cov_83.199068, NODE_1857_length_6265_cov_95.771981, NODE_1889_length_6160_cov_71.081900, NODE_1891_length_6149_cov_104.840007, NODE_1892_length_6146_cov_58.529798, NODE_1896_length_6123_cov_101.775049, NODE_1899_length_6103_cov_93.387897, NODE_1909_length_6079_cov_72.666169, NODE_1960_length_5907_cov_101.474368, NODE_1972_length_5875_cov_87.751546, NODE_2010_length_5799_cov_68.379004, NODE_2015_length_5789_cov_89.033833, NODE_2038_length_5732_cov_111.698080, NODE_2039_length_5725_cov_134.782716, NODE_2055_length_5693_cov_65.135864, NODE_2078_length_5648_cov_93.665475, NODE_2080_length_5646_cov_97.889465, NODE_2083_length_5640_cov_97.129275, NODE_2133_length_5480_cov_62.493456, NODE_2143_length_5451_cov_79.927354, NODE_2160_length_5419_cov_88.807793, NODE_2168_length_5398_cov_82.374134, NODE_2256_length_5228_cov_119.085057, NODE_2271_length_5184_cov_77.943654, NODE_2285_length_5167_cov_88.390845, NODE_2292_length_5158_cov_76.889477, NODE_2305_length_5130_cov_123.699901, NODE_2314_length_5117_cov_83.225207, NODE_2315_length_5117_cov_57.881272, NODE_2320_length_5110_cov_64.962216, NODE_2353_length_5056_cov_78.061188, NODE_2355_length_5055_cov_69.556000, NODE_2415_length_4955_cov_109.439184, NODE_2427_length_4938_cov_43.232439, NODE_2484_length_4839_cov_129.560828, NODE_2486_length_4837_cov_72.716228, NODE_2514_length_4790_cov_99.776558, NODE_2533_length_4767_cov_61.775042, NODE_2587_length_4679_cov_98.272491, NODE_2600_length_4666_cov_102.023856, NODE_2607_length_4658_cov_83.203780, NODE_2644_length_4599_cov_88.844630, NODE_2683_length_4542_cov_105.519278, NODE_2695_length_4531_cov_70.892761, NODE_2763_length_4438_cov_94.185718, NODE_2769_length_4430_cov_105.317714, NODE_2867_length_4307_cov_64.556444, NODE_2874_length_4298_cov_64.474900, NODE_2930_length_4240_cov_126.422700, NODE_2981_length_4178_cov_63.229687, NODE_3019_length_4136_cov_100.302377, NODE_3020_length_4134_cov_94.182398, NODE_3049_length_4098_cov_109.909721, NODE_3068_length_4076_cov_87.932355, NODE_3145_length_3998_cov_73.506974, NODE_3162_length_3976_cov_93.369294, NODE_3199_length_3934_cov_81.283836, NODE_3271_length_3862_cov_68.670607, NODE_3295_length_3836_cov_99.953980, NODE_3309_length_3822_cov_97.705867, NODE_3371_length_3756_cov_61.892191, NODE_3427_length_3704_cov_106.884352, NODE_3472_length_3671_cov_103.999170, NODE_347_length_36230_cov_96.747450, NODE_348_length_36091_cov_131.664558, NODE_3503_length_3640_cov_56.839052, NODE_3532_length_3610_cov_61.046695, NODE_3544_length_3597_cov_122.045737, NODE_3597_length_3554_cov_77.570734, NODE_3615_length_3542_cov_69.161170, NODE_3635_length_3524_cov_81.240415, NODE_363_length_34532_cov_116.479073, NODE_364_length_34532_cov_75.803637, NODE_3661_length_3505_cov_75.662029, NODE_3666_length_3503_cov_62.408353, NODE_3669_length_3499_cov_88.065041, NODE_3672_length_3497_cov_70.504067, NODE_368_length_34266_cov_92.584403, NODE_3748_length_3445_cov_57.205015, NODE_3786_length_3420_cov_67.707875, NODE_3828_length_3389_cov_59.678464, NODE_3846_length_3376_cov_68.409816, NODE_3857_length_3366_cov_66.120809, NODE_3893_length_3334_cov_33.408661, NODE_3899_length_3325_cov_64.131498, NODE_3938_length_3299_cov_71.757707, NODE_3954_length_3288_cov_115.189298, NODE_3957_length_3287_cov_80.335705, NODE_4015_length_3245_cov_123.730408, NODE_4072_length_3205_cov_50.065079, NODE_4177_length_3134_cov_81.358233, NODE_429_length_28701_cov_119.441248, NODE_4360_length_3020_cov_67.321754, NODE_4396_length_3004_cov_74.099017, NODE_4437_length_2986_cov_90.880928, NODE_448_length_27249_cov_87.363058, NODE_451_length_26964_cov_95.314319, NODE_453_length_26808_cov_101.782566, NODE_458_length_26708_cov_93.910817, NODE_4708_length_2855_cov_50.399643, NODE_4723_length_2849_cov_68.605225, NODE_472_length_25758_cov_93.649457, NODE_4787_length_2817_cov_66.146271, NODE_4882_length_2766_cov_127.775729, NODE_505_length_23974_cov_106.794515, NODE_506_length_23839_cov_135.348175, NODE_5157_length_2637_cov_75.395043, NODE_5159_length_2636_cov_81.240217, NODE_515_length_23338_cov_106.521840, NODE_519_length_23252_cov_106.841057, NODE_5306_length_2576_cov_80.092027, NODE_5311_length_2575_cov_78.957540, NODE_5346_length_2559_cov_100.303914, NODE_544_length_21710_cov_100.911198, NODE_5473_length_2514_cov_86.675885, NODE_548_length_21339_cov_91.314274, NODE_5504_length_2504_cov_100.649245, NODE_559_length_20963_cov_71.382294, NODE_564_length_20870_cov_119.698535, NODE_591_length_19671_cov_131.596044, NODE_593_length_19598_cov_101.545362, NODE_614_length_18912_cov_93.199767, NODE_632_length_18229_cov_80.837130, NODE_670_length_17277_cov_103.286784, NODE_695_length_16726_cov_85.254934, NODE_701_length_16561_cov_78.835696, NODE_705_length_16441_cov_99.546686, NODE_720_length_16126_cov_75.848423, NODE_753_length_15511_cov_108.234084, NODE_767_length_15271_cov_100.153654, NODE_793_length_14836_cov_75.763412, NODE_800_length_14700_cov_98.023353, NODE_848_length_13968_cov_100.106663, NODE_859_length_13757_cov_124.121588, NODE_866_length_13695_cov_101.009091, NODE_870_length_13647_cov_78.187242, NODE_887_length_13277_cov_122.065270, NODE_889_length_13236_cov_81.184887, NODE_901_length_13022_cov_137.418447, NODE_914_length_12855_cov_110.033125, NODE_920_length_12802_cov_68.896603, NODE_937_length_12554_cov_102.269142, NODE_953_length_12389_cov_106.172288, NODE_982_length_12112_cov_88.738409, NODE_987_length_12073_cov_72.127226, NODE_990_length_12026_cov_92.790828, NODE_993_length_11935_cov_93.052189</t>
  </si>
  <si>
    <t>11630, 11472, 11409, 11241, 10700, 10506, 10317, 10162, 10015, 9793, 9338, 9321, 9267, 9125, 9012, 8920, 8786, 8744, 8742, 8651, 8618, 8442, 8384, 8297, 8289, 8263, 8125, 7929, 7890, 7878, 7716, 7604, 7439, 7406, 7307, 7292, 7280, 7184, 7033, 7004, 6884, 6884, 6795, 6633, 6622, 6460, 6433, 6351, 6279, 6265, 6160, 6149, 6146, 6123, 6103, 6079, 5907, 5875, 5799, 5789, 5732, 5725, 5693, 5648, 5646, 5640, 5480, 5451, 5419, 5398, 5228, 5184, 5167, 5158, 5130, 5117, 5117, 5110, 5056, 5055, 4955, 4938, 4839, 4837, 4790, 4767, 4679, 4666, 4658, 4599, 4542, 4531, 4438, 4430, 4307, 4298, 4240, 4178, 4136, 4134, 4098, 4076, 3998, 3976, 3934, 3862, 3836, 3822, 3756, 3704, 3671, 36230, 36091, 3640, 3610, 3597, 3554, 3542, 3524, 34532, 34532, 3505, 3503, 3499, 3497, 34266, 3445, 3420, 3389, 3376, 3366, 3334, 3325, 3299, 3288, 3287, 3245, 3205, 3134, 28701, 3020, 3004, 2986, 27249, 26964, 26808, 26708, 2855, 2849, 25758, 2817, 2766, 23974, 23839, 2637, 2636, 23338, 23252, 2576, 2575, 2559, 21710, 2514, 21339, 2504, 20963, 20870, 19671, 19598, 18912, 18229, 17277, 16726, 16561, 16441, 16126, 15511, 15271, 14836, 14700, 13968, 13757, 13695, 13647, 13277, 13236, 13022, 12855, 12802, 12554, 12389, 12112, 12073, 12026, 11935</t>
  </si>
  <si>
    <t>161, 176, 115, 106, 105, 129, 98, 148, 135, 128, 110, 155, 120, 169, 152, 147, 173, 163, 137, 121, 130, 127, 141, 176, 107, 138, 129, 183, 159, 152, 111, 116, 133, 161, 134, 155, 126, 150, 170, 152, 129, 106, 189, 129, 134, 131, 140, 143, 136, 154, 116, 172, 96, 155, 152, 118, 165, 140, 111, 142, 180, 222, 106, 153, 160, 160, 94, 132, 143, 135, 192, 127, 142, 125, 201, 129, 96, 105, 128, 111, 171, 71, 211, 119, 161, 101, 156, 167, 135, 145, 172, 117, 153, 172, 106, 103, 202, 104, 166, 156, 180, 139, 116, 154, 134, 109, 162, 160, 96, 170, 169, 157, 209, 93, 93, 198, 121, 114, 135, 186, 118, 120, 104, 141, 115, 149, 95, 110, 98, 108, 108, 54, 105, 119, 175, 132, 201, 84, 132, 194, 108, 123, 147, 141, 151, 164, 149, 84, 110, 152, 98, 208, 172, 157, 124, 130, 172, 174, 131, 129, 165, 163, 122, 144, 164, 111, 194, 209, 162, 148, 131, 168, 138, 126, 161, 122, 170, 161, 123, 159, 156, 197, 162, 124, 199, 129, 215, 176, 112, 160, 171, 143, 117, 150, 152</t>
  </si>
  <si>
    <t>GCF_000269965.1, s__Bifidobacterium infantis, 95.0, 95.2, 0.82; GCF_001025175.1, s__Bifidobacterium breve, 95.0, 86.25, 0.77; GCF_003129905.1, s__Bifidobacterium callitrichidarum, 95.0, 84.3, 0.72; GCF_002259745.1, s__Bifidobacterium myosotis, 95.0, 83.41, 0.72; GCF_000741695.1, s__Bifidobacterium reuteri, 95.0, 83.0, 0.68; GCF_002802915.1, s__Bifidobacterium felsineum, 95.0, 82.88, 0.64; GCF_002860405.1, s__Bifidobacterium imperatoris, 95.0, 82.58, 0.62; GCF_000741715.1, s__Bifidobacterium saguini, 95.0, 82.57, 0.64; GCF_001042635.1, s__Bifidobacterium scardovii, 95.0, 82.34, 0.6; GCF_002802865.1, s__Bifidobacterium scaligerum, 95.0, 82.3, 0.63; GCF_002860365.1, s__Bifidobacterium parmae, 95.0, 82.29, 0.58; GCF_000741175.1, s__Bifidobacterium callitrichos, 95.0, 82.25, 0.6; GCF_003024955.1, s__Bifidobacterium callitrichos_A, 95.0, 82.08, 0.6; GCF_000741785.1, s__Bifidobacterium stellenboschense, 95.0, 82.04, 0.6; GCF_001417815.1, s__Bifidobacterium aesculapii, 95.0, 81.95, 0.58; GCF_001025155.1, s__Bifidobacterium angulatum, 95.0, 81.45, 0.45; GCF_001025135.1, s__Bifidobacterium bifidum, 95.0, 81.39, 0.52; GCF_000741165.1, s__Bifidobacterium biavatii, 95.0, 81.34, 0.54; GCF_002259685.1, s__Bifidobacterium eulemuris, 95.0, 81.24, 0.6; GCF_000010425.1, s__Bifidobacterium adolescentis, 95.0, 81.13, 0.49; GCF_001895165.1, s__Bifidobacterium lemurum, 95.0, 81.1, 0.59; GCF_900129045.1, s__Bifidobacterium merycicum, 95.0, 81.07, 0.5; GCF_002802905.1, s__Bifidobacterium simiarum, 95.0, 81.05, 0.45; GCF_000770925.1, s__Bifidobacterium ruminantium, 95.0, 81.03, 0.44; GCF_002234915.1, s__Bifidobacterium vansinderenii, 95.0, 80.96, 0.44; GCF_002802875.1, s__Bifidobacterium primatium, 95.0, 80.87, 0.43; GCF_003952005.1, s__Bifidobacterium sp003952005, 95.0, 80.87, 0.43; GCF_003952945.1, s__Bifidobacterium sp003952945, 95.0, 80.78, 0.53; GCA_002451435.1, s__Bifidobacterium sp002451435, 95.0, 80.75, 0.46; GCF_003129925.1, s__Bifidobacterium catulorum, 95.0, 80.73, 0.38; GCF_000741215.1, s__Bifidobacterium gallinarum, 95.0, 80.69, 0.48; GCF_002259645.1, s__Bifidobacterium tissieri, 95.0, 80.64, 0.41; GCF_001025215.1, s__Bifidobacterium pseudocatenulatum, 95.0, 80.62, 0.45; GCF_002860355.1, s__Bifidobacterium margollesii, 95.0, 80.55, 0.38; GCF_000800455.1, s__Bifidobacterium kashiwanohense_A, 95.19, 80.54, 0.45; GCF_000771405.1, s__Bifidobacterium pullorum, 95.0, 80.49, 0.49; GCF_001042615.1, s__Bifidobacterium kashiwanohense, 96.39, 80.39, 0.42; GCF_000522505.1, s__Bifidobacterium moukalabense, 95.0, 80.36, 0.49; GCF_002742445.1, s__Bifidobacterium sp002742445, 95.0, 80.34, 0.42; GCF_001025195.1, s__Bifidobacterium catenulatum, 96.39, 80.27, 0.42; GCF_001042595.1, s__Bifidobacterium dentium, 95.0, 80.21, 0.46; GCA_002298605.1, s__Bifidobacterium sp002298605, 95.0, 80.13, 0.37; GCF_003951095.1, s__Bifidobacterium sp003951095, 95.0, 80.09, 0.38; GCF_000741575.1, s__Bifidobacterium cuniculi, 95.0, 79.82, 0.39; GCF_000771265.1, s__Bifidobacterium thermophilum, 95.0, 79.69, 0.38; GCA_000741495.1, s__Bifidobacterium thermophilum_A, 95.0, 79.69, 0.33; GCF_004155535.1, s__Bifidobacterium pseudolongum_C, 95.0, 79.68, 0.37; GCF_000741135.1, s__Bifidobacterium choerinum, 95.0, 79.61, 0.35; GCF_000771225.1, s__Bifidobacterium pseudolongum, 95.0, 79.49, 0.34; GCF_000741535.1, s__Bifidobacterium boum, 95.0, 79.47, 0.33; GCF_000741295.1, s__Bifidobacterium globosum, 95.0, 79.38, 0.36; GCF_003952025.1, s__Bifidobacterium sp003952025, 95.0, 79.36, 0.36; GCF_002286915.1, s__Bifidobacterium italicum, 95.0, 79.28, 0.35; GCF_002860345.1, s__Bifidobacterium anseris, 95.0, 79.2, 0.35; GCF_002259755.1, s__Bifidobacterium hapali, 95.0, 79.17, 0.31; GCF_000741775.1, s__Bifidobacterium subtile, 95.0, 79.12, 0.35; GCA_900551485.1, s__Bifidobacterium sp900551485, 95.0, 79.09, 0.27; GCF_000741285.1, s__Bifidobacterium mongoliense, 95.0, 78.82, 0.3; GCF_000741255.1, s__Bifidobacterium magnum, 95.0, 78.78, 0.3; GCF_000260715.1, s__Bifidobacterium animalis, 95.0, 78.75, 0.34; GCF_001263395.1, s__Bifidobacterium actinocoloniiforme, 95.0, 78.71, 0.18; GCF_000967185.1, s__Bifidobacterium asteroides_B, 95.0, 78.45, 0.24; GCF_002286935.1, s__Bifidobacterium criceti, 95.0, 78.4, 0.31; GCF_003315635.1, s__Bifidobacterium aemilianum, 95.0, 78.33, 0.26; GCF_000741645.1, s__Bifidobacterium minimum, 95.0, 78.26, 0.21; GCF_000741205.1, s__Bifidobacterium gallicum, 95.0, 78.23, 0.23; GCF_002715865.1, s__Bifidobacterium asteroides, 95.0, 78.18, 0.21; GCF_003202715.1, s__Bifidobacterium asteroides_E, 95.0, 78.1, 0.21; GCF_000499185.1, s__Bifidobacterium sp000499185, 95.0, 78.1, 0.21; GCF_000967265.1, s__Bifidobacterium asteroides_A, 95.0, 78.08, 0.22; GCF_000706765.1, s__Bifidobacterium indicum, 95.0, 78.06, 0.17; GCF_000741525.1, s__Bifidobacterium bohemicum, 95.0, 77.98, 0.22; GCF_000499285.1, s__Bifidobacterium sp000499285, 95.0, 77.95, 0.21; GCF_000741765.1, s__Bifidobacterium tsurumiense, 95.0, 77.92, 0.17; GCF_000263635.1, s__Bifidobacterium vaginale_C, 95.0, 77.91, 0.06; GCF_003585845.1, s__Bifidobacterium sp003585845, 95.0, 77.88, 0.05; GCF_003202755.1, s__Bifidobacterium asteroides_F, 95.0, 77.81, 0.21; GCF_003315615.1, s__Bifidobacterium xylocopae, 95.0, 77.8, 0.18; GCF_003408845.1, s__Bifidobacterium vaginale_H, 95.0, 77.78, 0.05; GCF_001546485.1, s__Bifidobacterium vaginale_D, 95.0, 77.78, 0.05; GCF_003951975.1, s__Bifidobacterium sp003951975, 95.0, 77.77, 0.16; GCF_000263595.1, s__Bifidobacterium vaginale_E, 95.0, 77.77, 0.05; GCF_000741705.1, s__Bifidobacterium psychraerophilum, 95.0, 77.67, 0.18; GCF_900094885.1, s__Bifidobacterium commune, 95.0, 77.61, 0.15; GCF_000738005.1, s__Bifidobacterium crudilactis, 95.0, 77.61, 0.19; GCF_003202695.1, s__Bifidobacterium asteroides_G, 95.0, 77.55, 0.19; GCF_000025205.1, s__Bifidobacterium vaginale_G, 95.0, 77.45, 0.05; GCF_001563665.1, s__Bifidobacterium vaginale_A, 95.0, 77.42, 0.03; GCF_000737845.1, s__Bifidobacterium bombi, 95.0, 77.37, 0.12; GCF_003585735.1, s__Bifidobacterium sp003585735, 95.0, 77.31, 0.06; GCF_002896555.1, s__Bifidobacterium vaginale_F, 95.0, 77.3, 0.05; GCF_001042655.1, s__Bifidobacterium vaginale, 95.0, 77.04, 0.04; GCF_001546455.1, s__Bifidobacterium vaginale_B, 95.0, 77.02, 0.05; GCF_002259795.1, s__Bifidobacterium aquikefiri, 95.0, 77.01, 0.08; GCF_002884815.1, s__Bifidobacterium sp002884815, 95.0, 76.85, 0.05; GCF_002259585.1, s__Bifidobacterium coagulans, 95.0, 76.6, 0.04</t>
  </si>
  <si>
    <t>S7_bin.18</t>
  </si>
  <si>
    <t>NODE_25_length_147894_cov_18.857399, NODE_43_length_128606_cov_18.163523, NODE_5_length_258646_cov_18.272125, NODE_855_length_13841_cov_18.590889, NODE_9_length_216906_cov_19.554012</t>
  </si>
  <si>
    <t>147894, 128606, 258646, 13841, 216906</t>
  </si>
  <si>
    <t>30, 29, 29, 30, 31</t>
  </si>
  <si>
    <t>s__Dialister invisus</t>
  </si>
  <si>
    <t>d__Bacteria;p__Firmicutes_C;c__Negativicutes;o__Veillonellales;f__Dialisteraceae;g__Dialister;s__Dialister invisus</t>
  </si>
  <si>
    <t>GCF_000160055.1</t>
  </si>
  <si>
    <t>GCA_900541605.1, s__Dialister sp900541605, 95.0, 79.01, 0.08; GCF_900343095.1, s__Dialister sp900343095, 95.0, 78.41, 0.1; GCA_900557365.1, s__Dialister sp900557365, 95.0, 77.81, 0.08; GCF_000242435.1, s__Dialister succinatiphilus, 95.0, 77.74, 0.1; GCA_900541485.1, s__Dialister sp900541485, 95.0, 77.73, 0.22; GCA_002471975.1, s__Dialister sp002471975, 95.0, 77.64, 0.08; GCA_900547785.1, s__Dialister sp900547785, 95.0, 77.59, 0.24; GCA_900314595.1, s__Dialister sp900314595, 95.0, 77.52, 0.11; GCA_900538805.1, s__Dialister sp900538805, 95.0, 77.43, 0.11; GCA_900543165.1, s__Dialister sp900543165, 95.0, 77.27, 0.09; GCA_000434475.1, s__Dialister sp000434475, 95.0, 76.98, 0.06; GCA_900545785.1, s__Dialister sp900545785, 95.0, 76.81, 0.2; GCA_002320515.1, s__Dialister sp002320515, 95.0, 76.77, 0.1; GCF_001553355.1, s__Dialister sp001553355, 95.0, 76.76, 0.13; GCA_900543455.1, s__Dialister sp900543455, 95.0, 76.73, 0.07; GCA_002297935.1, s__Dialister sp002297935, 95.0, 76.64, 0.09; GCA_002439665.1, s__Dialister sp002439665, 95.0, 76.58, 0.1</t>
  </si>
  <si>
    <t>S7_bin.21</t>
  </si>
  <si>
    <t>NODE_1005_length_11746_cov_30.861346, NODE_100_length_82576_cov_27.322209, NODE_1069_length_10959_cov_31.649670, NODE_1079_length_10825_cov_32.688672, NODE_1100_length_10553_cov_33.182225, NODE_117_length_76205_cov_28.052988, NODE_11_length_197800_cov_26.793552, NODE_1339_length_8723_cov_33.239848, NODE_1501_length_7793_cov_25.572758, NODE_1567_length_7475_cov_28.069407, NODE_162_length_60591_cov_29.230045, NODE_176_length_58207_cov_33.853470, NODE_1883_length_6180_cov_30.896816, NODE_188_length_55718_cov_32.737797, NODE_195_length_53983_cov_33.931668, NODE_19_length_162347_cov_24.720035, NODE_206_length_52185_cov_25.466200, NODE_214_length_50205_cov_30.425404, NODE_220_length_49969_cov_24.922387, NODE_2279_length_5173_cov_30.233685, NODE_246_length_46313_cov_28.693177, NODE_248_length_46229_cov_32.786157, NODE_250_length_45671_cov_35.200456, NODE_2513_length_4792_cov_34.119696, NODE_253_length_45345_cov_28.950762, NODE_2608_length_4656_cov_31.784829, NODE_279_length_42446_cov_33.384468, NODE_300_length_40694_cov_34.041832, NODE_3026_length_4125_cov_33.135627, NODE_309_length_39777_cov_32.107119, NODE_30_length_139659_cov_29.745451, NODE_319_length_38585_cov_41.661900, NODE_320_length_38451_cov_30.967965, NODE_332_length_37248_cov_33.866991, NODE_341_length_36560_cov_25.510505, NODE_343_length_36400_cov_32.686092, NODE_354_length_35742_cov_30.454759, NODE_377_length_33506_cov_33.361454, NODE_380_length_33397_cov_28.355108, NODE_391_length_32173_cov_24.169002, NODE_395_length_31880_cov_34.362859, NODE_409_length_30480_cov_30.731471, NODE_412_length_30334_cov_25.293306, NODE_415_length_30020_cov_33.900484, NODE_423_length_29354_cov_32.686952, NODE_441_length_27747_cov_27.309692, NODE_456_length_26790_cov_33.079185, NODE_465_length_26044_cov_56.804109, NODE_4793_length_2815_cov_27.987681, NODE_503_length_24041_cov_35.232260, NODE_531_length_22586_cov_34.307221, NODE_567_length_20834_cov_27.617739, NODE_56_length_109428_cov_29.438143, NODE_572_length_20571_cov_27.811513, NODE_590_length_19766_cov_29.807874, NODE_631_length_18246_cov_24.747567, NODE_643_length_18107_cov_36.338467, NODE_644_length_18105_cov_24.531468, NODE_676_length_17097_cov_35.131499, NODE_678_length_17045_cov_32.524544, NODE_686_length_16835_cov_32.054827, NODE_689_length_16826_cov_28.691372, NODE_743_length_15710_cov_30.150878, NODE_777_length_15101_cov_48.143892, NODE_853_length_13854_cov_26.037032, NODE_857_length_13803_cov_35.673407, NODE_85_length_92303_cov_32.771854</t>
  </si>
  <si>
    <t>11746, 82576, 10959, 10825, 10553, 76205, 197800, 8723, 7793, 7475, 60591, 58207, 6180, 55718, 53983, 162347, 52185, 50205, 49969, 5173, 46313, 46229, 45671, 4792, 45345, 4656, 42446, 40694, 4125, 39777, 139659, 38585, 38451, 37248, 36560, 36400, 35742, 33506, 33397, 32173, 31880, 30480, 30334, 30020, 29354, 27747, 26790, 26044, 2815, 24041, 22586, 20834, 109428, 20571, 19766, 18246, 18107, 18105, 17097, 17045, 16835, 16826, 15710, 15101, 13854, 13803, 92303</t>
  </si>
  <si>
    <t>50, 44, 51, 53, 54, 45, 43, 53, 40, 45, 47, 55, 49, 52, 52, 40, 40, 49, 40, 49, 46, 53, 56, 55, 46, 51, 54, 55, 53, 51, 48, 58, 50, 55, 41, 50, 49, 54, 46, 39, 56, 50, 41, 55, 53, 44, 54, 92, 46, 56, 55, 44, 47, 45, 46, 40, 57, 40, 57, 53, 52, 46, 48, 53, 42, 58, 50</t>
  </si>
  <si>
    <t>s__Mediterraneibacter torques</t>
  </si>
  <si>
    <t>d__Bacteria;p__Firmicutes_A;c__Clostridia;o__Lachnospirales;f__Lachnospiraceae;g__Mediterraneibacter;s__Mediterraneibacter torques</t>
  </si>
  <si>
    <t>GCF_000153925.1</t>
  </si>
  <si>
    <t>GCF_001487105.1, s__Mediterraneibacter massiliensis, 95.0, 79.27, 0.19; GCF_000155205.1, s__Mediterraneibacter lactaris, 95.0, 78.72, 0.2; GCF_002159505.1, s__Mediterraneibacter sp002159505, 95.0, 78.46, 0.25; GCF_002160525.1, s__Mediterraneibacter sp002160525, 95.0, 78.15, 0.2; GCF_002161355.1, s__Mediterraneibacter sp002161355, 95.0, 78.1, 0.2; GCA_900555215.1, s__Mediterraneibacter sp900555215, 95.0, 78.1, 0.24; GCF_900120155.1, s__Mediterraneibacter sp900120155, 95.0, 78.03, 0.19; GCF_001312505.1, s__Mediterraneibacter faecis, 95.0, 77.93, 0.19; GCA_002314255.1, s__Mediterraneibacter sp002314255, 95.0, 77.7, 0.18; GCA_900541505.1, s__Mediterraneibacter sp900541505, 95.0, 77.49, 0.14; GCA_900553885.1, s__Mediterraneibacter sp900553885, 95.0, 77.38, 0.18</t>
  </si>
  <si>
    <t>S7_bin.24</t>
  </si>
  <si>
    <t>NODE_1008_length_11718_cov_77.466861, NODE_1011_length_11653_cov_55.616313, NODE_1016_length_11589_cov_48.292526, NODE_1018_length_11579_cov_60.575148, NODE_1023_length_11497_cov_49.988464, NODE_1029_length_11437_cov_61.999209, NODE_1059_length_11110_cov_50.199276, NODE_1063_length_11033_cov_54.354254, NODE_1080_length_10815_cov_54.930204, NODE_1088_length_10754_cov_56.061408, NODE_1108_length_10470_cov_57.872300, NODE_1112_length_10418_cov_50.730966, NODE_1145_length_10118_cov_69.049289, NODE_1151_length_10063_cov_47.130995, NODE_1191_length_9724_cov_47.670597, NODE_1213_length_9604_cov_45.555556, NODE_1219_length_9544_cov_54.243756, NODE_1234_length_9403_cov_43.034981, NODE_1241_length_9377_cov_48.111564, NODE_1249_length_9321_cov_58.400820, NODE_1251_length_9309_cov_57.972120, NODE_1301_length_8934_cov_36.594887, NODE_1303_length_8919_cov_50.291968, NODE_1313_length_8831_cov_57.609731, NODE_132_length_70927_cov_54.066698, NODE_1345_length_8683_cov_63.248377, NODE_1347_length_8658_cov_66.470766, NODE_1373_length_8479_cov_48.085708, NODE_1386_length_8424_cov_52.317720, NODE_1389_length_8398_cov_51.793120, NODE_1406_length_8311_cov_57.315528, NODE_1410_length_8279_cov_59.739056, NODE_1418_length_8224_cov_43.334313, NODE_1439_length_8091_cov_48.647959, NODE_1463_length_7983_cov_57.464556, NODE_1509_length_7736_cov_64.584039, NODE_1523_length_7660_cov_58.816831, NODE_1546_length_7558_cov_43.774623, NODE_1623_length_7212_cov_62.430488, NODE_1634_length_7134_cov_41.073315, NODE_1653_length_7045_cov_53.869099, NODE_1661_length_6997_cov_41.806684, NODE_1666_length_6963_cov_46.284019, NODE_168_length_59656_cov_69.402929, NODE_1702_length_6829_cov_63.594479, NODE_175_length_58380_cov_47.794273, NODE_183_length_56606_cov_51.332337, NODE_1841_length_6307_cov_60.224088, NODE_190_length_55144_cov_61.223929, NODE_1973_length_5874_cov_54.183880, NODE_197_length_53699_cov_51.929610, NODE_1985_length_5852_cov_43.970157, NODE_2071_length_5659_cov_51.373126, NODE_2098_length_5582_cov_47.606839, NODE_2173_length_5387_cov_52.695799, NODE_2225_length_5292_cov_63.978232, NODE_2227_length_5291_cov_51.729374, NODE_225_length_48943_cov_52.832188, NODE_2262_length_5206_cov_64.879635, NODE_228_length_48660_cov_50.858533, NODE_2330_length_5092_cov_62.789359, NODE_2334_length_5089_cov_62.806516, NODE_237_length_47773_cov_53.285741, NODE_2397_length_4980_cov_56.257462, NODE_2448_length_4900_cov_41.759546, NODE_2464_length_4878_cov_58.678831, NODE_2471_length_4858_cov_50.986883, NODE_247_length_46260_cov_47.403398, NODE_2516_length_4789_cov_52.843050, NODE_2541_length_4752_cov_50.093251, NODE_283_length_41730_cov_61.244967, NODE_2846_length_4333_cov_45.058906, NODE_2905_length_4266_cov_41.020660, NODE_29_length_142119_cov_47.783900, NODE_3017_length_4137_cov_57.008329, NODE_303_length_40414_cov_42.782725, NODE_3043_length_4101_cov_41.313149, NODE_3050_length_4098_cov_58.854069, NODE_3095_length_4050_cov_31.195745, NODE_3115_length_4031_cov_59.392103, NODE_324_length_38110_cov_55.553173, NODE_3259_length_3877_cov_41.409995, NODE_3375_length_3752_cov_41.086557, NODE_3423_length_3706_cov_48.940290, NODE_3468_length_3675_cov_55.770442, NODE_349_length_36084_cov_55.612507, NODE_3621_length_3538_cov_52.985357, NODE_3714_length_3472_cov_52.570969, NODE_375_length_33643_cov_58.476629, NODE_3884_length_3343_cov_53.614964, NODE_392_length_32096_cov_48.325708, NODE_3947_length_3291_cov_49.949320, NODE_4009_length_3247_cov_51.136905, NODE_405_length_30886_cov_57.400311, NODE_4135_length_3164_cov_42.549373, NODE_4259_length_3080_cov_52.862479, NODE_436_length_28214_cov_67.484605, NODE_4413_length_2998_cov_40.814815, NODE_4699_length_2857_cov_31.103141, NODE_471_length_25813_cov_59.075472, NODE_476_length_25637_cov_60.198147, NODE_4791_length_2816_cov_36.592177, NODE_488_length_24975_cov_47.100241, NODE_496_length_24632_cov_51.504130, NODE_4972_length_2728_cov_53.548822, NODE_5151_length_2640_cov_47.341973, NODE_5196_length_2614_cov_60.175459, NODE_528_length_22868_cov_53.912769, NODE_5343_length_2561_cov_45.707901, NODE_536_length_22118_cov_57.819789, NODE_547_length_21471_cov_54.921414, NODE_551_length_21255_cov_59.461934, NODE_566_length_20844_cov_52.262591, NODE_570_length_20647_cov_44.362277, NODE_579_length_20363_cov_47.318840, NODE_618_length_18733_cov_54.977246, NODE_629_length_18366_cov_92.820818, NODE_645_length_18059_cov_49.561098, NODE_652_length_17866_cov_45.359665, NODE_657_length_17573_cov_51.244320, NODE_673_length_17174_cov_61.411998, NODE_696_length_16703_cov_60.714320, NODE_699_length_16653_cov_53.242499, NODE_724_length_16060_cov_62.627117, NODE_733_length_15920_cov_48.147873, NODE_742_length_15730_cov_49.274641, NODE_750_length_15588_cov_68.248825, NODE_758_length_15430_cov_54.957528, NODE_772_length_15188_cov_67.312033, NODE_774_length_15150_cov_50.546207, NODE_809_length_14554_cov_48.729568, NODE_812_length_14447_cov_51.605267, NODE_828_length_14210_cov_56.650724, NODE_836_length_14152_cov_64.962403, NODE_881_length_13465_cov_51.356823, NODE_903_length_12962_cov_64.067095, NODE_916_length_12829_cov_53.786363, NODE_927_length_12652_cov_56.180519, NODE_938_length_12544_cov_51.778285, NODE_986_length_12074_cov_44.421250</t>
  </si>
  <si>
    <t>11718, 11653, 11589, 11579, 11497, 11437, 11110, 11033, 10815, 10754, 10470, 10418, 10118, 10063, 9724, 9604, 9544, 9403, 9377, 9321, 9309, 8934, 8919, 8831, 70927, 8683, 8658, 8479, 8424, 8398, 8311, 8279, 8224, 8091, 7983, 7736, 7660, 7558, 7212, 7134, 7045, 6997, 6963, 59656, 6829, 58380, 56606, 6307, 55144, 5874, 53699, 5852, 5659, 5582, 5387, 5292, 5291, 48943, 5206, 48660, 5092, 5089, 47773, 4980, 4900, 4878, 4858, 46260, 4789, 4752, 41730, 4333, 4266, 142119, 4137, 40414, 4101, 4098, 4050, 4031, 38110, 3877, 3752, 3706, 3675, 36084, 3538, 3472, 33643, 3343, 32096, 3291, 3247, 30886, 3164, 3080, 28214, 2998, 2857, 25813, 25637, 2816, 24975, 24632, 2728, 2640, 2614, 22868, 2561, 22118, 21471, 21255, 20844, 20647, 20363, 18733, 18366, 18059, 17866, 17573, 17174, 16703, 16653, 16060, 15920, 15730, 15588, 15430, 15188, 15150, 14554, 14447, 14210, 14152, 13465, 12962, 12829, 12652, 12544, 12074</t>
  </si>
  <si>
    <t>117, 92, 79, 99, 82, 103, 83, 90, 90, 91, 95, 84, 114, 78, 78, 76, 89, 71, 80, 95, 96, 61, 83, 92, 86, 105, 110, 80, 86, 85, 95, 99, 72, 76, 95, 107, 97, 73, 104, 64, 87, 67, 76, 101, 105, 78, 84, 92, 100, 89, 84, 73, 85, 80, 87, 107, 86, 85, 108, 82, 103, 104, 88, 89, 69, 98, 86, 77, 88, 83, 101, 75, 69, 78, 94, 69, 67, 98, 52, 100, 88, 70, 69, 82, 93, 91, 86, 88, 96, 90, 80, 76, 86, 92, 71, 89, 111, 68, 52, 98, 99, 62, 77, 83, 89, 79, 98, 88, 75, 95, 90, 98, 85, 72, 78, 91, 119, 81, 74, 84, 98, 100, 87, 98, 79, 80, 111, 83, 111, 84, 78, 85, 89, 106, 85, 106, 88, 93, 85, 73</t>
  </si>
  <si>
    <t>GCA_900539885.1, s__Faecalibacterium sp900539885, 95.0, 92.48, 0.82; GCF_002549775.1, s__Faecalibacterium prausnitzii_F, 95.0, 88.66, 0.83; GCA_900539945.1, s__Faecalibacterium sp900539945, 95.0, 86.65, 0.77; GCF_003287405.1, s__Faecalibacterium prausnitzii_J, 95.0, 86.65, 0.79; GCF_003324185.1, s__Faecalibacterium prausnitzii, 95.06, 86.4, 0.79; GCF_002550015.1, s__Faecalibacterium prausnitzii_A, 95.06, 86.39, 0.77; GCA_003449675.1, s__Faecalibacterium sp003449675, 95.0, 85.45, 0.66; GCF_000162015.1, s__Faecalibacterium prausnitzii_C, 95.0, 85.04, 0.71; GCF_002549975.1, s__Faecalibacterium prausnitzii_H, 95.0, 84.65, 0.75; GCF_002550035.1, s__Faecalibacterium prausnitzii_E, 95.0, 84.54, 0.73; GCF_003287495.1, s__Faecalibacterium prausnitzii_I, 95.0, 84.44, 0.73; GCA_003293635.1, s__Faecalibacterium prausnitzii_G, 95.0, 84.32, 0.72; GCA_004558805.1, s__Faecalibacterium prausnitzii_M, 95.0, 84.13, 0.71; GCA_900551435.1, s__Faecalibacterium sp900551435, 95.0, 83.14, 0.61; GCA_002313795.1, s__Faecalibacterium prausnitzii_L, 95.0, 82.8, 0.5; GCA_900540455.1, s__Faecalibacterium sp900540455, 95.0, 81.5, 0.52; GCF_002160895.1, s__Faecalibacterium sp002160895, 95.0, 80.79, 0.51; GCF_002160915.1, s__Faecalibacterium sp002160915, 95.0, 80.4, 0.49</t>
  </si>
  <si>
    <t>S7_bin.27</t>
  </si>
  <si>
    <t>NODE_101_length_82571_cov_53.678935, NODE_106_length_80026_cov_39.423641, NODE_1104_length_10502_cov_54.410070, NODE_1140_length_10160_cov_56.013459, NODE_1212_length_9605_cov_44.458429, NODE_124_length_72742_cov_27.068114, NODE_1344_length_8684_cov_51.657550, NODE_1359_length_8561_cov_45.253468, NODE_1393_length_8374_cov_49.238490, NODE_141_length_68451_cov_50.527516, NODE_145_length_67196_cov_53.657288, NODE_1540_length_7591_cov_55.168790, NODE_154_length_62509_cov_52.195104, NODE_155_length_62436_cov_39.349385, NODE_156_length_62298_cov_42.149623, NODE_157_length_62272_cov_54.624974, NODE_1585_length_7399_cov_98.511166, NODE_160_length_61629_cov_52.952951, NODE_1633_length_7139_cov_54.706522, NODE_171_length_59126_cov_37.973016, NODE_174_length_58480_cov_54.007548, NODE_179_length_57180_cov_48.163396, NODE_200_length_53388_cov_43.980725, NODE_201_length_52890_cov_35.706937, NODE_2180_length_5381_cov_42.024972, NODE_243_length_47044_cov_40.989210, NODE_244_length_46723_cov_49.304406, NODE_267_length_43539_cov_49.658288, NODE_273_length_42933_cov_54.739820, NODE_2842_length_4338_cov_41.196591, NODE_286_length_41556_cov_34.630009, NODE_291_length_41162_cov_58.623227, NODE_293_length_41014_cov_33.838375, NODE_2976_length_4188_cov_46.496734, NODE_3007_length_4149_cov_44.474353, NODE_301_length_40603_cov_52.436914, NODE_307_length_40068_cov_41.044910, NODE_3109_length_4037_cov_61.540683, NODE_314_length_39191_cov_52.893806, NODE_330_length_37552_cov_52.926101, NODE_33_length_136464_cov_36.100800, NODE_346_length_36249_cov_39.500856, NODE_3555_length_3589_cov_48.960102, NODE_358_length_34965_cov_51.037840, NODE_35_length_135983_cov_43.026154, NODE_3712_length_3474_cov_75.987131, NODE_384_length_32950_cov_55.046116, NODE_411_length_30368_cov_41.897800, NODE_418_length_29841_cov_44.091016, NODE_424_length_29302_cov_35.690532, NODE_457_length_26756_cov_50.288828, NODE_460_length_26436_cov_50.614836, NODE_463_length_26125_cov_37.906904, NODE_466_length_26020_cov_48.556557, NODE_481_length_25258_cov_53.215570, NODE_513_length_23409_cov_46.664169, NODE_545_length_21663_cov_48.025315, NODE_560_length_20937_cov_56.973614, NODE_578_length_20380_cov_45.312276, NODE_587_length_19866_cov_37.150926, NODE_610_length_19038_cov_41.551968, NODE_677_length_17080_cov_50.661791, NODE_74_length_98906_cov_45.212137, NODE_75_length_97843_cov_45.655152, NODE_795_length_14830_cov_47.093536, NODE_7_length_219948_cov_43.594944, NODE_839_length_14111_cov_47.919821, NODE_867_length_13694_cov_40.447467, NODE_87_length_91327_cov_52.548317, NODE_994_length_11924_cov_48.160671</t>
  </si>
  <si>
    <t>82571, 80026, 10502, 10160, 9605, 72742, 8684, 8561, 8374, 68451, 67196, 7591, 62509, 62436, 62298, 62272, 7399, 61629, 7139, 59126, 58480, 57180, 53388, 52890, 5381, 47044, 46723, 43539, 42933, 4338, 41556, 41162, 41014, 4188, 4149, 40603, 40068, 4037, 39191, 37552, 136464, 36249, 3589, 34965, 135983, 3474, 32950, 30368, 29841, 29302, 26756, 26436, 26125, 26020, 25258, 23409, 21663, 20937, 20380, 19866, 19038, 17080, 98906, 97843, 14830, 219948, 14111, 13694, 91327, 11924</t>
  </si>
  <si>
    <t>86, 63, 88, 91, 72, 42, 76, 73, 80, 82, 83, 67, 85, 64, 68, 88, 141, 81, 89, 61, 87, 77, 71, 58, 68, 62, 80, 78, 89, 69, 56, 89, 53, 75, 71, 75, 67, 94, 84, 86, 58, 64, 79, 81, 68, 84, 86, 68, 71, 57, 82, 81, 61, 78, 84, 76, 78, 79, 74, 59, 67, 82, 72, 73, 64, 70, 78, 65, 85, 77</t>
  </si>
  <si>
    <t>GCA_900544435.1, s__Erysipelatoclostridium sp900544435, 95.0, 93.26, 0.78; GCF_003024675.1, s__Erysipelatoclostridium sp003024675, 95.0, 90.26, 0.73; GCF_003480255.1, s__Erysipelatoclostridium sp003480255, 95.0, 80.7, 0.51; GCF_000154805.1, s__Erysipelatoclostridium spiroforme, 95.0, 78.41, 0.28; GCF_002160495.1, s__Erysipelatoclostridium sp002160495, 95.0, 78.39, 0.28; GCF_000508865.1, s__Erysipelatoclostridium sp000508865, 95.0, 78.04, 0.23; GCF_900102365.1, s__Erysipelatoclostridium cocleatum, 95.0, 77.97, 0.25; GCF_000154485.1, s__Erysipelatoclostridium ramosum, 95.0, 77.85, 0.24; GCF_000686665.1, s__Erysipelatoclostridium saccharogumia, 95.0, 77.83, 0.22</t>
  </si>
  <si>
    <t>S7_bin.28</t>
  </si>
  <si>
    <t>NODE_1022_length_11511_cov_7.242231, NODE_1036_length_11392_cov_6.392785, NODE_1042_length_11317_cov_7.340170, NODE_1076_length_10852_cov_8.758822, NODE_1086_length_10762_cov_7.550948, NODE_1087_length_10758_cov_7.484911, NODE_1116_length_10403_cov_7.101082, NODE_1120_length_10384_cov_9.564721, NODE_1124_length_10352_cov_7.676799, NODE_1148_length_10097_cov_11.065226, NODE_1149_length_10091_cov_9.278597, NODE_1156_length_9992_cov_11.129013, NODE_1160_length_9976_cov_6.897692, NODE_1164_length_9938_cov_8.777092, NODE_1171_length_9917_cov_9.738491, NODE_1195_length_9698_cov_7.071451, NODE_1198_length_9685_cov_7.017030, NODE_1208_length_9641_cov_8.644690, NODE_1209_length_9635_cov_6.878288, NODE_1214_length_9598_cov_8.231269, NODE_1217_length_9564_cov_9.085393, NODE_1229_length_9448_cov_9.254871, NODE_1232_length_9409_cov_6.891490, NODE_1252_length_9309_cov_10.023341, NODE_1253_length_9309_cov_6.274044, NODE_1266_length_9229_cov_10.203074, NODE_1272_length_9169_cov_6.290542, NODE_1285_length_9040_cov_7.720312, NODE_1286_length_9037_cov_6.576375, NODE_1295_length_8971_cov_11.403320, NODE_1304_length_8912_cov_8.451733, NODE_1311_length_8856_cov_8.539371, NODE_1332_length_8750_cov_8.034733, NODE_1349_length_8634_cov_9.558107, NODE_1384_length_8432_cov_8.957264, NODE_1400_length_8335_cov_8.647947, NODE_1402_length_8323_cov_11.952225, NODE_1424_length_8174_cov_11.274172, NODE_1444_length_8073_cov_6.916064, NODE_1445_length_8064_cov_6.942689, NODE_1455_length_8020_cov_7.993220, NODE_1471_length_7948_cov_11.361333, NODE_1490_length_7841_cov_7.976368, NODE_1494_length_7820_cov_6.662846, NODE_1506_length_7750_cov_6.751527, NODE_1524_length_7659_cov_7.053130, NODE_1528_length_7640_cov_8.534476, NODE_1544_length_7572_cov_6.470134, NODE_1545_length_7560_cov_9.777748, NODE_1548_length_7548_cov_6.951154, NODE_1553_length_7504_cov_7.835280, NODE_1555_length_7500_cov_8.818670, NODE_1570_length_7466_cov_9.126029, NODE_1575_length_7431_cov_8.213530, NODE_1584_length_7400_cov_9.831722, NODE_1605_length_7311_cov_8.706174, NODE_1608_length_7295_cov_7.025000, NODE_1615_length_7263_cov_8.433130, NODE_1641_length_7106_cov_8.919728, NODE_1651_length_7052_cov_9.315278, NODE_1656_length_7029_cov_6.851305, NODE_1663_length_6985_cov_10.305051, NODE_1673_length_6931_cov_9.183682, NODE_1678_length_6909_cov_5.811789, NODE_1708_length_6792_cov_6.571026, NODE_1727_length_6708_cov_9.358335, NODE_1731_length_6695_cov_10.253313, NODE_1744_length_6651_cov_9.119770, NODE_1760_length_6608_cov_6.811689, NODE_1767_length_6571_cov_7.439687, NODE_1779_length_6539_cov_7.391117, NODE_1817_length_6399_cov_8.623108, NODE_1832_length_6339_cov_6.933641, NODE_1833_length_6333_cov_10.377987, NODE_1851_length_6274_cov_7.445731, NODE_1869_length_6238_cov_9.922044, NODE_1887_length_6167_cov_10.500491, NODE_1941_length_5986_cov_10.254089, NODE_1976_length_5862_cov_7.827105, NODE_1989_length_5846_cov_5.575894, NODE_1993_length_5840_cov_10.704062, NODE_2008_length_5800_cov_6.997563, NODE_2017_length_5783_cov_9.761697, NODE_2018_length_5782_cov_12.264886, NODE_2069_length_5667_cov_5.425339, NODE_2072_length_5657_cov_9.624420, NODE_2086_length_5626_cov_9.409621, NODE_2087_length_5626_cov_8.094597, NODE_2094_length_5598_cov_10.523363, NODE_2099_length_5582_cov_9.695495, NODE_2115_length_5550_cov_8.385441, NODE_2121_length_5528_cov_14.843048, NODE_2127_length_5511_cov_7.457295, NODE_2130_length_5496_cov_7.306561, NODE_2142_length_5452_cov_6.943858, NODE_2156_length_5428_cov_7.567281, NODE_2158_length_5426_cov_8.259170, NODE_2187_length_5363_cov_10.485305, NODE_2208_length_5320_cov_6.043685, NODE_2213_length_5315_cov_7.312928, NODE_2220_length_5298_cov_8.849323, NODE_2259_length_5220_cov_10.656534, NODE_2283_length_5169_cov_8.087798, NODE_2287_length_5166_cov_7.664449, NODE_2312_length_5119_cov_11.552528, NODE_2324_length_5106_cov_7.843397, NODE_2337_length_5086_cov_10.656530, NODE_2350_length_5061_cov_9.691171, NODE_2385_length_4995_cov_10.895749, NODE_2386_length_4994_cov_9.064588, NODE_2401_length_4973_cov_11.617934, NODE_2408_length_4962_cov_13.105971, NODE_2432_length_4924_cov_7.320189, NODE_2485_length_4838_cov_6.592306, NODE_2502_length_4808_cov_5.177782, NODE_2550_length_4735_cov_7.757265, NODE_2554_length_4728_cov_7.689707, NODE_2565_length_4712_cov_6.890487, NODE_2574_length_4700_cov_8.866738, NODE_2576_length_4698_cov_3.261900, NODE_2630_length_4625_cov_6.962582, NODE_2637_length_4619_cov_5.864812, NODE_2660_length_4578_cov_10.967721, NODE_2663_length_4574_cov_8.267980, NODE_2664_length_4573_cov_7.249668, NODE_2674_length_4558_cov_8.820564, NODE_2701_length_4519_cov_11.636201, NODE_2709_length_4503_cov_7.109487, NODE_2749_length_4455_cov_9.360227, NODE_2771_length_4426_cov_7.923587, NODE_2776_length_4422_cov_10.924433, NODE_2780_length_4420_cov_9.242153, NODE_2804_length_4381_cov_7.303282, NODE_2806_length_4377_cov_8.311893, NODE_2822_length_4354_cov_7.091184, NODE_2840_length_4339_cov_7.876517, NODE_2845_length_4334_cov_12.062398, NODE_2895_length_4280_cov_9.157870, NODE_2927_length_4244_cov_6.334447, NODE_2932_length_4237_cov_9.840985, NODE_2946_length_4221_cov_8.375900, NODE_2990_length_4170_cov_7.628190, NODE_3025_length_4127_cov_10.958251, NODE_3120_length_4029_cov_7.734273, NODE_3137_length_4008_cov_8.867442, NODE_3153_length_3988_cov_5.777524, NODE_3161_length_3979_cov_6.617737, NODE_3171_length_3966_cov_5.641780, NODE_3225_length_3909_cov_7.662429, NODE_3244_length_3891_cov_6.755474, NODE_3267_length_3864_cov_7.957469, NODE_3280_length_3855_cov_8.150000, NODE_3354_length_3774_cov_7.673837, NODE_3377_length_3750_cov_7.952097, NODE_3378_length_3748_cov_8.446791, NODE_3422_length_3707_cov_6.924973, NODE_3444_length_3689_cov_8.066593, NODE_3462_length_3677_cov_8.566262, NODE_3467_length_3676_cov_5.271748, NODE_3476_length_3669_cov_7.102933, NODE_3501_length_3643_cov_8.250000, NODE_3506_length_3636_cov_7.400726, NODE_3527_length_3623_cov_5.627522, NODE_3533_length_3609_cov_10.630838, NODE_3549_length_3594_cov_8.584346, NODE_3599_length_3554_cov_9.699914, NODE_3600_length_3554_cov_8.486996, NODE_3625_length_3534_cov_7.355849, NODE_3647_length_3519_cov_5.880196, NODE_3677_length_3496_cov_11.357454, NODE_3685_length_3494_cov_8.484152, NODE_3711_length_3475_cov_7.857018, NODE_3724_length_3462_cov_7.652480, NODE_3750_length_3445_cov_5.415634, NODE_3753_length_3442_cov_5.192501, NODE_3773_length_3431_cov_7.409953, NODE_37_length_133521_cov_13.409662, NODE_3834_length_3386_cov_7.103873, NODE_3842_length_3380_cov_5.968722, NODE_387_length_32565_cov_10.031683, NODE_3881_length_3348_cov_6.571212, NODE_3891_length_3336_cov_7.018897, NODE_3895_length_3328_cov_11.353498, NODE_3904_length_3321_cov_4.814452, NODE_3912_length_3314_cov_9.372507, NODE_3915_length_3311_cov_9.237101, NODE_3945_length_3295_cov_6.826235, NODE_3960_length_3284_cov_6.951378, NODE_3985_length_3267_cov_6.860834, NODE_3988_length_3265_cov_5.463551, NODE_4033_length_3235_cov_10.851887, NODE_4046_length_3224_cov_11.245503, NODE_4104_length_3182_cov_6.675408, NODE_4107_length_3180_cov_8.579200, NODE_4110_length_3175_cov_7.631731, NODE_4140_length_3163_cov_6.186293, NODE_4184_length_3129_cov_9.715029, NODE_4186_length_3128_cov_5.935893, NODE_4187_length_3128_cov_4.896843, NODE_4212_length_3113_cov_5.228254, NODE_4229_length_3098_cov_9.672034, NODE_4232_length_3097_cov_12.707758, NODE_4253_length_3082_cov_6.304262, NODE_4299_length_3058_cov_7.631369, NODE_4338_length_3036_cov_5.788326, NODE_4343_length_3031_cov_8.956653, NODE_4426_length_2993_cov_5.807012, NODE_4428_length_2992_cov_9.573374, NODE_4438_length_2986_cov_7.297509, NODE_4439_length_2986_cov_6.310474, NODE_4493_length_2957_cov_4.996899, NODE_4523_length_2944_cov_6.816199, NODE_4524_length_2944_cov_4.984078, NODE_4566_length_2927_cov_8.369429, NODE_4583_length_2917_cov_5.357442, NODE_4588_length_2913_cov_5.794262, NODE_4593_length_2910_cov_8.145009, NODE_4606_length_2904_cov_6.126360, NODE_4619_length_2899_cov_7.299930, NODE_4651_length_2880_cov_7.026549, NODE_4662_length_2875_cov_10.631560, NODE_4727_length_2848_cov_5.984604, NODE_4733_length_2844_cov_8.880961, NODE_4801_length_2812_cov_3.950308, NODE_4808_length_2808_cov_8.626952, NODE_4842_length_2792_cov_6.223602, NODE_4846_length_2789_cov_5.816752, NODE_4984_length_2723_cov_5.970765, NODE_502_length_24094_cov_7.260493, NODE_5162_length_2633_cov_7.465477, NODE_518_length_23306_cov_10.081287, NODE_5208_length_2611_cov_4.159624, NODE_5214_length_2609_cov_6.021926, NODE_5228_length_2604_cov_8.057670, NODE_5261_length_2592_cov_7.081592, NODE_5334_length_2565_cov_6.991633, NODE_5388_length_2544_cov_5.558055, NODE_5391_length_2544_cov_3.872238, NODE_541_length_21870_cov_9.719872, NODE_5425_length_2527_cov_4.718851, NODE_5447_length_2520_cov_8.208925, NODE_546_length_21475_cov_21.264192, NODE_5477_length_2513_cov_4.607811, NODE_5497_length_2507_cov_6.845432, NODE_549_length_21336_cov_11.493304, NODE_552_length_21242_cov_10.082456, NODE_556_length_21078_cov_8.881368, NODE_558_length_21055_cov_12.049524, NODE_569_length_20738_cov_9.257941, NODE_571_length_20581_cov_11.146789, NODE_576_length_20441_cov_8.811194, NODE_592_length_19647_cov_8.546805, NODE_636_length_18185_cov_7.528627, NODE_648_length_17899_cov_13.872618, NODE_654_length_17830_cov_7.640450, NODE_711_length_16307_cov_11.437115, NODE_716_length_16204_cov_11.417797, NODE_717_length_16195_cov_8.399195, NODE_721_length_16094_cov_8.944635, NODE_722_length_16092_cov_9.425017, NODE_725_length_16022_cov_8.666061, NODE_728_length_15993_cov_8.943719, NODE_735_length_15867_cov_8.286934, NODE_746_length_15655_cov_7.703269, NODE_757_length_15439_cov_7.007865, NODE_779_length_15083_cov_7.692707, NODE_787_length_14983_cov_10.550308, NODE_789_length_14943_cov_7.218297, NODE_803_length_14649_cov_10.266548, NODE_821_length_14284_cov_7.114485, NODE_851_length_13865_cov_7.802172, NODE_852_length_13858_cov_9.818518, NODE_865_length_13705_cov_10.018242, NODE_877_length_13571_cov_7.124001, NODE_879_length_13560_cov_7.876268, NODE_888_length_13260_cov_9.216660, NODE_904_length_12962_cov_8.736500, NODE_905_length_12929_cov_12.672130, NODE_911_length_12875_cov_12.691264, NODE_912_length_12868_cov_7.743151, NODE_913_length_12857_cov_10.063818, NODE_928_length_12644_cov_7.393280, NODE_933_length_12600_cov_11.596572, NODE_963_length_12302_cov_9.174655, NODE_970_length_12252_cov_10.499631, NODE_971_length_12248_cov_9.138686, NODE_980_length_12123_cov_11.323003, NODE_985_length_12083_cov_9.207599</t>
  </si>
  <si>
    <t>11511, 11392, 11317, 10852, 10762, 10758, 10403, 10384, 10352, 10097, 10091, 9992, 9976, 9938, 9917, 9698, 9685, 9641, 9635, 9598, 9564, 9448, 9409, 9309, 9309, 9229, 9169, 9040, 9037, 8971, 8912, 8856, 8750, 8634, 8432, 8335, 8323, 8174, 8073, 8064, 8020, 7948, 7841, 7820, 7750, 7659, 7640, 7572, 7560, 7548, 7504, 7500, 7466, 7431, 7400, 7311, 7295, 7263, 7106, 7052, 7029, 6985, 6931, 6909, 6792, 6708, 6695, 6651, 6608, 6571, 6539, 6399, 6339, 6333, 6274, 6238, 6167, 5986, 5862, 5846, 5840, 5800, 5783, 5782, 5667, 5657, 5626, 5626, 5598, 5582, 5550, 5528, 5511, 5496, 5452, 5428, 5426, 5363, 5320, 5315, 5298, 5220, 5169, 5166, 5119, 5106, 5086, 5061, 4995, 4994, 4973, 4962, 4924, 4838, 4808, 4735, 4728, 4712, 4700, 4698, 4625, 4619, 4578, 4574, 4573, 4558, 4519, 4503, 4455, 4426, 4422, 4420, 4381, 4377, 4354, 4339, 4334, 4280, 4244, 4237, 4221, 4170, 4127, 4029, 4008, 3988, 3979, 3966, 3909, 3891, 3864, 3855, 3774, 3750, 3748, 3707, 3689, 3677, 3676, 3669, 3643, 3636, 3623, 3609, 3594, 3554, 3554, 3534, 3519, 3496, 3494, 3475, 3462, 3445, 3442, 3431, 133521, 3386, 3380, 32565, 3348, 3336, 3328, 3321, 3314, 3311, 3295, 3284, 3267, 3265, 3235, 3224, 3182, 3180, 3175, 3163, 3129, 3128, 3128, 3113, 3098, 3097, 3082, 3058, 3036, 3031, 2993, 2992, 2986, 2986, 2957, 2944, 2944, 2927, 2917, 2913, 2910, 2904, 2899, 2880, 2875, 2848, 2844, 2812, 2808, 2792, 2789, 2723, 24094, 2633, 23306, 2611, 2609, 2604, 2592, 2565, 2544, 2544, 21870, 2527, 2520, 21475, 2513, 2507, 21336, 21242, 21078, 21055, 20738, 20581, 20441, 19647, 18185, 17899, 17830, 16307, 16204, 16195, 16094, 16092, 16022, 15993, 15867, 15655, 15439, 15083, 14983, 14943, 14649, 14284, 13865, 13858, 13705, 13571, 13560, 13260, 12962, 12929, 12875, 12868, 12857, 12644, 12600, 12302, 12252, 12248, 12123, 12083</t>
  </si>
  <si>
    <t>11, 10, 12, 14, 12, 12, 11, 15, 12, 18, 15, 18, 11, 14, 15, 11, 11, 13, 11, 13, 14, 15, 11, 15, 10, 16, 10, 12, 11, 18, 13, 13, 13, 15, 14, 13, 19, 18, 11, 11, 13, 18, 12, 11, 11, 11, 14, 10, 15, 11, 12, 14, 15, 12, 15, 14, 11, 13, 14, 15, 11, 15, 13, 9, 10, 15, 16, 15, 11, 12, 12, 14, 11, 17, 12, 16, 16, 16, 12, 9, 17, 11, 16, 19, 8, 16, 15, 13, 16, 16, 13, 25, 12, 11, 11, 12, 13, 16, 10, 12, 14, 17, 13, 12, 19, 13, 16, 15, 17, 13, 16, 21, 11, 11, 8, 11, 12, 11, 13, 5, 11, 9, 14, 13, 11, 13, 17, 11, 15, 13, 17, 14, 11, 13, 11, 13, 19, 15, 10, 16, 12, 13, 16, 12, 14, 9, 10, 9, 12, 11, 13, 13, 12, 13, 14, 11, 13, 13, 9, 12, 13, 12, 9, 17, 14, 15, 14, 12, 9, 18, 13, 12, 11, 8, 8, 12, 21, 11, 9, 16, 10, 11, 18, 7, 13, 15, 11, 10, 10, 9, 17, 17, 10, 12, 11, 10, 15, 9, 8, 8, 15, 18, 10, 13, 9, 14, 9, 15, 12, 10, 8, 11, 8, 13, 9, 9, 13, 10, 11, 12, 16, 9, 14, 6, 14, 10, 9, 9, 11, 12, 16, 6, 9, 12, 11, 11, 9, 6, 15, 8, 13, 34, 7, 11, 18, 16, 14, 19, 15, 17, 14, 14, 12, 20, 12, 17, 18, 13, 14, 15, 13, 14, 13, 12, 11, 12, 17, 11, 16, 11, 12, 15, 16, 11, 12, 15, 14, 20, 20, 12, 15, 11, 18, 14, 17, 14, 18, 15</t>
  </si>
  <si>
    <t>GCA_900544395.1, s__Ruminococcus_B sp900544395, 95.0, 85.35, 0.63</t>
  </si>
  <si>
    <t>S7_bin.34</t>
  </si>
  <si>
    <t>NODE_1002_length_11796_cov_8.713823, NODE_1012_length_11649_cov_6.814732, NODE_1013_length_11638_cov_6.233532, NODE_1030_length_11426_cov_8.022513, NODE_1043_length_11310_cov_7.283430, NODE_1054_length_11157_cov_7.690596, NODE_1072_length_10933_cov_6.687626, NODE_1101_length_10552_cov_7.320663, NODE_1118_length_10389_cov_8.893168, NODE_1132_length_10224_cov_10.603501, NODE_1135_length_10214_cov_6.256029, NODE_1143_length_10134_cov_7.331779, NODE_1146_length_10110_cov_6.855594, NODE_1153_length_10029_cov_5.786746, NODE_1167_length_9923_cov_11.526449, NODE_1175_length_9846_cov_5.970687, NODE_1178_length_9835_cov_9.828016, NODE_1184_length_9781_cov_6.051614, NODE_1216_length_9575_cov_6.325945, NODE_1230_length_9445_cov_7.707987, NODE_1231_length_9433_cov_5.849222, NODE_1245_length_9357_cov_6.916792, NODE_1256_length_9284_cov_5.546321, NODE_1260_length_9267_cov_8.586300, NODE_1261_length_9261_cov_7.226700, NODE_1265_length_9248_cov_11.690308, NODE_1268_length_9209_cov_9.643216, NODE_1274_length_9162_cov_8.278906, NODE_1276_length_9137_cov_5.635873, NODE_1287_length_9037_cov_5.798820, NODE_1289_length_9034_cov_8.289342, NODE_1310_length_8870_cov_5.375496, NODE_1356_length_8585_cov_9.335756, NODE_1358_length_8562_cov_6.869754, NODE_1364_length_8522_cov_7.240109, NODE_1365_length_8508_cov_9.609724, NODE_1368_length_8500_cov_6.880521, NODE_1369_length_8498_cov_6.608551, NODE_1380_length_8453_cov_6.579066, NODE_1413_length_8248_cov_6.727938, NODE_1426_length_8171_cov_7.838098, NODE_1436_length_8102_cov_6.524916, NODE_1437_length_8101_cov_6.320159, NODE_1438_length_8096_cov_6.438005, NODE_1446_length_8051_cov_5.665833, NODE_1467_length_7971_cov_5.416246, NODE_1468_length_7970_cov_5.455591, NODE_1470_length_7963_cov_7.415402, NODE_1479_length_7927_cov_6.420478, NODE_1483_length_7888_cov_11.281246, NODE_1485_length_7876_cov_7.125048, NODE_1499_length_7798_cov_7.113522, NODE_1531_length_7618_cov_9.724051, NODE_1532_length_7617_cov_7.632637, NODE_1535_length_7610_cov_5.938187, NODE_1564_length_7483_cov_6.150915, NODE_1569_length_7470_cov_6.062306, NODE_1611_length_7281_cov_6.042209, NODE_1645_length_7082_cov_7.549167, NODE_1670_length_6951_cov_8.949101, NODE_1689_length_6879_cov_6.465270, NODE_1697_length_6845_cov_6.457290, NODE_1729_length_6700_cov_8.450113, NODE_1732_length_6692_cov_6.512732, NODE_1741_length_6665_cov_7.903026, NODE_1745_length_6650_cov_5.076573, NODE_1759_length_6608_cov_7.286586, NODE_1796_length_6474_cov_6.530301, NODE_1810_length_6431_cov_5.999216, NODE_1813_length_6420_cov_6.230322, NODE_1826_length_6365_cov_6.204913, NODE_1839_length_6309_cov_6.335465, NODE_1866_length_6243_cov_6.311248, NODE_1870_length_6230_cov_5.953360, NODE_1890_length_6157_cov_6.353491, NODE_1893_length_6143_cov_8.074901, NODE_1901_length_6101_cov_7.229077, NODE_1908_length_6085_cov_5.634328, NODE_1944_length_5968_cov_6.054118, NODE_1948_length_5948_cov_7.404039, NODE_1975_length_5863_cov_7.098829, NODE_1982_length_5855_cov_4.286379, NODE_1996_length_5830_cov_18.985455, NODE_1997_length_5830_cov_5.419740, NODE_2001_length_5819_cov_6.913775, NODE_2021_length_5775_cov_4.709441, NODE_2026_length_5760_cov_5.222962, NODE_2037_length_5736_cov_7.012146, NODE_2040_length_5724_cov_6.565355, NODE_2049_length_5700_cov_6.862179, NODE_2057_length_5690_cov_6.346051, NODE_2068_length_5668_cov_5.344735, NODE_2108_length_5568_cov_6.507346, NODE_2109_length_5566_cov_7.592814, NODE_2114_length_5551_cov_5.305677, NODE_2120_length_5535_cov_6.097445, NODE_2128_length_5511_cov_5.076979, NODE_212_length_50492_cov_9.382041, NODE_2137_length_5467_cov_6.396711, NODE_2144_length_5451_cov_6.237027, NODE_2145_length_5450_cov_6.352178, NODE_2146_length_5444_cov_6.788087, NODE_2164_length_5411_cov_7.671210, NODE_2171_length_5396_cov_6.108032, NODE_2175_length_5386_cov_12.036766, NODE_2179_length_5382_cov_6.726112, NODE_2197_length_5342_cov_8.714583, NODE_2263_length_5202_cov_6.023897, NODE_2277_length_5175_cov_6.124219, NODE_2281_length_5172_cov_7.470197, NODE_2298_length_5146_cov_7.297584, NODE_2304_length_5132_cov_6.456569, NODE_2310_length_5122_cov_6.830669, NODE_2329_length_5095_cov_5.909921, NODE_2367_length_5025_cov_5.758149, NODE_2370_length_5022_cov_6.176163, NODE_2391_length_4987_cov_6.466545, NODE_2416_length_4955_cov_6.049184, NODE_2420_length_4945_cov_6.094479, NODE_2431_length_4929_cov_7.407879, NODE_2458_length_4888_cov_6.761432, NODE_2466_length_4873_cov_7.856995, NODE_2480_length_4844_cov_5.240551, NODE_2495_length_4825_cov_7.312369, NODE_2496_length_4822_cov_5.666457, NODE_2517_length_4789_cov_8.711238, NODE_2520_length_4785_cov_10.861734, NODE_2537_length_4761_cov_9.741394, NODE_2551_length_4733_cov_8.820222, NODE_2582_length_4684_cov_6.508965, NODE_2597_length_4670_cov_7.639220, NODE_2604_length_4660_cov_7.510749, NODE_2612_length_4652_cov_4.601914, NODE_2634_length_4621_cov_7.038984, NODE_2636_length_4619_cov_10.658852, NODE_2640_length_4607_cov_5.350395, NODE_2647_length_4598_cov_6.169492, NODE_2672_length_4559_cov_6.764876, NODE_2692_length_4534_cov_5.498549, NODE_269_length_43424_cov_10.559201, NODE_2734_length_4480_cov_6.927910, NODE_2748_length_4455_cov_9.593182, NODE_2750_length_4455_cov_5.681136, NODE_2777_length_4421_cov_6.981448, NODE_277_length_42473_cov_11.441204, NODE_2781_length_4420_cov_6.689805, NODE_2786_length_4413_cov_7.067462, NODE_2790_length_4403_cov_6.342226, NODE_2815_length_4370_cov_5.995597, NODE_2833_length_4345_cov_10.695571, NODE_2881_length_4292_cov_6.202738, NODE_2886_length_4287_cov_7.525992, NODE_2915_length_4253_cov_9.742496, NODE_2918_length_4252_cov_6.257803, NODE_2935_length_4229_cov_5.694538, NODE_2942_length_4226_cov_6.975306, NODE_294_length_40932_cov_11.252416, NODE_2978_length_4185_cov_6.414286, NODE_2988_length_4171_cov_7.045432, NODE_3008_length_4149_cov_7.174402, NODE_3009_length_4148_cov_6.088932, NODE_3015_length_4139_cov_6.594515, NODE_3021_length_4133_cov_6.972536, NODE_3055_length_4091_cov_5.486868, NODE_3062_length_4084_cov_7.017374, NODE_3065_length_4080_cov_7.350311, NODE_3111_length_4036_cov_6.728460, NODE_3139_length_4005_cov_6.084557, NODE_3142_length_4004_cov_5.415042, NODE_3159_length_3980_cov_5.820637, NODE_3164_length_3975_cov_8.378571, NODE_3169_length_3972_cov_5.402349, NODE_3177_length_3960_cov_6.885531, NODE_3186_length_3949_cov_5.764253, NODE_3216_length_3917_cov_7.107716, NODE_3246_length_3891_cov_4.674140, NODE_3253_length_3886_cov_6.719133, NODE_3257_length_3880_cov_5.306144, NODE_3268_length_3864_cov_7.390654, NODE_3281_length_3855_cov_5.902895, NODE_3291_length_3839_cov_5.059989, NODE_3330_length_3801_cov_5.986652, NODE_3333_length_3800_cov_4.846996, NODE_3344_length_3784_cov_5.132207, NODE_3350_length_3777_cov_5.917786, NODE_3362_length_3764_cov_5.332974, NODE_3376_length_3751_cov_6.171537, NODE_3390_length_3738_cov_6.602226, NODE_3403_length_3726_cov_5.763825, NODE_3408_length_3721_cov_7.054555, NODE_3459_length_3678_cov_5.541264, NODE_3470_length_3673_cov_6.481758, NODE_3482_length_3663_cov_6.329823, NODE_3488_length_3656_cov_7.023327, NODE_3492_length_3651_cov_4.635428, NODE_3499_length_3644_cov_6.145723, NODE_3511_length_3633_cov_6.586361, NODE_3526_length_3624_cov_7.005324, NODE_3534_length_3608_cov_7.154517, NODE_3535_length_3608_cov_6.038559, NODE_3569_length_3578_cov_6.947772, NODE_357_length_35046_cov_12.332743, NODE_3610_length_3549_cov_6.217802, NODE_3655_length_3513_cov_4.901099, NODE_3658_length_3507_cov_5.347045, NODE_3670_length_3499_cov_5.390534, NODE_3679_length_3496_cov_6.411799, NODE_3680_length_3496_cov_6.236559, NODE_3682_length_3496_cov_4.607091, NODE_3690_length_3493_cov_6.027341, NODE_3691_length_3493_cov_5.945899, NODE_3719_length_3466_cov_8.159191, NODE_3722_length_3463_cov_5.095951, NODE_3739_length_3452_cov_6.090374, NODE_3774_length_3430_cov_8.459259, NODE_3790_length_3417_cov_5.912552, NODE_3791_length_3417_cov_5.870315, NODE_3815_length_3399_cov_5.441388, NODE_3861_length_3359_cov_5.707930, NODE_3862_length_3359_cov_5.442797, NODE_3885_length_3342_cov_6.209005, NODE_3917_length_3310_cov_6.166206, NODE_3944_length_3296_cov_5.314718, NODE_3963_length_3281_cov_4.340980, NODE_3977_length_3270_cov_7.388802, NODE_4000_length_3253_cov_7.296435, NODE_4005_length_3249_cov_6.400438, NODE_4016_length_3245_cov_6.678997, NODE_4065_length_3211_cov_5.803232, NODE_4081_length_3201_cov_6.230134, NODE_4085_length_3195_cov_5.721019, NODE_4115_length_3171_cov_6.598524, NODE_4124_length_3168_cov_4.966270, NODE_4129_length_3165_cov_7.846302, NODE_4130_length_3165_cov_5.701286, NODE_4185_length_3129_cov_4.753416, NODE_4198_length_3121_cov_8.010437, NODE_4218_length_3109_cov_5.200720, NODE_4222_length_3103_cov_6.140092, NODE_4228_length_3099_cov_6.839028, NODE_4258_length_3081_cov_7.519828, NODE_4260_length_3080_cov_6.387107, NODE_4318_length_3048_cov_8.804210, NODE_4405_length_3003_cov_6.666554, NODE_4422_length_2996_cov_4.447807, NODE_4424_length_2994_cov_7.214699, NODE_4427_length_2993_cov_5.264125, NODE_4454_length_2977_cov_8.881246, NODE_4458_length_2975_cov_5.673288, NODE_4468_length_2971_cov_14.770233, NODE_4527_length_2942_cov_6.100104, NODE_4647_length_2884_cov_5.127253, NODE_4655_length_2878_cov_6.751328, NODE_4686_length_2863_cov_7.208689, NODE_4690_length_2861_cov_5.112259, NODE_4697_length_2858_cov_7.188370, NODE_4700_length_2857_cov_7.761956, NODE_4704_length_2856_cov_6.599786, NODE_4712_length_2854_cov_4.695963, NODE_4719_length_2850_cov_6.521288, NODE_4726_length_2848_cov_6.514859, NODE_4729_length_2847_cov_8.082378, NODE_4731_length_2846_cov_6.730563, NODE_4734_length_2844_cov_8.064181, NODE_4744_length_2840_cov_5.642370, NODE_4747_length_2838_cov_5.018326, NODE_4756_length_2833_cov_5.565875, NODE_4763_length_2831_cov_5.514049, NODE_4783_length_2820_cov_5.547559, NODE_4824_length_2804_cov_6.657330, NODE_4834_length_2796_cov_5.461510, NODE_4841_length_2793_cov_5.672754, NODE_4861_length_2776_cov_6.659316, NODE_4875_length_2772_cov_8.841737, NODE_487_length_24993_cov_10.023378, NODE_4903_length_2761_cov_5.412047, NODE_4916_length_2751_cov_7.395772, NODE_4935_length_2744_cov_4.584976, NODE_4951_length_2737_cov_9.079418, NODE_4968_length_2729_cov_7.979806, NODE_4974_length_2727_cov_6.655314, NODE_4990_length_2719_cov_7.303679, NODE_499_length_24426_cov_10.475524, NODE_5010_length_2709_cov_5.700075, NODE_5046_length_2687_cov_7.535714, NODE_5057_length_2682_cov_5.244766, NODE_5065_length_2677_cov_11.771167, NODE_5069_length_2676_cov_4.517741, NODE_5155_length_2638_cov_6.198219, NODE_5179_length_2624_cov_6.269366, NODE_5189_length_2621_cov_6.280982, NODE_5201_length_2613_cov_4.760360, NODE_5222_length_2605_cov_7.072157, NODE_5231_length_2603_cov_6.360283, NODE_524_length_22955_cov_8.627817, NODE_5253_length_2594_cov_5.705002, NODE_5255_length_2594_cov_4.241040, NODE_5269_length_2590_cov_5.747535, NODE_526_length_22930_cov_11.093902, NODE_5325_length_2569_cov_5.052506, NODE_532_length_22525_cov_15.397686, NODE_5377_length_2549_cov_9.697273, NODE_5379_length_2549_cov_6.732558, NODE_5414_length_2533_cov_5.366021, NODE_5419_length_2530_cov_6.233939, NODE_5468_length_2516_cov_6.732223, NODE_5486_length_2510_cov_5.820774, NODE_5491_length_2509_cov_6.382641, NODE_557_length_21057_cov_8.230692, NODE_588_length_19825_cov_7.709965, NODE_589_length_19815_cov_12.225405, NODE_596_length_19492_cov_10.744148, NODE_603_length_19273_cov_7.664221, NODE_626_length_18577_cov_6.555340, NODE_663_length_17439_cov_7.260584, NODE_665_length_17362_cov_7.320448, NODE_666_length_17335_cov_10.841956, NODE_680_length_16995_cov_7.274026, NODE_706_length_16409_cov_11.414639, NODE_710_length_16335_cov_8.273280, NODE_732_length_15926_cov_9.944553, NODE_791_length_14916_cov_15.087948, NODE_813_length_14422_cov_7.787847, NODE_819_length_14307_cov_8.814412, NODE_825_length_14224_cov_6.270873, NODE_869_length_13656_cov_11.769355, NODE_890_length_13231_cov_10.513813, NODE_892_length_13185_cov_8.328713, NODE_898_length_13052_cov_10.384704, NODE_906_length_12929_cov_7.125058, NODE_917_length_12823_cov_9.141134, NODE_922_length_12749_cov_6.763274, NODE_931_length_12617_cov_9.821366, NODE_957_length_12355_cov_9.426179, NODE_973_length_12225_cov_6.080115, NODE_978_length_12146_cov_9.081135, NODE_979_length_12128_cov_5.601259, NODE_992_length_11944_cov_9.760956</t>
  </si>
  <si>
    <t>11796, 11649, 11638, 11426, 11310, 11157, 10933, 10552, 10389, 10224, 10214, 10134, 10110, 10029, 9923, 9846, 9835, 9781, 9575, 9445, 9433, 9357, 9284, 9267, 9261, 9248, 9209, 9162, 9137, 9037, 9034, 8870, 8585, 8562, 8522, 8508, 8500, 8498, 8453, 8248, 8171, 8102, 8101, 8096, 8051, 7971, 7970, 7963, 7927, 7888, 7876, 7798, 7618, 7617, 7610, 7483, 7470, 7281, 7082, 6951, 6879, 6845, 6700, 6692, 6665, 6650, 6608, 6474, 6431, 6420, 6365, 6309, 6243, 6230, 6157, 6143, 6101, 6085, 5968, 5948, 5863, 5855, 5830, 5830, 5819, 5775, 5760, 5736, 5724, 5700, 5690, 5668, 5568, 5566, 5551, 5535, 5511, 50492, 5467, 5451, 5450, 5444, 5411, 5396, 5386, 5382, 5342, 5202, 5175, 5172, 5146, 5132, 5122, 5095, 5025, 5022, 4987, 4955, 4945, 4929, 4888, 4873, 4844, 4825, 4822, 4789, 4785, 4761, 4733, 4684, 4670, 4660, 4652, 4621, 4619, 4607, 4598, 4559, 4534, 43424, 4480, 4455, 4455, 4421, 42473, 4420, 4413, 4403, 4370, 4345, 4292, 4287, 4253, 4252, 4229, 4226, 40932, 4185, 4171, 4149, 4148, 4139, 4133, 4091, 4084, 4080, 4036, 4005, 4004, 3980, 3975, 3972, 3960, 3949, 3917, 3891, 3886, 3880, 3864, 3855, 3839, 3801, 3800, 3784, 3777, 3764, 3751, 3738, 3726, 3721, 3678, 3673, 3663, 3656, 3651, 3644, 3633, 3624, 3608, 3608, 3578, 35046, 3549, 3513, 3507, 3499, 3496, 3496, 3496, 3493, 3493, 3466, 3463, 3452, 3430, 3417, 3417, 3399, 3359, 3359, 3342, 3310, 3296, 3281, 3270, 3253, 3249, 3245, 3211, 3201, 3195, 3171, 3168, 3165, 3165, 3129, 3121, 3109, 3103, 3099, 3081, 3080, 3048, 3003, 2996, 2994, 2993, 2977, 2975, 2971, 2942, 2884, 2878, 2863, 2861, 2858, 2857, 2856, 2854, 2850, 2848, 2847, 2846, 2844, 2840, 2838, 2833, 2831, 2820, 2804, 2796, 2793, 2776, 2772, 24993, 2761, 2751, 2744, 2737, 2729, 2727, 2719, 24426, 2709, 2687, 2682, 2677, 2676, 2638, 2624, 2621, 2613, 2605, 2603, 22955, 2594, 2594, 2590, 22930, 2569, 22525, 2549, 2549, 2533, 2530, 2516, 2510, 2509, 21057, 19825, 19815, 19492, 19273, 18577, 17439, 17362, 17335, 16995, 16409, 16335, 15926, 14916, 14422, 14307, 14224, 13656, 13231, 13185, 13052, 12929, 12823, 12749, 12617, 12355, 12225, 12146, 12128, 11944</t>
  </si>
  <si>
    <t>14, 11, 10, 13, 11, 12, 10, 12, 14, 17, 10, 12, 11, 9, 18, 9, 15, 9, 10, 12, 9, 11, 9, 14, 11, 19, 15, 13, 9, 9, 13, 8, 15, 11, 11, 15, 11, 10, 10, 11, 12, 10, 10, 10, 9, 9, 8, 12, 10, 18, 11, 11, 13, 12, 9, 10, 9, 9, 12, 14, 10, 10, 13, 10, 12, 8, 12, 10, 9, 10, 10, 10, 10, 9, 10, 13, 11, 9, 9, 12, 11, 7, 27, 8, 11, 7, 8, 11, 10, 11, 10, 8, 10, 11, 8, 9, 8, 15, 10, 10, 10, 11, 12, 10, 19, 11, 14, 9, 10, 12, 12, 10, 11, 9, 9, 10, 10, 9, 10, 12, 11, 12, 8, 12, 9, 14, 17, 15, 14, 10, 12, 12, 7, 11, 17, 8, 10, 11, 9, 17, 11, 15, 9, 11, 18, 11, 11, 10, 9, 17, 10, 12, 16, 10, 9, 11, 18, 10, 11, 11, 9, 10, 10, 9, 11, 12, 11, 10, 8, 9, 13, 8, 11, 9, 11, 7, 11, 8, 12, 9, 8, 9, 8, 8, 9, 8, 10, 10, 9, 11, 9, 10, 10, 11, 7, 10, 10, 11, 11, 9, 11, 19, 10, 8, 8, 8, 10, 10, 7, 9, 9, 13, 8, 9, 14, 9, 9, 8, 9, 8, 10, 10, 8, 7, 12, 12, 10, 11, 9, 10, 9, 10, 8, 12, 8, 7, 11, 8, 10, 11, 12, 10, 14, 11, 7, 12, 8, 14, 9, 23, 10, 8, 11, 11, 8, 11, 12, 10, 7, 11, 10, 13, 11, 13, 9, 8, 9, 9, 9, 11, 8, 9, 10, 14, 16, 8, 12, 7, 13, 13, 11, 12, 17, 9, 12, 8, 18, 7, 10, 10, 10, 7, 11, 10, 14, 9, 7, 9, 18, 8, 23, 16, 10, 8, 10, 11, 9, 10, 13, 12, 19, 17, 12, 10, 11, 12, 17, 11, 18, 13, 16, 24, 12, 14, 10, 19, 17, 13, 16, 11, 15, 11, 16, 15, 9, 14, 9, 15</t>
  </si>
  <si>
    <t>s__Romboutsia timonensis</t>
  </si>
  <si>
    <t>d__Bacteria;p__Firmicutes_A;c__Clostridia;o__Peptostreptococcales;f__Peptostreptococcaceae;g__Romboutsia;s__Romboutsia timonensis</t>
  </si>
  <si>
    <t>GCF_900106845.1</t>
  </si>
  <si>
    <t>GCA_900015215.1, s__Romboutsia ilealis, 95.0, 92.24, 0.77; GCF_000686145.1, s__Romboutsia sp000686145, 95.0, 81.05, 0.51; GCF_900103615.1, s__Romboutsia lituseburensis, 95.0, 81.04, 0.53; GCF_000499525.1, s__Romboutsia dakarensis, 95.0, 80.99, 0.57; GCA_900002575.1, s__Romboutsia hominis, 95.0, 80.87, 0.52</t>
  </si>
  <si>
    <t>S7_bin.35</t>
  </si>
  <si>
    <t>NODE_103_length_81937_cov_12.759862, NODE_125_length_72498_cov_15.424361, NODE_128_length_71902_cov_13.615990, NODE_12_length_192161_cov_15.587941, NODE_14_length_190063_cov_17.085102, NODE_204_length_52809_cov_17.143364, NODE_20_length_161023_cov_12.786454, NODE_22_length_157995_cov_13.699867, NODE_230_length_48528_cov_14.222681, NODE_234_length_47853_cov_14.965689, NODE_241_length_47251_cov_15.963302, NODE_24_length_149076_cov_11.632978, NODE_26_length_147556_cov_12.884225, NODE_296_length_40877_cov_12.899980, NODE_2994_length_4163_cov_11.680623, NODE_310_length_39773_cov_14.130092, NODE_41_length_131316_cov_16.077693, NODE_42_length_129049_cov_13.757012, NODE_47_length_121583_cov_12.539588, NODE_4839_length_2793_cov_10.264061, NODE_525_length_22936_cov_13.395568, NODE_55_length_109997_cov_11.915146, NODE_57_length_108602_cov_13.282965, NODE_58_length_107902_cov_14.468905, NODE_647_length_17929_cov_16.035415, NODE_77_length_97490_cov_16.851593, NODE_962_length_12310_cov_14.204162, NODE_96_length_85043_cov_17.176460, NODE_98_length_84610_cov_14.772645</t>
  </si>
  <si>
    <t>81937, 72498, 71902, 192161, 190063, 52809, 161023, 157995, 48528, 47853, 47251, 149076, 147556, 40877, 4163, 39773, 131316, 129049, 121583, 2793, 22936, 109997, 108602, 107902, 17929, 97490, 12310, 85043, 84610</t>
  </si>
  <si>
    <t>20, 25, 22, 25, 27, 27, 20, 22, 23, 24, 25, 18, 20, 21, 19, 23, 26, 22, 20, 16, 21, 19, 21, 23, 26, 27, 23, 27, 24</t>
  </si>
  <si>
    <t>s__Sellimonas intestinalis</t>
  </si>
  <si>
    <t>d__Bacteria;p__Firmicutes_A;c__Clostridia;o__Lachnospirales;f__Lachnospiraceae;g__Sellimonas;s__Sellimonas intestinalis</t>
  </si>
  <si>
    <t>GCF_001280875.1</t>
  </si>
  <si>
    <t>GCF_002161525.1, s__Sellimonas sp002161525, 95.0, 81.13, 0.58; GCF_002159995.1, s__Sellimonas sp002159995, 95.0, 79.08, 0.29</t>
  </si>
  <si>
    <t>S7_bin.37</t>
  </si>
  <si>
    <t>NODE_1024_length_11475_cov_37.580998, NODE_1045_length_11265_cov_35.021855, NODE_1142_length_10138_cov_41.516910, NODE_116_length_76263_cov_40.135117, NODE_1305_length_8910_cov_39.835573, NODE_1375_length_8470_cov_39.275460, NODE_1383_length_8432_cov_40.940671, NODE_1401_length_8325_cov_37.111125, NODE_1432_length_8126_cov_38.838682, NODE_1610_length_7292_cov_37.338676, NODE_161_length_61320_cov_44.337566, NODE_1621_length_7222_cov_44.286591, NODE_163_length_60456_cov_37.157597, NODE_173_length_58510_cov_37.485365, NODE_1770_length_6561_cov_38.147249, NODE_182_length_56820_cov_50.267912, NODE_186_length_56098_cov_34.517567, NODE_202_length_52890_cov_34.882691, NODE_205_length_52265_cov_47.080119, NODE_218_length_50016_cov_38.862893, NODE_21_length_159377_cov_35.204071, NODE_2238_length_5272_cov_32.959939, NODE_2265_length_5196_cov_49.075277, NODE_2311_length_5121_cov_34.828662, NODE_261_length_44342_cov_44.909590, NODE_276_length_42743_cov_41.604174, NODE_27_length_147268_cov_35.440939, NODE_280_length_42377_cov_44.274491, NODE_281_length_41943_cov_39.897059, NODE_3082_length_4063_cov_43.973553, NODE_3108_length_4038_cov_44.222948, NODE_311_length_39740_cov_36.541766, NODE_331_length_37308_cov_41.564384, NODE_344_length_36355_cov_40.708485, NODE_34_length_136009_cov_38.934912, NODE_3589_length_3561_cov_30.918996, NODE_360_length_34859_cov_37.999282, NODE_371_length_34023_cov_36.990197, NODE_383_length_33005_cov_33.762215, NODE_388_length_32550_cov_36.385259, NODE_3911_length_3314_cov_36.591593, NODE_397_length_31533_cov_41.242487, NODE_410_length_30411_cov_36.587396, NODE_413_length_30279_cov_42.203911, NODE_419_length_29632_cov_42.928154, NODE_426_length_29288_cov_46.430438, NODE_4418_length_2997_cov_39.572400, NODE_454_length_26805_cov_33.413159, NODE_464_length_26100_cov_44.464197, NODE_469_length_25926_cov_33.395462, NODE_480_length_25370_cov_40.230219, NODE_492_length_24705_cov_34.479757, NODE_595_length_19523_cov_45.367423, NODE_602_length_19277_cov_40.918739, NODE_61_length_105018_cov_43.340301, NODE_620_length_18718_cov_43.859615, NODE_64_length_103824_cov_38.537116, NODE_650_length_17874_cov_36.679780, NODE_668_length_17315_cov_31.225724, NODE_713_length_16275_cov_44.621948, NODE_727_length_15998_cov_33.683435, NODE_734_length_15883_cov_40.427344, NODE_747_length_15629_cov_34.829524, NODE_845_length_14001_cov_37.422702, NODE_91_length_87664_cov_44.888390, NODE_926_length_12658_cov_41.832183, NODE_94_length_85213_cov_45.764555</t>
  </si>
  <si>
    <t>11475, 11265, 10138, 76263, 8910, 8470, 8432, 8325, 8126, 7292, 61320, 7222, 60456, 58510, 6561, 56820, 56098, 52890, 52265, 50016, 159377, 5272, 5196, 5121, 44342, 42743, 147268, 42377, 41943, 4063, 4038, 39740, 37308, 36355, 136009, 3561, 34859, 34023, 33005, 32550, 3314, 31533, 30411, 30279, 29632, 29288, 2997, 26805, 26100, 25926, 25370, 24705, 19523, 19277, 105018, 18718, 103824, 17874, 17315, 16275, 15998, 15883, 15629, 14001, 87664, 12658, 85213</t>
  </si>
  <si>
    <t>61, 56, 67, 65, 64, 63, 66, 60, 62, 60, 72, 67, 60, 61, 62, 80, 55, 56, 76, 62, 53, 53, 80, 56, 72, 67, 57, 71, 64, 71, 67, 59, 67, 66, 63, 50, 61, 60, 55, 53, 59, 66, 59, 67, 69, 75, 63, 54, 72, 54, 65, 56, 73, 66, 70, 70, 62, 59, 50, 72, 55, 65, 55, 60, 72, 68, 74</t>
  </si>
  <si>
    <t>GCA_001941225.1, s__CAG-41 sp001941225, 95.0, 77.95, 0.35</t>
  </si>
  <si>
    <t>S8_bin.11</t>
  </si>
  <si>
    <t>NODE_1005_length_16238_cov_14.151702, NODE_1039_length_15757_cov_14.335626, NODE_1046_length_15650_cov_13.124206, NODE_106_length_88680_cov_13.422849, NODE_1074_length_15110_cov_13.900697, NODE_1244_length_13262_cov_14.948739, NODE_1246_length_13255_cov_11.295985, NODE_124_length_82750_cov_10.754314, NODE_133_length_80426_cov_12.625400, NODE_136_length_78999_cov_14.193302, NODE_138_length_78715_cov_14.845372, NODE_148_length_75920_cov_10.444197, NODE_1585_length_10594_cov_11.694468, NODE_1586_length_10576_cov_13.390742, NODE_1662_length_10110_cov_9.422675, NODE_1699_length_9887_cov_9.651037, NODE_1720_length_9806_cov_14.099990, NODE_1722_length_9790_cov_12.806677, NODE_1735_length_9714_cov_9.956207, NODE_1738_length_9688_cov_14.248313, NODE_1759_length_9584_cov_8.999265, NODE_1895_length_8918_cov_8.400767, NODE_192_length_65261_cov_13.468178, NODE_1974_length_8608_cov_11.887993, NODE_2230_length_7721_cov_15.634490, NODE_2277_length_7592_cov_10.607536, NODE_2302_length_7540_cov_9.610154, NODE_238_length_56884_cov_10.808390, NODE_242_length_56012_cov_9.670390, NODE_245_length_55272_cov_9.834544, NODE_260_length_53071_cov_13.361231, NODE_2691_length_6608_cov_10.958492, NODE_274_length_50496_cov_12.099859, NODE_2922_length_6164_cov_8.373220, NODE_295_length_48539_cov_10.062330, NODE_310_length_46860_cov_10.070249, NODE_3186_length_5700_cov_9.702569, NODE_3209_length_5677_cov_12.146033, NODE_324_length_44964_cov_10.949297, NODE_335_length_44351_cov_11.319916, NODE_3437_length_5326_cov_12.234111, NODE_345_length_43158_cov_12.271652, NODE_3560_length_5169_cov_8.094056, NODE_358_length_41991_cov_16.588301, NODE_359_length_41975_cov_13.305224, NODE_391_length_40011_cov_13.442412, NODE_4050_length_4615_cov_12.462061, NODE_409_length_38774_cov_15.132364, NODE_432_length_37118_cov_11.253973, NODE_433_length_37051_cov_11.388988, NODE_441_length_36304_cov_13.208613, NODE_448_length_35989_cov_10.403796, NODE_4614_length_4133_cov_8.600785, NODE_464_length_35001_cov_10.210096, NODE_46_length_134063_cov_13.175146, NODE_473_length_34364_cov_11.723134, NODE_474_length_34363_cov_10.075318, NODE_495_length_32721_cov_13.436815, NODE_4972_length_3881_cov_8.490329, NODE_499_length_32509_cov_11.934862, NODE_535_length_30495_cov_13.435118, NODE_54_length_124452_cov_13.654517, NODE_577_length_28331_cov_10.014146, NODE_581_length_28252_cov_17.236444, NODE_593_length_27838_cov_8.994529, NODE_6149_length_3195_cov_15.050000, NODE_634_length_26196_cov_12.277533, NODE_635_length_26181_cov_11.521090, NODE_651_length_25533_cov_9.825928, NODE_658_length_25352_cov_10.642645, NODE_668_length_25069_cov_9.482010, NODE_676_length_24922_cov_9.124341, NODE_71_length_108422_cov_12.473585, NODE_726_length_22957_cov_10.045629, NODE_739_length_22417_cov_12.222431, NODE_775_length_21085_cov_13.173609, NODE_7774_length_2570_cov_16.399205, NODE_780_length_20951_cov_13.048861, NODE_819_length_19788_cov_11.193128, NODE_821_length_19744_cov_11.170247, NODE_85_length_99330_cov_11.040272, NODE_883_length_18354_cov_14.753593, NODE_886_length_18341_cov_10.065788, NODE_901_length_18093_cov_9.129892, NODE_918_length_17696_cov_12.249929, NODE_970_length_16945_cov_15.269923, NODE_985_length_16638_cov_10.479045</t>
  </si>
  <si>
    <t>16238, 15757, 15650, 88680, 15110, 13262, 13255, 82750, 80426, 78999, 78715, 75920, 10594, 10576, 10110, 9887, 9806, 9790, 9714, 9688, 9584, 8918, 65261, 8608, 7721, 7592, 7540, 56884, 56012, 55272, 53071, 6608, 50496, 6164, 48539, 46860, 5700, 5677, 44964, 44351, 5326, 43158, 5169, 41991, 41975, 40011, 4615, 38774, 37118, 37051, 36304, 35989, 4133, 35001, 134063, 34364, 34363, 32721, 3881, 32509, 30495, 124452, 28331, 28252, 27838, 3195, 26196, 26181, 25533, 25352, 25069, 24922, 108422, 22957, 22417, 21085, 2570, 20951, 19788, 19744, 99330, 18354, 18341, 18093, 17696, 16945, 16638</t>
  </si>
  <si>
    <t>23, 23, 21, 21, 22, 24, 18, 17, 20, 23, 24, 16, 18, 21, 15, 15, 22, 20, 16, 23, 14, 13, 21, 19, 25, 17, 15, 17, 15, 15, 21, 17, 19, 13, 16, 16, 15, 19, 17, 18, 20, 20, 13, 26, 21, 21, 20, 23, 18, 18, 21, 16, 13, 16, 21, 19, 16, 21, 13, 19, 21, 22, 16, 25, 14, 24, 20, 18, 16, 17, 15, 14, 20, 16, 19, 21, 26, 20, 18, 18, 18, 23, 16, 14, 19, 24, 17</t>
  </si>
  <si>
    <t>s__Blautia_A sp000433815</t>
  </si>
  <si>
    <t>d__Bacteria;p__Firmicutes_A;c__Clostridia;o__Lachnospirales;f__Lachnospiraceae;g__Blautia_A;s__Blautia_A sp000433815</t>
  </si>
  <si>
    <t>GCF_005844445.1</t>
  </si>
  <si>
    <t>GCA_900541985.1, s__Blautia_A sp900541985, 95.0, 82.13, 0.58; GCA_900551465.1, s__Blautia_A sp900551465, 95.0, 81.67, 0.6; GCA_900553515.1, s__Blautia_A sp900553515, 95.0, 81.57, 0.53; GCF_003461245.1, s__Blautia_A sp000436615, 95.0, 78.65, 0.29; GCF_000153905.1, s__Blautia_A obeum, 95.0, 78.63, 0.3; GCA_900066355.1, s__Blautia_A sp900066355, 95.0, 78.6, 0.29; GCA_000210015.1, s__Blautia_A obeum_B, 95.0, 78.51, 0.28; GCF_900120195.1, s__Blautia_A sp900120195, 95.0, 78.48, 0.3; GCA_900549015.1, s__Blautia_A sp900549015, 95.0, 78.45, 0.28; GCA_000285855.2, s__Blautia_A sp000285855, 95.0, 78.41, 0.25; GCF_000484655.1, s__Blautia_A wexlerae, 95.0, 78.4, 0.25; GCA_900551715.1, s__Blautia_A sp900551715, 95.0, 78.38, 0.3; GCA_900540785.1, s__Blautia_A sp900540785, 95.0, 78.37, 0.28; GCA_900548245.1, s__Blautia_A sp900548245, 95.0, 78.29, 0.29; GCF_001487165.1, s__Blautia_A massiliensis, 95.0, 78.22, 0.26; GCF_003461955.1, s__Blautia_A sp900066335, 95.0, 78.2, 0.26; GCF_003480185.1, s__Blautia_A sp003480185, 95.0, 78.16, 0.25; GCF_003471165.1, s__Blautia_A sp003471165, 95.0, 78.16, 0.26; GCF_003480145.1, s__Blautia_A sp900066165, 95.0, 78.12, 0.24; GCF_003478765.1, s__Blautia_A sp003478765, 95.0, 78.08, 0.26; GCF_003474435.1, s__Blautia_A sp003474435, 95.0, 78.07, 0.25; GCA_900547615.1, s__Blautia_A sp900547615, 95.0, 78.02, 0.26; GCF_003460605.1, s__Blautia_A sp900066145, 95.0, 78.02, 0.23; GCA_900066205.1, s__Blautia_A sp900066205, 95.0, 78.02, 0.27; GCA_900541345.1, s__Blautia_A sp900541345, 95.0, 77.98, 0.27; GCA_900066505.1, s__Blautia_A sp900066505, 95.0, 77.9, 0.21; GCF_003477525.1, s__Blautia_A sp003477525, 95.0, 77.86, 0.25; GCA_900316115.1, s__Blautia_A sp900316115, 95.0, 77.71, 0.23; GCA_900551075.1, s__Blautia_A sp900551075, 95.0, 77.62, 0.28; GCF_000702025.1, s__Blautia_A schinkii, 95.0, 77.47, 0.22; GCF_002159835.1, s__Blautia_A sp002159835, 95.0, 77.04, 0.15; GCA_900542045.1, s__Blautia_A sp900542045, 95.0, 76.54, 0.13; GCF_000157975.1, s__Blautia_A hydrogenotrophica, 95.0, 76.24, 0.05</t>
  </si>
  <si>
    <t>S8_bin.20</t>
  </si>
  <si>
    <t>NODE_1007_length_16220_cov_26.858893, NODE_1010_length_16157_cov_25.513787, NODE_1017_length_16090_cov_28.719988, NODE_1028_length_15918_cov_15.924667, NODE_1029_length_15896_cov_27.903541, NODE_1047_length_15645_cov_30.930853, NODE_1058_length_15477_cov_33.796849, NODE_1078_length_15066_cov_30.343548, NODE_1090_length_14904_cov_29.591824, NODE_1103_length_14742_cov_30.166338, NODE_1115_length_14604_cov_26.041859, NODE_1140_length_14297_cov_31.316880, NODE_1149_length_14230_cov_18.973474, NODE_1162_length_14111_cov_23.966918, NODE_1179_length_13938_cov_30.208168, NODE_1239_length_13319_cov_23.572376, NODE_1250_length_13165_cov_25.054005, NODE_1284_length_12848_cov_24.048542, NODE_1286_length_12831_cov_19.779195, NODE_1290_length_12792_cov_21.994818, NODE_1330_length_12421_cov_29.577551, NODE_1331_length_12418_cov_24.899377, NODE_1352_length_12277_cov_30.342497, NODE_1370_length_12098_cov_21.450884, NODE_1387_length_11933_cov_26.251978, NODE_1407_length_11799_cov_25.555347, NODE_1409_length_11782_cov_29.269208, NODE_1412_length_11750_cov_20.724498, NODE_1422_length_11666_cov_23.859960, NODE_1426_length_11650_cov_22.470893, NODE_1449_length_11517_cov_28.912232, NODE_1493_length_11215_cov_23.346774, NODE_1529_length_10980_cov_30.915789, NODE_1532_length_10961_cov_17.507977, NODE_1549_length_10824_cov_25.423066, NODE_1574_length_10650_cov_26.585276, NODE_1623_length_10372_cov_27.575458, NODE_1641_length_10194_cov_30.244403, NODE_1644_length_10187_cov_31.153869, NODE_1650_length_10153_cov_30.573777, NODE_1659_length_10118_cov_26.092418, NODE_1667_length_10096_cov_21.740464, NODE_1701_length_9880_cov_30.683664, NODE_1703_length_9876_cov_24.144792, NODE_1730_length_9740_cov_17.780589, NODE_1764_length_9533_cov_17.803229, NODE_1775_length_9469_cov_25.080943, NODE_1785_length_9439_cov_28.244991, NODE_1788_length_9433_cov_23.624120, NODE_1817_length_9333_cov_20.335848, NODE_1892_length_8923_cov_26.700271, NODE_1901_length_8884_cov_24.249292, NODE_1909_length_8860_cov_24.069733, NODE_1910_length_8857_cov_23.077823, NODE_1926_length_8807_cov_21.095407, NODE_1967_length_8627_cov_17.358143, NODE_1993_length_8547_cov_23.002708, NODE_2003_length_8488_cov_29.979011, NODE_2005_length_8476_cov_28.474290, NODE_2014_length_8451_cov_20.240233, NODE_2034_length_8398_cov_21.562028, NODE_2054_length_8351_cov_29.264585, NODE_2078_length_8263_cov_21.761209, NODE_2079_length_8253_cov_21.942547, NODE_2099_length_8167_cov_19.862056, NODE_2113_length_8112_cov_20.402631, NODE_2127_length_8060_cov_21.326171, NODE_2142_length_8015_cov_23.417337, NODE_2173_length_7894_cov_15.327976, NODE_2202_length_7812_cov_27.967513, NODE_2207_length_7801_cov_32.602892, NODE_2211_length_7781_cov_20.359565, NODE_2213_length_7779_cov_24.865743, NODE_2236_length_7705_cov_17.207582, NODE_2251_length_7666_cov_22.513993, NODE_2260_length_7635_cov_24.339446, NODE_2269_length_7622_cov_20.262059, NODE_2299_length_7542_cov_27.479097, NODE_2318_length_7489_cov_22.607210, NODE_2331_length_7458_cov_20.656896, NODE_2334_length_7446_cov_24.741578, NODE_2345_length_7410_cov_21.003807, NODE_2360_length_7372_cov_20.690994, NODE_2362_length_7361_cov_18.866822, NODE_2391_length_7291_cov_22.696932, NODE_2422_length_7210_cov_19.694340, NODE_2429_length_7174_cov_19.473241, NODE_2431_length_7153_cov_18.416314, NODE_2470_length_7078_cov_26.019080, NODE_2478_length_7062_cov_20.770230, NODE_2482_length_7052_cov_18.364585, NODE_2489_length_7035_cov_18.938682, NODE_2526_length_6925_cov_28.333770, NODE_2553_length_6867_cov_17.752349, NODE_2557_length_6856_cov_17.297015, NODE_2560_length_6851_cov_26.287964, NODE_2582_length_6820_cov_19.740872, NODE_2591_length_6803_cov_19.698577, NODE_2603_length_6778_cov_26.469136, NODE_2612_length_6759_cov_26.023866, NODE_2667_length_6648_cov_30.985287, NODE_2670_length_6641_cov_26.144245, NODE_2677_length_6629_cov_24.195923, NODE_2692_length_6605_cov_13.451603, NODE_2773_length_6468_cov_21.435210, NODE_2785_length_6443_cov_27.517063, NODE_2818_length_6359_cov_22.790292, NODE_2877_length_6247_cov_18.757267, NODE_2880_length_6238_cov_21.725861, NODE_2915_length_6173_cov_19.518634, NODE_2937_length_6127_cov_15.417161, NODE_2946_length_6110_cov_29.304211, NODE_2955_length_6084_cov_19.143141, NODE_2965_length_6061_cov_21.718948, NODE_2984_length_6017_cov_25.402717, NODE_3022_length_5931_cov_20.131212, NODE_3043_length_5897_cov_21.833447, NODE_3050_length_5886_cov_19.920768, NODE_3060_length_5878_cov_15.729006, NODE_3064_length_5873_cov_19.419388, NODE_3087_length_5835_cov_21.617647, NODE_3097_length_5825_cov_28.244714, NODE_3112_length_5797_cov_26.687217, NODE_3131_length_5772_cov_16.768060, NODE_3137_length_5760_cov_21.620684, NODE_3141_length_5752_cov_26.173425, NODE_3144_length_5749_cov_20.763435, NODE_3149_length_5744_cov_26.338548, NODE_3164_length_5719_cov_24.383651, NODE_3167_length_5715_cov_28.681625, NODE_3172_length_5713_cov_24.736126, NODE_3185_length_5701_cov_25.771874, NODE_3203_length_5684_cov_22.080298, NODE_3227_length_5661_cov_23.824474, NODE_3264_length_5604_cov_31.121463, NODE_3295_length_5561_cov_25.660007, NODE_3308_length_5539_cov_24.204413, NODE_3313_length_5530_cov_27.462831, NODE_3342_length_5487_cov_22.020250, NODE_3372_length_5428_cov_31.008189, NODE_3373_length_5428_cov_19.456914, NODE_3399_length_5381_cov_29.333834, NODE_3402_length_5378_cov_15.744693, NODE_3426_length_5341_cov_24.474272, NODE_3430_length_5333_cov_23.394468, NODE_3438_length_5322_cov_20.186634, NODE_3441_length_5320_cov_20.176068, NODE_3445_length_5317_cov_23.706575, NODE_3452_length_5307_cov_22.974105, NODE_3453_length_5306_cov_27.096553, NODE_3493_length_5258_cov_25.897367, NODE_3579_length_5146_cov_26.592025, NODE_3589_length_5132_cov_30.150483, NODE_3626_length_5078_cov_28.967947, NODE_3648_length_5063_cov_25.886781, NODE_3649_length_5061_cov_19.224531, NODE_3681_length_5025_cov_18.392757, NODE_3701_length_5006_cov_23.520501, NODE_3742_length_4964_cov_14.946832, NODE_3755_length_4954_cov_22.314758, NODE_376_length_41037_cov_27.797106, NODE_3772_length_4935_cov_20.213525, NODE_3813_length_4892_cov_18.784577, NODE_3821_length_4885_cov_20.385714, NODE_384_length_40444_cov_29.108544, NODE_3895_length_4797_cov_19.463728, NODE_3896_length_4793_cov_25.227522, NODE_3907_length_4775_cov_24.505508, NODE_3936_length_4745_cov_15.686354, NODE_3942_length_4739_cov_17.615927, NODE_3961_length_4711_cov_22.040808, NODE_3967_length_4702_cov_23.771250, NODE_3968_length_4701_cov_23.232458, NODE_3989_length_4685_cov_20.507127, NODE_3996_length_4679_cov_19.685337, NODE_4003_length_4670_cov_25.390683, NODE_4018_length_4651_cov_23.929721, NODE_4023_length_4648_cov_17.885696, NODE_4032_length_4638_cov_20.366572, NODE_4037_length_4634_cov_22.319939, NODE_4042_length_4627_cov_20.743438, NODE_4055_length_4611_cov_14.025680, NODE_4074_length_4596_cov_27.244219, NODE_4082_length_4590_cov_30.196251, NODE_4093_length_4583_cov_19.748233, NODE_4099_length_4579_cov_32.520115, NODE_4103_length_4571_cov_27.500443, NODE_4116_length_4555_cov_25.161333, NODE_4138_length_4543_cov_21.022504, NODE_4152_length_4535_cov_23.931473, NODE_4163_length_4530_cov_25.240000, NODE_4164_length_4528_cov_18.656159, NODE_4222_length_4473_cov_23.835672, NODE_4234_length_4460_cov_21.938252, NODE_4239_length_4457_cov_23.302135, NODE_4247_length_4449_cov_17.213701, NODE_4259_length_4437_cov_28.131675, NODE_4260_length_4437_cov_18.930625, NODE_4263_length_4434_cov_23.547842, NODE_4266_length_4433_cov_14.901553, NODE_4280_length_4423_cov_22.701465, NODE_4368_length_4333_cov_20.684432, NODE_4427_length_4285_cov_22.956738, NODE_4467_length_4249_cov_14.027420, NODE_4476_length_4242_cov_26.981610, NODE_449_length_35898_cov_28.623804, NODE_4513_length_4207_cov_12.193642, NODE_4515_length_4206_cov_15.077331, NODE_4526_length_4201_cov_22.452484, NODE_4527_length_4201_cov_18.757839, NODE_4535_length_4195_cov_28.229227, NODE_4553_length_4179_cov_26.939864, NODE_4562_length_4172_cov_17.776779, NODE_4575_length_4161_cov_23.092060, NODE_4581_length_4158_cov_21.349744, NODE_4624_length_4126_cov_26.171702, NODE_4637_length_4114_cov_26.625524, NODE_4711_length_4058_cov_20.980764, NODE_4716_length_4054_cov_15.220305, NODE_4741_length_4036_cov_22.620196, NODE_4743_length_4035_cov_21.894472, NODE_4764_length_4019_cov_14.521948, NODE_4770_length_4015_cov_13.642677, NODE_4776_length_4014_cov_8.224804, NODE_4792_length_3999_cov_25.170132, NODE_4821_length_3982_cov_27.898141, NODE_4844_length_3967_cov_25.515849, NODE_4853_length_3964_cov_18.742901, NODE_4856_length_3962_cov_19.283850, NODE_4874_length_3950_cov_28.995892, NODE_4881_length_3945_cov_15.455270, NODE_4917_length_3924_cov_18.225898, NODE_4923_length_3915_cov_28.251813, NODE_494_length_32771_cov_30.885713, NODE_5005_length_3850_cov_21.596311, NODE_5034_length_3830_cov_20.885563, NODE_5050_length_3819_cov_19.941286, NODE_5051_length_3817_cov_17.435141, NODE_5089_length_3795_cov_15.111230, NODE_5160_length_3753_cov_21.763386, NODE_5179_length_3742_cov_14.733659, NODE_5200_length_3729_cov_19.133097, NODE_5221_length_3711_cov_26.542396, NODE_5291_length_3667_cov_20.585825, NODE_5310_length_3653_cov_21.076987, NODE_5325_length_3642_cov_27.688876, NODE_5352_length_3628_cov_20.979569, NODE_5415_length_3592_cov_17.300254, NODE_5419_length_3591_cov_23.395079, NODE_547_length_29916_cov_26.748066, NODE_5488_length_3550_cov_18.452361, NODE_5520_length_3530_cov_19.990791, NODE_5538_length_3518_cov_28.055443, NODE_5563_length_3498_cov_23.240198, NODE_5577_length_3489_cov_20.514269, NODE_5605_length_3474_cov_23.182510, NODE_5692_length_3431_cov_8.707050, NODE_5729_length_3412_cov_17.296693, NODE_5761_length_3392_cov_16.435121, NODE_5869_length_3331_cov_21.285714, NODE_5970_length_3278_cov_23.798945, NODE_6011_length_3258_cov_18.638464, NODE_6050_length_3238_cov_31.895068, NODE_6070_length_3229_cov_21.053875, NODE_6110_length_3215_cov_23.625633, NODE_6151_length_3194_cov_19.638738, NODE_6153_length_3193_cov_23.322817, NODE_617_length_26918_cov_29.866359, NODE_6187_length_3175_cov_16.153526, NODE_6213_length_3162_cov_17.803669, NODE_6233_length_3152_cov_16.356797, NODE_6271_length_3135_cov_13.548052, NODE_6275_length_3133_cov_18.426251, NODE_6356_length_3089_cov_28.709295, NODE_6500_length_3028_cov_19.129835, NODE_6545_length_3011_cov_19.152571, NODE_6550_length_3009_cov_17.420447, NODE_6597_length_2991_cov_18.329700, NODE_6608_length_2986_cov_26.765268, NODE_6634_length_2975_cov_23.093493, NODE_6637_length_2973_cov_14.649760, NODE_6678_length_2954_cov_16.244567, NODE_667_length_25075_cov_25.135172, NODE_6683_length_2951_cov_15.254144, NODE_6691_length_2950_cov_23.125389, NODE_670_length_25043_cov_28.995198, NODE_6744_length_2930_cov_17.274783, NODE_6750_length_2929_cov_17.725818, NODE_6757_length_2927_cov_18.774721, NODE_6760_length_2926_cov_14.537792, NODE_6768_length_2924_cov_23.008017, NODE_6780_length_2920_cov_18.659337, NODE_678_length_24815_cov_31.014095, NODE_6795_length_2914_cov_14.440014, NODE_6848_length_2893_cov_16.847428, NODE_6852_length_2891_cov_23.910085, NODE_6861_length_2889_cov_24.165843, NODE_6890_length_2876_cov_19.542715, NODE_6893_length_2875_cov_28.400355, NODE_6910_length_2870_cov_15.323979, NODE_6973_length_2853_cov_15.943174, NODE_6994_length_2847_cov_21.131089, NODE_7000_length_2844_cov_29.721047, NODE_7025_length_2836_cov_18.811219, NODE_7067_length_2820_cov_19.295118, NODE_7153_length_2785_cov_13.882784, NODE_7175_length_2776_cov_18.716281, NODE_7241_length_2753_cov_25.550037, NODE_7259_length_2747_cov_21.430906, NODE_729_length_22860_cov_35.838763, NODE_7357_length_2714_cov_15.153065, NODE_7373_length_2709_cov_15.557272, NODE_7407_length_2698_cov_34.477488, NODE_7415_length_2696_cov_18.742522, NODE_743_length_22317_cov_25.509568, NODE_7506_length_2666_cov_26.550747, NODE_7531_length_2658_cov_17.798694, NODE_7564_length_2646_cov_16.097646, NODE_7610_length_2628_cov_25.191605, NODE_7617_length_2623_cov_28.958333, NODE_7646_length_2616_cov_28.012105, NODE_7667_length_2609_cov_29.108457, NODE_7803_length_2562_cov_17.762665, NODE_7850_length_2549_cov_9.850441, NODE_7929_length_2524_cov_25.918186, NODE_7953_length_2517_cov_22.892364, NODE_854_length_18901_cov_28.740051, NODE_871_length_18582_cov_28.464781, NODE_932_length_17432_cov_25.384128, NODE_939_length_17362_cov_29.201075, NODE_950_length_17176_cov_21.168857, NODE_975_length_16861_cov_22.348030, NODE_993_length_16510_cov_18.651109</t>
  </si>
  <si>
    <t>16220, 16157, 16090, 15918, 15896, 15645, 15477, 15066, 14904, 14742, 14604, 14297, 14230, 14111, 13938, 13319, 13165, 12848, 12831, 12792, 12421, 12418, 12277, 12098, 11933, 11799, 11782, 11750, 11666, 11650, 11517, 11215, 10980, 10961, 10824, 10650, 10372, 10194, 10187, 10153, 10118, 10096, 9880, 9876, 9740, 9533, 9469, 9439, 9433, 9333, 8923, 8884, 8860, 8857, 8807, 8627, 8547, 8488, 8476, 8451, 8398, 8351, 8263, 8253, 8167, 8112, 8060, 8015, 7894, 7812, 7801, 7781, 7779, 7705, 7666, 7635, 7622, 7542, 7489, 7458, 7446, 7410, 7372, 7361, 7291, 7210, 7174, 7153, 7078, 7062, 7052, 7035, 6925, 6867, 6856, 6851, 6820, 6803, 6778, 6759, 6648, 6641, 6629, 6605, 6468, 6443, 6359, 6247, 6238, 6173, 6127, 6110, 6084, 6061, 6017, 5931, 5897, 5886, 5878, 5873, 5835, 5825, 5797, 5772, 5760, 5752, 5749, 5744, 5719, 5715, 5713, 5701, 5684, 5661, 5604, 5561, 5539, 5530, 5487, 5428, 5428, 5381, 5378, 5341, 5333, 5322, 5320, 5317, 5307, 5306, 5258, 5146, 5132, 5078, 5063, 5061, 5025, 5006, 4964, 4954, 41037, 4935, 4892, 4885, 40444, 4797, 4793, 4775, 4745, 4739, 4711, 4702, 4701, 4685, 4679, 4670, 4651, 4648, 4638, 4634, 4627, 4611, 4596, 4590, 4583, 4579, 4571, 4555, 4543, 4535, 4530, 4528, 4473, 4460, 4457, 4449, 4437, 4437, 4434, 4433, 4423, 4333, 4285, 4249, 4242, 35898, 4207, 4206, 4201, 4201, 4195, 4179, 4172, 4161, 4158, 4126, 4114, 4058, 4054, 4036, 4035, 4019, 4015, 4014, 3999, 3982, 3967, 3964, 3962, 3950, 3945, 3924, 3915, 32771, 3850, 3830, 3819, 3817, 3795, 3753, 3742, 3729, 3711, 3667, 3653, 3642, 3628, 3592, 3591, 29916, 3550, 3530, 3518, 3498, 3489, 3474, 3431, 3412, 3392, 3331, 3278, 3258, 3238, 3229, 3215, 3194, 3193, 26918, 3175, 3162, 3152, 3135, 3133, 3089, 3028, 3011, 3009, 2991, 2986, 2975, 2973, 2954, 25075, 2951, 2950, 25043, 2930, 2929, 2927, 2926, 2924, 2920, 24815, 2914, 2893, 2891, 2889, 2876, 2875, 2870, 2853, 2847, 2844, 2836, 2820, 2785, 2776, 2753, 2747, 22860, 2714, 2709, 2698, 2696, 22317, 2666, 2658, 2646, 2628, 2623, 2616, 2609, 2562, 2549, 2524, 2517, 18901, 18582, 17432, 17362, 17176, 16861, 16510</t>
  </si>
  <si>
    <t>43, 41, 44, 25, 45, 49, 55, 49, 47, 48, 42, 50, 30, 38, 47, 37, 40, 38, 32, 35, 45, 39, 49, 34, 42, 40, 47, 32, 38, 36, 46, 37, 50, 28, 39, 42, 44, 48, 48, 49, 42, 35, 49, 39, 28, 29, 40, 45, 37, 32, 41, 39, 38, 37, 33, 27, 37, 48, 45, 32, 34, 47, 35, 35, 32, 32, 34, 38, 24, 44, 53, 33, 39, 27, 36, 39, 33, 44, 36, 33, 40, 34, 33, 29, 36, 32, 31, 29, 41, 33, 29, 30, 45, 28, 28, 40, 32, 32, 43, 42, 50, 42, 39, 22, 34, 44, 36, 29, 35, 31, 24, 47, 31, 35, 40, 32, 35, 32, 22, 31, 35, 45, 41, 27, 34, 42, 33, 43, 39, 45, 40, 42, 35, 35, 50, 40, 38, 43, 34, 50, 32, 45, 25, 39, 38, 31, 33, 38, 36, 38, 41, 42, 49, 45, 42, 31, 29, 37, 24, 36, 44, 33, 28, 32, 47, 30, 41, 40, 24, 28, 36, 38, 37, 32, 32, 41, 38, 29, 32, 36, 32, 23, 44, 49, 32, 53, 43, 39, 31, 38, 41, 30, 38, 35, 37, 26, 42, 31, 38, 22, 36, 32, 37, 22, 42, 45, 20, 24, 36, 30, 44, 43, 29, 37, 35, 41, 44, 34, 24, 37, 33, 22, 22, 13, 40, 40, 40, 30, 31, 47, 21, 30, 37, 49, 34, 32, 32, 29, 24, 35, 24, 30, 43, 32, 34, 45, 33, 28, 37, 42, 30, 32, 45, 38, 32, 35, 14, 27, 27, 35, 37, 30, 51, 34, 35, 31, 38, 46, 26, 28, 27, 22, 27, 47, 31, 31, 28, 30, 38, 36, 24, 23, 40, 25, 38, 45, 27, 29, 28, 21, 38, 30, 50, 23, 27, 37, 39, 32, 46, 25, 26, 27, 47, 30, 29, 23, 31, 35, 34, 58, 25, 25, 56, 31, 39, 44, 28, 26, 42, 47, 46, 45, 29, 16, 43, 33, 45, 45, 39, 46, 33, 35, 29</t>
  </si>
  <si>
    <t>s__Eggerthella lenta</t>
  </si>
  <si>
    <t>d__Bacteria;p__Actinobacteriota;c__Coriobacteriia;o__Coriobacteriales;f__Eggerthellaceae;g__Eggerthella;s__Eggerthella lenta</t>
  </si>
  <si>
    <t>GCF_000024265.1</t>
  </si>
  <si>
    <t>GCF_900184265.1, s__Eggerthella timonensis, 95.0, 88.56, 0.85; GCF_003339815.1, s__Eggerthella sinensis, 95.0, 86.28, 0.83</t>
  </si>
  <si>
    <t>S8_bin.23</t>
  </si>
  <si>
    <t>NODE_100_length_91327_cov_46.850031, NODE_1161_length_14111_cov_40.444650, NODE_1195_length_13762_cov_40.136937, NODE_119_length_85290_cov_39.823922, NODE_125_length_82571_cov_48.091013, NODE_134_length_80030_cov_34.487815, NODE_1353_length_12254_cov_37.828511, NODE_1390_length_11924_cov_43.395231, NODE_1599_length_10502_cov_48.881114, NODE_1648_length_10160_cov_50.221870, NODE_179_length_68451_cov_44.579712, NODE_188_length_67301_cov_49.134491, NODE_190_length_67088_cov_34.745170, NODE_1958_length_8684_cov_44.820489, NODE_202_length_62509_cov_47.488888, NODE_203_length_62436_cov_33.990991, NODE_206_length_62272_cov_50.870791, NODE_210_length_61630_cov_47.730524, NODE_2149_length_7987_cov_46.250630, NODE_218_length_59716_cov_36.485309, NODE_220_length_58860_cov_33.394626, NODE_225_length_58491_cov_49.402748, NODE_2278_length_7591_cov_51.374735, NODE_2297_length_7545_cov_45.827637, NODE_235_length_57180_cov_40.710022, NODE_2436_length_7139_cov_50.988848, NODE_259_length_53388_cov_37.722011, NODE_261_length_52890_cov_30.970891, NODE_27_length_158157_cov_36.212995, NODE_2964_length_6064_cov_41.337161, NODE_314_length_46723_cov_43.449859, NODE_3230_length_5656_cov_55.171755, NODE_3398_length_5381_cov_38.972775, NODE_3420_length_5348_cov_31.435481, NODE_349_length_42931_cov_48.927535, NODE_354_length_42232_cov_41.365057, NODE_363_length_41790_cov_30.679310, NODE_371_length_41274_cov_39.045173, NODE_381_length_40603_cov_48.758484, NODE_382_length_40581_cov_45.824903, NODE_3846_length_4861_cov_43.792759, NODE_389_length_40068_cov_34.622998, NODE_412_length_38644_cov_28.898494, NODE_4144_length_4538_cov_40.824448, NODE_426_length_37553_cov_47.294576, NODE_4363_length_4338_cov_32.552883, NODE_43_length_136464_cov_30.897038, NODE_444_length_36249_cov_33.208957, NODE_4560_length_4174_cov_45.934207, NODE_4594_length_4149_cov_36.248901, NODE_45_length_135387_cov_36.131987, NODE_466_length_34965_cov_46.155342, NODE_4739_length_4037_cov_51.124058, NODE_492_length_32950_cov_48.245356, NODE_536_length_30417_cov_38.339536, NODE_5406_length_3596_cov_43.744140, NODE_541_length_30368_cov_34.764029, NODE_548_length_29841_cov_35.155476, NODE_623_length_26756_cov_45.173739, NODE_627_length_26686_cov_41.198265, NODE_661_length_25258_cov_44.717692, NODE_6695_length_2949_cov_71.450933, NODE_67_length_111725_cov_29.791690, NODE_692_length_24331_cov_41.940517, NODE_709_length_23650_cov_54.448993, NODE_713_length_23410_cov_39.909398, NODE_752_length_21969_cov_51.559825, NODE_7589_length_2637_cov_45.946553, NODE_760_length_21663_cov_43.032210, NODE_845_length_19038_cov_44.784597, NODE_863_length_18719_cov_38.734301, NODE_876_length_18504_cov_44.460242, NODE_87_length_97844_cov_40.092914, NODE_926_length_17525_cov_51.356039, NODE_937_length_17377_cov_52.216315, NODE_963_length_17080_cov_45.839706</t>
  </si>
  <si>
    <t>91327, 14111, 13762, 85290, 82571, 80030, 12254, 11924, 10502, 10160, 68451, 67301, 67088, 8684, 62509, 62436, 62272, 61630, 7987, 59716, 58860, 58491, 7591, 7545, 57180, 7139, 53388, 52890, 158157, 6064, 46723, 5656, 5381, 5348, 42931, 42232, 41790, 41274, 40603, 40581, 4861, 40068, 38644, 4538, 37553, 4338, 136464, 36249, 4174, 4149, 135387, 34965, 4037, 32950, 30417, 3596, 30368, 29841, 26756, 26686, 25258, 2949, 111725, 24331, 23650, 23410, 21969, 2637, 21663, 19038, 18719, 18504, 97844, 17525, 17377, 17080</t>
  </si>
  <si>
    <t>76, 66, 65, 64, 77, 56, 61, 70, 79, 81, 72, 75, 54, 65, 77, 55, 82, 73, 73, 59, 54, 80, 57, 75, 65, 83, 61, 50, 59, 68, 70, 90, 63, 51, 80, 67, 49, 62, 73, 71, 71, 56, 46, 66, 77, 55, 50, 54, 74, 57, 59, 74, 76, 76, 52, 71, 56, 57, 73, 65, 70, 83, 47, 67, 79, 65, 62, 68, 70, 73, 63, 72, 64, 83, 62, 74</t>
  </si>
  <si>
    <t>GCA_900544435.1, s__Erysipelatoclostridium sp900544435, 95.0, 93.22, 0.78; GCF_003024675.1, s__Erysipelatoclostridium sp003024675, 95.0, 90.4, 0.73; GCF_003480255.1, s__Erysipelatoclostridium sp003480255, 95.0, 80.69, 0.52; GCF_000154805.1, s__Erysipelatoclostridium spiroforme, 95.0, 78.44, 0.26; GCF_002160495.1, s__Erysipelatoclostridium sp002160495, 95.0, 78.36, 0.27; GCF_900102365.1, s__Erysipelatoclostridium cocleatum, 95.0, 78.01, 0.24; GCF_000508865.1, s__Erysipelatoclostridium sp000508865, 95.0, 77.93, 0.23; GCF_000154485.1, s__Erysipelatoclostridium ramosum, 95.0, 77.93, 0.23; GCF_000686665.1, s__Erysipelatoclostridium saccharogumia, 95.0, 77.81, 0.23</t>
  </si>
  <si>
    <t>S8_bin.25</t>
  </si>
  <si>
    <t>NODE_1031_length_15887_cov_9.597903, NODE_1099_length_14804_cov_9.683775, NODE_1104_length_14734_cov_11.089856, NODE_1120_length_14538_cov_10.002209, NODE_1124_length_14485_cov_7.765558, NODE_1137_length_14319_cov_9.413489, NODE_1163_length_14109_cov_8.737441, NODE_1167_length_14039_cov_11.431922, NODE_1193_length_13777_cov_9.606836, NODE_1251_length_13163_cov_9.500305, NODE_1303_length_12658_cov_9.757915, NODE_132_length_80609_cov_12.857338, NODE_1343_length_12345_cov_13.772823, NODE_1403_length_11835_cov_9.822241, NODE_145_length_76263_cov_10.339098, NODE_1478_length_11316_cov_8.827635, NODE_1485_length_11265_cov_9.662801, NODE_1492_length_11216_cov_8.441717, NODE_1526_length_11003_cov_9.314030, NODE_154_length_73458_cov_11.574391, NODE_1551_length_10818_cov_9.677878, NODE_1654_length_10138_cov_9.553407, NODE_172_length_69355_cov_12.059105, NODE_1799_length_9385_cov_8.936549, NODE_181_length_68178_cov_9.060200, NODE_1830_length_9256_cov_8.364091, NODE_1844_length_9187_cov_8.583662, NODE_1868_length_9019_cov_8.219656, NODE_1889_length_8925_cov_8.471139, NODE_1893_length_8922_cov_10.169167, NODE_193_length_65166_cov_12.207461, NODE_1979_length_8594_cov_13.155639, NODE_197_length_64158_cov_11.323745, NODE_2006_length_8470_cov_11.144504, NODE_2021_length_8433_cov_7.443423, NODE_2022_length_8432_cov_10.958219, NODE_2111_length_8126_cov_9.083881, NODE_214_length_60456_cov_9.407543, NODE_2212_length_7780_cov_9.014239, NODE_2233_length_7712_cov_8.463106, NODE_2249_length_7672_cov_13.021006, NODE_224_length_58542_cov_9.913622, NODE_228_length_57896_cov_12.125897, NODE_2381_length_7318_cov_9.648492, NODE_240_length_56595_cov_9.826565, NODE_2418_length_7216_cov_8.901131, NODE_247_length_55035_cov_9.857639, NODE_258_length_53705_cov_9.525424, NODE_2668_length_6648_cov_7.931442, NODE_267_length_52246_cov_11.463950, NODE_268_length_52232_cov_10.668436, NODE_2751_length_6504_cov_8.503644, NODE_2981_length_6026_cov_11.502763, NODE_3176_length_5710_cov_10.996110, NODE_339_length_43785_cov_10.982758, NODE_340_length_43737_cov_12.679158, NODE_3470_length_5287_cov_8.211774, NODE_3483_length_5272_cov_9.598428, NODE_352_length_42509_cov_10.472417, NODE_353_length_42450_cov_11.200613, NODE_360_length_41942_cov_9.931076, NODE_373_length_41236_cov_9.679100, NODE_3782_length_4922_cov_11.455517, NODE_378_length_40851_cov_10.366923, NODE_397_length_39564_cov_8.954744, NODE_4143_length_4539_cov_9.556646, NODE_4177_length_4519_cov_8.264113, NODE_4248_length_4448_cov_8.659003, NODE_4251_length_4440_cov_10.139795, NODE_4283_length_4421_cov_9.575126, NODE_4348_length_4362_cov_6.954028, NODE_4642_length_4110_cov_11.927990, NODE_471_length_34492_cov_11.104277, NODE_4720_length_4052_cov_10.798349, NODE_501_length_32379_cov_12.164553, NODE_502_length_32376_cov_10.811578, NODE_526_length_30987_cov_8.218544, NODE_5376_length_3614_cov_9.296151, NODE_543_length_30279_cov_11.386349, NODE_549_length_29837_cov_11.359009, NODE_559_length_29288_cov_12.457462, NODE_564_length_29162_cov_9.993575, NODE_5903_length_3314_cov_8.312366, NODE_592_length_27839_cov_9.225741, NODE_6098_length_3219_cov_7.868521, NODE_610_length_27082_cov_10.329522, NODE_611_length_27079_cov_10.146018, NODE_6217_length_3161_cov_7.340953, NODE_624_length_26727_cov_9.538017, NODE_633_length_26241_cov_8.983732, NODE_6418_length_3059_cov_11.087217, NODE_647_length_25719_cov_9.987531, NODE_6630_length_2977_cov_8.626968, NODE_671_length_24999_cov_8.811618, NODE_684_length_24706_cov_9.349966, NODE_724_length_23073_cov_9.787818, NODE_7268_length_2745_cov_7.419703, NODE_7306_length_2731_cov_12.032511, NODE_7771_length_2571_cov_10.752385, NODE_777_length_21013_cov_9.612988, NODE_796_length_20402_cov_8.998132, NODE_834_length_19287_cov_8.543573, NODE_835_length_19277_cov_10.418583, NODE_860_length_18753_cov_7.472297, NODE_864_length_18718_cov_11.110111, NODE_878_length_18437_cov_8.189968, NODE_903_length_18018_cov_10.561655, NODE_928_length_17505_cov_8.850201, NODE_930_length_17452_cov_10.021498, NODE_952_length_17160_cov_7.203859, NODE_953_length_17158_cov_8.741917, NODE_97_length_92719_cov_11.799577</t>
  </si>
  <si>
    <t>15887, 14804, 14734, 14538, 14485, 14319, 14109, 14039, 13777, 13163, 12658, 80609, 12345, 11835, 76263, 11316, 11265, 11216, 11003, 73458, 10818, 10138, 69355, 9385, 68178, 9256, 9187, 9019, 8925, 8922, 65166, 8594, 64158, 8470, 8433, 8432, 8126, 60456, 7780, 7712, 7672, 58542, 57896, 7318, 56595, 7216, 55035, 53705, 6648, 52246, 52232, 6504, 6026, 5710, 43785, 43737, 5287, 5272, 42509, 42450, 41942, 41236, 4922, 40851, 39564, 4539, 4519, 4448, 4440, 4421, 4362, 4110, 34492, 4052, 32379, 32376, 30987, 3614, 30279, 29837, 29288, 29162, 3314, 27839, 3219, 27082, 27079, 3161, 26727, 26241, 3059, 25719, 2977, 24999, 24706, 23073, 2745, 2731, 2571, 21013, 20402, 19287, 19277, 18753, 18718, 18437, 18018, 17505, 17452, 17160, 17158, 92719</t>
  </si>
  <si>
    <t>15, 15, 18, 16, 12, 15, 14, 18, 15, 15, 15, 20, 22, 15, 16, 14, 15, 13, 15, 18, 15, 15, 19, 14, 14, 13, 14, 13, 14, 16, 19, 21, 18, 18, 12, 17, 14, 15, 14, 13, 21, 16, 19, 15, 16, 14, 15, 15, 13, 18, 17, 13, 18, 18, 17, 20, 13, 15, 16, 18, 16, 15, 18, 16, 14, 15, 13, 14, 16, 15, 11, 19, 18, 17, 19, 17, 13, 15, 18, 18, 20, 16, 13, 14, 12, 16, 16, 12, 15, 14, 18, 16, 14, 14, 15, 15, 12, 19, 18, 15, 14, 13, 16, 12, 18, 13, 17, 14, 16, 11, 14, 19</t>
  </si>
  <si>
    <t>GCA_001941225.1, s__CAG-41 sp001941225, 95.0, 78.1, 0.36</t>
  </si>
  <si>
    <t>S8_bin.3</t>
  </si>
  <si>
    <t>NODE_1006_length_16238_cov_10.038868, NODE_1018_length_16090_cov_10.506579, NODE_1019_length_16088_cov_13.869956, NODE_1030_length_15893_cov_9.633287, NODE_1036_length_15837_cov_11.036054, NODE_1041_length_15724_cov_8.267216, NODE_1062_length_15321_cov_8.129307, NODE_1072_length_15136_cov_8.603408, NODE_1092_length_14887_cov_11.918554, NODE_1144_length_14259_cov_11.911081, NODE_1150_length_14228_cov_8.551683, NODE_1160_length_14161_cov_8.501914, NODE_116_length_85597_cov_9.758984, NODE_1173_length_13978_cov_7.421030, NODE_1181_length_13895_cov_7.622254, NODE_1189_length_13810_cov_8.484333, NODE_1227_length_13426_cov_8.980480, NODE_1236_length_13342_cov_7.168435, NODE_1237_length_13327_cov_9.557414, NODE_1271_length_13010_cov_7.280895, NODE_1283_length_12853_cov_8.667995, NODE_1295_length_12760_cov_11.585360, NODE_1296_length_12749_cov_8.038916, NODE_1315_length_12510_cov_9.113609, NODE_1339_length_12363_cov_8.085310, NODE_1365_length_12134_cov_7.408312, NODE_1418_length_11697_cov_6.910754, NODE_1429_length_11636_cov_6.973750, NODE_1486_length_11250_cov_6.709335, NODE_1497_length_11187_cov_7.928674, NODE_1509_length_11124_cov_7.941368, NODE_150_length_75365_cov_11.583415, NODE_1519_length_11062_cov_8.385209, NODE_1540_length_10887_cov_8.726274, NODE_1567_length_10683_cov_8.441005, NODE_1639_length_10214_cov_8.406044, NODE_1652_length_10147_cov_7.667955, NODE_1669_length_10091_cov_8.625648, NODE_1698_length_9893_cov_8.914922, NODE_1706_length_9870_cov_7.448192, NODE_1719_length_9811_cov_9.023985, NODE_1727_length_9755_cov_8.087629, NODE_185_length_67467_cov_11.690960, NODE_1923_length_8823_cov_7.517792, NODE_1936_length_8767_cov_9.914027, NODE_1956_length_8688_cov_10.125681, NODE_1964_length_8647_cov_6.582402, NODE_1975_length_8605_cov_7.170292, NODE_200_length_62809_cov_12.305574, NODE_2029_length_8412_cov_6.075984, NODE_2033_length_8403_cov_8.858529, NODE_2061_length_8330_cov_7.813776, NODE_2071_length_8303_cov_8.885306, NODE_2084_length_8234_cov_10.362269, NODE_2091_length_8195_cov_7.731818, NODE_2134_length_8042_cov_7.217103, NODE_2136_length_8035_cov_7.162155, NODE_2151_length_7987_cov_8.237393, NODE_2255_length_7654_cov_7.006053, NODE_2280_length_7590_cov_9.983013, NODE_2339_length_7424_cov_7.361243, NODE_234_length_57191_cov_11.027163, NODE_2377_length_7321_cov_7.258602, NODE_2438_length_7138_cov_8.269519, NODE_2445_length_7127_cov_6.848982, NODE_2477_length_7067_cov_7.938106, NODE_2517_length_6945_cov_8.642380, NODE_2521_length_6932_cov_7.119093, NODE_2523_length_6931_cov_11.108784, NODE_254_length_54297_cov_13.273681, NODE_2599_length_6781_cov_9.866934, NODE_2630_length_6715_cov_7.098949, NODE_2747_length_6507_cov_6.699473, NODE_2810_length_6378_cov_7.434604, NODE_2833_length_6337_cov_6.996816, NODE_2918_length_6171_cov_6.961413, NODE_2927_length_6151_cov_10.556759, NODE_2995_length_5986_cov_7.946889, NODE_3031_length_5913_cov_6.601571, NODE_3048_length_5888_cov_8.069433, NODE_3101_length_5820_cov_7.706505, NODE_3106_length_5807_cov_7.912031, NODE_3119_length_5787_cov_12.097348, NODE_313_length_46758_cov_11.448729, NODE_3226_length_5662_cov_8.400749, NODE_3239_length_5649_cov_9.106900, NODE_3292_length_5563_cov_7.289397, NODE_3301_length_5548_cov_11.193519, NODE_3422_length_5346_cov_6.791344, NODE_3450_length_5308_cov_10.964401, NODE_3468_length_5290_cov_7.894938, NODE_3507_length_5243_cov_10.950655, NODE_3645_length_5065_cov_7.536128, NODE_3646_length_5065_cov_6.549701, NODE_3693_length_5010_cov_8.433300, NODE_386_length_40425_cov_8.580233, NODE_398_length_39387_cov_12.976050, NODE_419_length_38141_cov_11.964475, NODE_427_length_37346_cov_9.148937, NODE_439_length_36495_cov_8.475055, NODE_4443_length_4276_cov_7.395404, NODE_460_length_35212_cov_9.938419, NODE_4622_length_4128_cov_8.678124, NODE_4623_length_4127_cov_6.239440, NODE_4664_length_4096_cov_7.213314, NODE_4758_length_4022_cov_6.579279, NODE_478_length_34286_cov_8.376355, NODE_5097_length_3788_cov_6.830163, NODE_5123_length_3775_cov_9.585215, NODE_517_length_31447_cov_11.178931, NODE_527_length_30965_cov_12.789518, NODE_530_length_30797_cov_11.343894, NODE_5448_length_3572_cov_6.419960, NODE_551_length_29650_cov_11.351951, NODE_5551_length_3508_cov_8.080510, NODE_561_length_29264_cov_7.995378, NODE_563_length_29166_cov_7.361272, NODE_5666_length_3446_cov_8.622530, NODE_575_length_28460_cov_9.488400, NODE_5803_length_3365_cov_8.696375, NODE_5810_length_3360_cov_8.060212, NODE_583_length_28184_cov_9.813502, NODE_584_length_28067_cov_10.032807, NODE_585_length_28062_cov_10.190381, NODE_5930_length_3300_cov_6.534977, NODE_5954_length_3289_cov_8.644094, NODE_599_length_27641_cov_11.546618, NODE_605_length_27239_cov_9.781894, NODE_6087_length_3224_cov_7.565163, NODE_6474_length_3036_cov_9.234150, NODE_6475_length_3036_cov_6.003019, NODE_648_length_25710_cov_9.417073, NODE_649_length_25643_cov_12.352314, NODE_6519_length_3020_cov_7.547386, NODE_660_length_25280_cov_12.558890, NODE_662_length_25254_cov_9.445692, NODE_664_length_25167_cov_10.993469, NODE_6813_length_2906_cov_9.106980, NODE_699_length_24145_cov_11.487339, NODE_7015_length_2840_cov_7.056373, NODE_7124_length_2796_cov_6.057278, NODE_712_length_23420_cov_10.052771, NODE_716_length_23370_cov_8.164787, NODE_737_length_22435_cov_9.600179, NODE_741_length_22372_cov_8.126764, NODE_756_length_21860_cov_10.904471, NODE_7728_length_2587_cov_9.573460, NODE_772_length_21145_cov_8.939877, NODE_783_length_20819_cov_12.666249, NODE_7914_length_2529_cov_9.495958, NODE_791_length_20480_cov_7.396671, NODE_7940_length_2522_cov_7.436968, NODE_820_length_19752_cov_11.698177, NODE_829_length_19551_cov_6.682550, NODE_849_length_18969_cov_10.243629, NODE_880_length_18389_cov_9.256463, NODE_884_length_18352_cov_9.018637, NODE_897_length_18152_cov_8.750787, NODE_910_length_17893_cov_7.444669, NODE_917_length_17726_cov_7.419105, NODE_92_length_96227_cov_10.549048, NODE_936_length_17380_cov_7.794978, NODE_973_length_16913_cov_9.395302</t>
  </si>
  <si>
    <t>16238, 16090, 16088, 15893, 15837, 15724, 15321, 15136, 14887, 14259, 14228, 14161, 85597, 13978, 13895, 13810, 13426, 13342, 13327, 13010, 12853, 12760, 12749, 12510, 12363, 12134, 11697, 11636, 11250, 11187, 11124, 75365, 11062, 10887, 10683, 10214, 10147, 10091, 9893, 9870, 9811, 9755, 67467, 8823, 8767, 8688, 8647, 8605, 62809, 8412, 8403, 8330, 8303, 8234, 8195, 8042, 8035, 7987, 7654, 7590, 7424, 57191, 7321, 7138, 7127, 7067, 6945, 6932, 6931, 54297, 6781, 6715, 6507, 6378, 6337, 6171, 6151, 5986, 5913, 5888, 5820, 5807, 5787, 46758, 5662, 5649, 5563, 5548, 5346, 5308, 5290, 5243, 5065, 5065, 5010, 40425, 39387, 38141, 37346, 36495, 4276, 35212, 4128, 4127, 4096, 4022, 34286, 3788, 3775, 31447, 30965, 30797, 3572, 29650, 3508, 29264, 29166, 3446, 28460, 3365, 3360, 28184, 28067, 28062, 3300, 3289, 27641, 27239, 3224, 3036, 3036, 25710, 25643, 3020, 25280, 25254, 25167, 2906, 24145, 2840, 2796, 23420, 23370, 22435, 22372, 21860, 2587, 21145, 20819, 2529, 20480, 2522, 19752, 19551, 18969, 18389, 18352, 18152, 17893, 17726, 96227, 17380, 16913</t>
  </si>
  <si>
    <t>16, 17, 22, 15, 17, 13, 13, 14, 19, 19, 14, 13, 15, 11, 12, 13, 14, 11, 15, 12, 14, 19, 13, 14, 13, 12, 11, 11, 11, 13, 13, 18, 13, 14, 13, 13, 12, 14, 14, 12, 14, 13, 19, 12, 16, 16, 10, 11, 20, 9, 14, 12, 14, 16, 12, 11, 11, 13, 11, 16, 12, 17, 12, 13, 11, 12, 14, 11, 18, 21, 16, 11, 11, 12, 11, 11, 17, 12, 10, 13, 12, 13, 19, 18, 13, 15, 11, 18, 11, 18, 13, 18, 12, 10, 13, 14, 21, 19, 14, 13, 11, 16, 14, 10, 11, 10, 13, 11, 15, 18, 20, 18, 10, 18, 13, 13, 12, 14, 15, 14, 13, 15, 16, 16, 10, 14, 18, 15, 12, 15, 9, 15, 20, 12, 20, 15, 17, 15, 18, 11, 9, 16, 13, 15, 13, 17, 16, 14, 20, 15, 12, 12, 18, 10, 16, 15, 14, 14, 12, 12, 17, 12, 15</t>
  </si>
  <si>
    <t>s__Clostridium_A leptum</t>
  </si>
  <si>
    <t>d__Bacteria;p__Firmicutes_A;c__Clostridia;o__Oscillospirales;f__Acutalibacteraceae;g__Clostridium_A;s__Clostridium_A leptum</t>
  </si>
  <si>
    <t>GCF_000154345.1</t>
  </si>
  <si>
    <t>S8_bin.42</t>
  </si>
  <si>
    <t>NODE_1002_length_16293_cov_76.988299, NODE_102_length_90672_cov_76.339142, NODE_1049_length_15611_cov_78.433273, NODE_104_length_89474_cov_89.233228, NODE_1073_length_15134_cov_110.651900, NODE_1097_length_14833_cov_97.981865, NODE_1108_length_14696_cov_80.534458, NODE_1113_length_14630_cov_110.337907, NODE_1157_length_14192_cov_86.369032, NODE_115_length_85966_cov_70.196797, NODE_1185_length_13828_cov_80.539243, NODE_1198_length_13737_cov_59.447595, NODE_1216_length_13563_cov_110.833210, NODE_1233_length_13365_cov_64.603080, NODE_1259_length_13106_cov_95.824688, NODE_1316_length_12506_cov_75.700185, NODE_1325_length_12447_cov_67.458441, NODE_1327_length_12437_cov_78.067033, NODE_1354_length_12229_cov_83.804748, NODE_1382_length_11992_cov_64.920751, NODE_143_length_76568_cov_113.224916, NODE_1484_length_11265_cov_63.317217, NODE_1507_length_11140_cov_87.579251, NODE_1525_length_11014_cov_72.145451, NODE_159_length_71968_cov_59.909696, NODE_16_length_198143_cov_111.392841, NODE_1743_length_9674_cov_73.645285, NODE_1781_length_9455_cov_74.618723, NODE_178_length_68621_cov_101.454321, NODE_183_length_68000_cov_95.987770, NODE_189_length_67209_cov_87.362614, NODE_1934_length_8780_cov_90.178223, NODE_1938_length_8760_cov_100.087076, NODE_194_length_64871_cov_70.566974, NODE_1955_length_8698_cov_75.222376, NODE_1968_length_8625_cov_63.754492, NODE_1985_length_8581_cov_78.931034, NODE_2108_length_8140_cov_72.559678, NODE_2114_length_8110_cov_100.214773, NODE_213_length_60844_cov_65.142888, NODE_2143_length_8013_cov_81.805227, NODE_2183_length_7861_cov_55.484243, NODE_2191_length_7836_cov_82.512145, NODE_2196_length_7824_cov_113.244690, NODE_229_length_57847_cov_72.603907, NODE_2332_length_7456_cov_92.235644, NODE_2368_length_7344_cov_58.162299, NODE_2389_length_7292_cov_71.983142, NODE_2447_length_7123_cov_93.232598, NODE_253_length_54300_cov_76.159923, NODE_255_length_53943_cov_84.738346, NODE_2608_length_6769_cov_105.492553, NODE_2616_length_6753_cov_108.593461, NODE_264_length_52639_cov_70.639111, NODE_2764_length_6478_cov_109.771446, NODE_276_length_50307_cov_64.456818, NODE_280_length_49989_cov_87.538371, NODE_2812_length_6372_cov_57.091974, NODE_2953_length_6097_cov_71.551473, NODE_298_length_48378_cov_94.279556, NODE_312_length_46836_cov_95.781150, NODE_319_length_45965_cov_63.165563, NODE_3238_length_5650_cov_63.669169, NODE_3433_length_5329_cov_109.900265, NODE_343_length_43508_cov_93.823257, NODE_3471_length_5283_cov_74.244836, NODE_3476_length_5279_cov_92.906968, NODE_375_length_41065_cov_85.795196, NODE_3824_length_4884_cov_119.992131, NODE_413_length_38634_cov_83.088597, NODE_4140_length_4541_cov_64.997548, NODE_41_length_140605_cov_100.265350, NODE_4258_length_4437_cov_74.862163, NODE_42_length_139032_cov_61.151262, NODE_431_length_37175_cov_69.002640, NODE_438_length_36732_cov_70.409984, NODE_443_length_36269_cov_105.313829, NODE_4475_length_4242_cov_80.777645, NODE_454_length_35541_cov_77.851068, NODE_465_length_34982_cov_102.146649, NODE_4730_length_4045_cov_77.844361, NODE_491_length_32964_cov_66.477863, NODE_5009_length_3848_cov_66.295544, NODE_514_length_31567_cov_69.393945, NODE_5175_length_3743_cov_70.331074, NODE_520_length_31252_cov_74.241690, NODE_553_length_29535_cov_97.984803, NODE_558_length_29299_cov_104.814116, NODE_591_length_27853_cov_96.919922, NODE_5978_length_3276_cov_63.163303, NODE_600_length_27505_cov_62.447213, NODE_604_length_27253_cov_109.437753, NODE_606_length_27209_cov_96.986705, NODE_6144_length_3197_cov_81.950350, NODE_616_length_26930_cov_63.419088, NODE_665_length_25135_cov_65.709250, NODE_6723_length_2940_cov_70.269671, NODE_6833_length_2897_cov_112.531316, NODE_717_length_23285_cov_72.791649, NODE_7286_length_2738_cov_74.114051, NODE_733_length_22591_cov_58.083333, NODE_736_length_22485_cov_59.291886, NODE_7397_length_2702_cov_98.038534, NODE_753_length_21962_cov_94.382983, NODE_764_length_21557_cov_83.518696, NODE_787_length_20683_cov_106.749952, NODE_7952_length_2517_cov_174.523152, NODE_801_length_20301_cov_84.085004, NODE_816_length_19945_cov_61.218653, NODE_818_length_19867_cov_84.479154, NODE_81_length_101562_cov_59.722985, NODE_827_length_19614_cov_72.501764, NODE_842_length_19083_cov_99.840130, NODE_843_length_19065_cov_90.802052, NODE_847_length_18995_cov_89.943295, NODE_866_length_18670_cov_105.044695, NODE_872_length_18554_cov_115.571815, NODE_904_length_18012_cov_80.951440, NODE_914_length_17760_cov_91.709743, NODE_934_length_17417_cov_87.665246, NODE_942_length_17296_cov_82.894844, NODE_966_length_17039_cov_75.114049, NODE_967_length_17031_cov_71.650683, NODE_969_length_16958_cov_74.621783</t>
  </si>
  <si>
    <t>16293, 90672, 15611, 89474, 15134, 14833, 14696, 14630, 14192, 85966, 13828, 13737, 13563, 13365, 13106, 12506, 12447, 12437, 12229, 11992, 76568, 11265, 11140, 11014, 71968, 198143, 9674, 9455, 68621, 68000, 67209, 8780, 8760, 64871, 8698, 8625, 8581, 8140, 8110, 60844, 8013, 7861, 7836, 7824, 57847, 7456, 7344, 7292, 7123, 54300, 53943, 6769, 6753, 52639, 6478, 50307, 49989, 6372, 6097, 48378, 46836, 45965, 5650, 5329, 43508, 5283, 5279, 41065, 4884, 38634, 4541, 140605, 4437, 139032, 37175, 36732, 36269, 4242, 35541, 34982, 4045, 32964, 3848, 31567, 3743, 31252, 29535, 29299, 27853, 3276, 27505, 27253, 27209, 3197, 26930, 25135, 2940, 2897, 23285, 2738, 22591, 22485, 2702, 21962, 21557, 20683, 2517, 20301, 19945, 19867, 101562, 19614, 19083, 19065, 18995, 18670, 18554, 18012, 17760, 17417, 17296, 17039, 17031, 16958</t>
  </si>
  <si>
    <t>116, 123, 126, 144, 178, 113, 131, 171, 141, 113, 129, 96, 175, 105, 144, 122, 107, 126, 136, 105, 182, 102, 142, 117, 96, 179, 116, 119, 161, 152, 123, 146, 162, 114, 122, 103, 115, 118, 162, 106, 124, 90, 126, 178, 113, 150, 94, 117, 149, 124, 133, 131, 177, 115, 156, 103, 141, 93, 112, 151, 154, 102, 102, 146, 146, 109, 151, 136, 163, 129, 105, 161, 122, 99, 107, 110, 171, 124, 117, 163, 107, 103, 103, 107, 115, 120, 147, 171, 155, 104, 101, 175, 157, 98, 99, 104, 114, 167, 117, 119, 90, 95, 160, 150, 136, 171, 188, 134, 98, 134, 94, 118, 113, 147, 141, 162, 186, 128, 129, 140, 126, 122, 116, 118</t>
  </si>
  <si>
    <t>GCA_900554965.1, s__Anaerobutyricum sp900554965, 95.0, 98.2, 0.61; GCF_900209925.1, s__Anaerobutyricum hallii_A, 95.0, 86.34, 0.65; GCF_900016875.1, s__Anaerobutyricum sp900016875, 95.0, 78.4, 0.14; GCF_002161065.1, s__Anaerobutyricum sp002161065, 95.0, 78.08, 0.14; GCA_002494165.1, s__Anaerobutyricum sp002494165, 95.0, 77.83, 0.04</t>
  </si>
  <si>
    <t>S8_bin.43</t>
  </si>
  <si>
    <t>NODE_1089_length_14914_cov_45.776970, NODE_1142_length_14283_cov_39.655117, NODE_1147_length_14250_cov_43.979993, NODE_114_length_85987_cov_43.581530, NODE_117_length_85572_cov_41.953413, NODE_1207_length_13642_cov_39.829837, NODE_122_length_84024_cov_42.876454, NODE_1309_length_12601_cov_42.192651, NODE_1612_length_10444_cov_38.361729, NODE_1836_length_9230_cov_41.604905, NODE_18_length_195611_cov_37.854620, NODE_196_length_64234_cov_42.826252, NODE_2201_length_7815_cov_28.650773, NODE_2258_length_7638_cov_39.854279, NODE_2474_length_7070_cov_50.910763, NODE_2641_length_6695_cov_39.531024, NODE_2666_length_6648_cov_52.839678, NODE_266_length_52251_cov_42.057016, NODE_2742_length_6515_cov_55.043653, NODE_292_length_48652_cov_45.988003, NODE_29_length_154763_cov_48.523095, NODE_3155_length_5730_cov_48.435947, NODE_3192_length_5693_cov_31.923554, NODE_3279_length_5582_cov_36.387914, NODE_3345_length_5486_cov_46.747192, NODE_334_length_44387_cov_46.030565, NODE_3503_length_5250_cov_36.546679, NODE_3530_length_5208_cov_46.345624, NODE_3542_length_5189_cov_31.140242, NODE_3620_length_5083_cov_30.455449, NODE_425_length_37609_cov_47.885525, NODE_437_length_36842_cov_39.524805, NODE_442_length_36277_cov_49.189139, NODE_489_length_33169_cov_37.214109, NODE_4999_length_3855_cov_35.977105, NODE_539_length_30384_cov_43.447328, NODE_550_length_29798_cov_43.333188, NODE_560_length_29271_cov_55.408612, NODE_571_length_28784_cov_40.618504, NODE_61_length_119290_cov_49.630444, NODE_641_length_25981_cov_42.796806, NODE_694_length_24294_cov_45.922398, NODE_722_length_23166_cov_40.080914, NODE_735_length_22502_cov_38.108344, NODE_759_length_21748_cov_40.872678, NODE_7980_length_2509_cov_17.931948, NODE_825_length_19666_cov_39.321707, NODE_84_length_99380_cov_37.847833, NODE_869_length_18602_cov_48.193778, NODE_920_length_17624_cov_47.573510, NODE_95_length_94736_cov_46.028570, NODE_964_length_17065_cov_42.308466</t>
  </si>
  <si>
    <t>14914, 14283, 14250, 85987, 85572, 13642, 84024, 12601, 10444, 9230, 195611, 64234, 7815, 7638, 7070, 6695, 6648, 52251, 6515, 48652, 154763, 5730, 5693, 5582, 5486, 44387, 5250, 5208, 5189, 5083, 37609, 36842, 36277, 33169, 3855, 30384, 29798, 29271, 28784, 119290, 25981, 24294, 23166, 22502, 21748, 2509, 19666, 99380, 18602, 17624, 94736, 17065</t>
  </si>
  <si>
    <t>74, 63, 71, 69, 67, 64, 69, 68, 62, 66, 60, 69, 46, 65, 69, 63, 85, 68, 89, 74, 78, 78, 52, 59, 75, 64, 58, 74, 50, 44, 77, 64, 79, 60, 58, 70, 70, 89, 62, 80, 66, 74, 65, 61, 65, 29, 63, 61, 78, 78, 74, 68</t>
  </si>
  <si>
    <t>s__Faecalimonas nexilis</t>
  </si>
  <si>
    <t>d__Bacteria;p__Firmicutes_A;c__Clostridia;o__Lachnospirales;f__Lachnospiraceae;g__Faecalimonas;s__Faecalimonas nexilis</t>
  </si>
  <si>
    <t>GCF_000156035.2</t>
  </si>
  <si>
    <t>GCA_900550975.1, s__Faecalimonas sp900550975, 95.0, 95.93, 0.55; GCA_900551895.1, s__Faecalimonas sp900551895, 95.0, 79.39, 0.15; GCF_000209385.2, s__Faecalimonas sp000209385, 95.0, 79.15, 0.18; GCF_004346095.1, s__Faecalimonas umbilicata, 95.0, 78.86, 0.2; GCA_900546325.1, s__Faecalimonas sp900546325, 95.0, 78.74, 0.2; GCA_900316755.1, s__Faecalimonas sp900316755, 95.0, 78.11, 0.13; GCA_900555395.1, s__Faecalimonas sp900555395, 95.0, 78.03, 0.17; GCA_900550235.1, s__Faecalimonas sp900550235, 95.0, 77.95, 0.15; GCA_900556835.1, s__Faecalimonas sp900556835, 95.0, 76.71, 0.15</t>
  </si>
  <si>
    <t>S8_bin.45</t>
  </si>
  <si>
    <t>NODE_1110_length_14668_cov_19.976049, NODE_1134_length_14404_cov_15.365809, NODE_1178_length_13949_cov_15.489996, NODE_1188_length_13815_cov_22.081323, NODE_139_length_77852_cov_19.565433, NODE_1438_length_11598_cov_19.359612, NODE_1646_length_10171_cov_19.083432, NODE_168_length_69938_cov_18.215403, NODE_169_length_69876_cov_20.114335, NODE_1707_length_9868_cov_19.976154, NODE_171_length_69598_cov_16.522094, NODE_1822_length_9299_cov_21.785482, NODE_187_length_67353_cov_18.139469, NODE_1971_length_8615_cov_19.068107, NODE_1980_length_8592_cov_16.093241, NODE_207_length_61976_cov_17.714862, NODE_212_length_60891_cov_24.971382, NODE_222_length_58802_cov_18.529542, NODE_22_length_168066_cov_15.478439, NODE_2525_length_6927_cov_19.304133, NODE_25_length_161237_cov_15.764453, NODE_272_length_50933_cov_22.378867, NODE_281_length_49566_cov_23.069803, NODE_291_length_48689_cov_17.503516, NODE_297_length_48520_cov_16.532240, NODE_3236_length_5652_cov_22.940504, NODE_3251_length_5626_cov_20.799677, NODE_329_length_44780_cov_16.143477, NODE_379_length_40743_cov_23.337151, NODE_37_length_146800_cov_22.317265, NODE_403_length_38964_cov_22.671104, NODE_415_length_38553_cov_22.608993, NODE_462_length_35056_cov_21.802834, NODE_4751_length_4030_cov_21.600503, NODE_48_length_132325_cov_20.609980, NODE_525_length_30989_cov_16.910228, NODE_533_length_30575_cov_18.262516, NODE_5435_length_3581_cov_19.165060, NODE_57_length_122739_cov_18.916265, NODE_5958_length_3285_cov_23.108669, NODE_59_length_121241_cov_24.022981, NODE_602_length_27335_cov_17.921371, NODE_64_length_115858_cov_18.735724, NODE_653_length_25520_cov_19.883919, NODE_656_length_25498_cov_17.958299, NODE_6843_length_2895_cov_16.393662, NODE_68_length_111634_cov_21.563726, NODE_693_length_24315_cov_18.668590, NODE_6_length_281173_cov_17.160762, NODE_728_length_22876_cov_22.047807, NODE_72_length_108190_cov_23.693467, NODE_7542_length_2655_cov_20.673077, NODE_807_length_20183_cov_23.181588, NODE_892_length_18193_cov_15.990352, NODE_902_length_18069_cov_24.127567, NODE_912_length_17822_cov_20.325210, NODE_921_length_17586_cov_22.386230</t>
  </si>
  <si>
    <t>14668, 14404, 13949, 13815, 77852, 11598, 10171, 69938, 69876, 9868, 69598, 9299, 67353, 8615, 8592, 61976, 60891, 58802, 168066, 6927, 161237, 50933, 49566, 48689, 48520, 5652, 5626, 44780, 40743, 146800, 38964, 38553, 35056, 4030, 132325, 30989, 30575, 3581, 122739, 3285, 121241, 27335, 115858, 25520, 25498, 2895, 111634, 24315, 281173, 22876, 108190, 2655, 20183, 18193, 18069, 17822, 17586</t>
  </si>
  <si>
    <t>32, 25, 25, 35, 31, 31, 31, 29, 32, 32, 27, 35, 29, 31, 26, 28, 40, 30, 25, 31, 25, 36, 37, 28, 27, 37, 34, 26, 38, 36, 36, 36, 35, 35, 33, 27, 29, 31, 30, 38, 38, 29, 30, 32, 29, 26, 34, 27, 27, 36, 38, 31, 37, 26, 38, 33, 36</t>
  </si>
  <si>
    <t>s__Longicatena caecimuris</t>
  </si>
  <si>
    <t>d__Bacteria;p__Firmicutes;c__Bacilli;o__Erysipelotrichales;f__Erysipelotrichaceae;g__Longicatena;s__Longicatena caecimuris</t>
  </si>
  <si>
    <t>GCF_004341945.1</t>
  </si>
  <si>
    <t>GCF_003433845.1, s__Longicatena sp003433845, 95.0, 81.24, 0.23; GCF_900411325.1, s__Longicatena sp900411325, 95.0, 78.96, 0.17; GCA_900552125.1, s__Longicatena sp900552125, 95.0, 78.31, 0.16; GCF_003481775.1, s__Longicatena sp003481775, 95.0, 78.07, 0.17; GCA_000165065.1, s__Longicatena sp000165065, 95.0, 77.89, 0.15; GCF_000154285.1, s__Longicatena dolichum, 95.0, 77.83, 0.15; GCF_000371425.1, s__Longicatena innocuum, 95.0, 77.8, 0.15</t>
  </si>
  <si>
    <t>S8_bin.46</t>
  </si>
  <si>
    <t>NODE_1081_length_14987_cov_16.952451, NODE_112_length_86194_cov_14.457307, NODE_1223_length_13518_cov_15.046498, NODE_1304_length_12651_cov_15.100905, NODE_1350_length_12310_cov_17.298572, NODE_1413_length_11733_cov_18.009505, NODE_157_length_72631_cov_18.049727, NODE_160_length_71902_cov_16.090860, NODE_1726_length_9756_cov_16.210494, NODE_182_length_68101_cov_16.537284, NODE_195_length_64826_cov_15.988652, NODE_198_length_64079_cov_16.662798, NODE_19_length_190365_cov_19.656897, NODE_20_length_182151_cov_15.006843, NODE_211_length_61170_cov_15.509040, NODE_2538_length_6904_cov_18.924807, NODE_26_length_160983_cov_14.917435, NODE_286_length_48909_cov_15.897183, NODE_2889_length_6218_cov_26.077073, NODE_28_length_157979_cov_16.015824, NODE_317_length_46083_cov_17.116473, NODE_32_length_152143_cov_14.994470, NODE_347_length_43021_cov_16.126658, NODE_34_length_150043_cov_13.631511, NODE_380_length_40613_cov_14.055427, NODE_394_length_39773_cov_17.459011, NODE_4015_length_4656_cov_19.162791, NODE_436_length_36912_cov_18.328866, NODE_44_length_136286_cov_19.919424, NODE_461_length_35110_cov_14.296762, NODE_4626_length_4125_cov_20.293857, NODE_5337_length_3635_cov_13.207263, NODE_55_length_124161_cov_19.131154, NODE_58_length_122594_cov_19.876415, NODE_609_length_27100_cov_17.110556, NODE_613_length_26991_cov_15.148686, NODE_689_length_24422_cov_16.028276, NODE_69_length_108602_cov_15.462786, NODE_74_length_107902_cov_17.321585, NODE_76_length_103613_cov_18.476187, NODE_773_length_21144_cov_15.061454, NODE_83_length_99665_cov_18.212609, NODE_89_length_97489_cov_19.549120, NODE_907_length_17929_cov_20.191619, NODE_90_length_97083_cov_14.430463, NODE_93_length_95485_cov_14.068102, NODE_990_length_16553_cov_16.439447, NODE_998_length_16430_cov_19.292397</t>
  </si>
  <si>
    <t>14987, 86194, 13518, 12651, 12310, 11733, 72631, 71902, 9756, 68101, 64826, 64079, 190365, 182151, 61170, 6904, 160983, 48909, 6218, 157979, 46083, 152143, 43021, 150043, 40613, 39773, 4656, 36912, 136286, 35110, 4125, 3635, 124161, 122594, 27100, 26991, 24422, 108602, 107902, 103613, 21144, 99665, 97489, 17929, 97083, 95485, 16553, 16430</t>
  </si>
  <si>
    <t>27, 23, 24, 24, 28, 29, 29, 26, 26, 26, 26, 27, 31, 24, 22, 30, 24, 25, 37, 26, 27, 24, 26, 22, 22, 28, 30, 29, 32, 23, 33, 21, 31, 31, 27, 24, 25, 25, 28, 29, 24, 29, 31, 32, 23, 22, 26, 31</t>
  </si>
  <si>
    <t>GCF_002161525.1, s__Sellimonas sp002161525, 95.0, 80.87, 0.52; GCF_002159995.1, s__Sellimonas sp002159995, 95.0, 79.08, 0.27</t>
  </si>
  <si>
    <t>S8_bin.49</t>
  </si>
  <si>
    <t>NODE_1011_length_16155_cov_29.147826, NODE_1070_length_15160_cov_15.759748, NODE_1088_length_14924_cov_22.391351, NODE_1105_length_14723_cov_19.084333, NODE_1106_length_14707_cov_24.969629, NODE_1130_length_14421_cov_29.783656, NODE_1135_length_14381_cov_24.288427, NODE_1145_length_14257_cov_21.093508, NODE_1180_length_13930_cov_26.789045, NODE_1208_length_13642_cov_16.296533, NODE_1211_length_13613_cov_22.117200, NODE_1224_length_13506_cov_19.796075, NODE_1232_length_13367_cov_24.604718, NODE_1240_length_13290_cov_16.275255, NODE_1254_length_13156_cov_25.747042, NODE_1280_length_12863_cov_19.446049, NODE_1333_length_12408_cov_18.490731, NODE_1342_length_12351_cov_16.648666, NODE_1420_length_11693_cov_15.636965, NODE_1465_length_11383_cov_16.424965, NODE_1468_length_11373_cov_23.331684, NODE_1476_length_11332_cov_20.143833, NODE_1503_length_11153_cov_19.577942, NODE_1504_length_11152_cov_25.553753, NODE_1511_length_11103_cov_17.088161, NODE_1520_length_11059_cov_22.373046, NODE_1528_length_10994_cov_20.194899, NODE_1530_length_10971_cov_14.221326, NODE_1548_length_10830_cov_24.433318, NODE_1553_length_10804_cov_17.366546, NODE_1577_length_10633_cov_22.778786, NODE_1592_length_10536_cov_23.645740, NODE_1595_length_10523_cov_20.178831, NODE_1625_length_10369_cov_15.825189, NODE_1631_length_10283_cov_15.988756, NODE_164_length_71335_cov_16.520230, NODE_1653_length_10142_cov_27.835927, NODE_1678_length_10031_cov_16.187650, NODE_1693_length_9923_cov_18.694062, NODE_1704_length_9876_cov_22.259953, NODE_1712_length_9838_cov_17.608402, NODE_1731_length_9736_cov_19.117343, NODE_1831_length_9255_cov_19.017609, NODE_1843_length_9189_cov_26.828443, NODE_1879_length_8962_cov_28.564275, NODE_1884_length_8938_cov_19.145897, NODE_1911_length_8852_cov_18.179948, NODE_1932_length_8784_cov_17.103792, NODE_1962_length_8658_cov_22.589446, NODE_1981_length_8591_cov_19.889175, NODE_2017_length_8450_cov_20.569387, NODE_2020_length_8434_cov_19.143693, NODE_2037_length_8388_cov_13.210968, NODE_2044_length_8378_cov_26.025351, NODE_2063_length_8327_cov_20.272727, NODE_2085_length_8226_cov_21.617795, NODE_2147_length_7990_cov_16.010964, NODE_2175_length_7886_cov_20.214149, NODE_2192_length_7832_cov_13.218593, NODE_2197_length_7822_cov_24.906528, NODE_2216_length_7771_cov_26.617937, NODE_2218_length_7759_cov_21.741693, NODE_2271_length_7620_cov_24.597224, NODE_2285_length_7577_cov_27.231853, NODE_2292_length_7550_cov_27.042161, NODE_2326_length_7464_cov_19.653934, NODE_2335_length_7445_cov_25.919892, NODE_2399_length_7268_cov_23.134895, NODE_2452_length_7113_cov_15.322329, NODE_2457_length_7106_cov_18.130762, NODE_2462_length_7100_cov_15.096806, NODE_2469_length_7080_cov_13.284128, NODE_2480_length_7059_cov_22.066676, NODE_2498_length_7008_cov_19.310801, NODE_2507_length_6983_cov_14.570583, NODE_2520_length_6934_cov_24.309202, NODE_2544_length_6886_cov_21.670766, NODE_2561_length_6850_cov_12.792936, NODE_2575_length_6828_cov_29.129780, NODE_2583_length_6818_cov_13.728966, NODE_2594_length_6796_cov_22.433022, NODE_2650_length_6669_cov_15.895676, NODE_2680_length_6627_cov_19.204656, NODE_2701_length_6590_cov_22.256924, NODE_2738_length_6525_cov_24.020402, NODE_2761_length_6488_cov_25.410539, NODE_2769_length_6473_cov_26.212371, NODE_2783_length_6445_cov_16.692332, NODE_2802_length_6399_cov_23.979508, NODE_2819_length_6357_cov_16.456998, NODE_2917_length_6172_cov_15.645905, NODE_2990_length_5998_cov_21.855460, NODE_3001_length_5975_cov_26.080743, NODE_3057_length_5879_cov_10.862122, NODE_306_length_47397_cov_19.350640, NODE_3091_length_5833_cov_17.265663, NODE_3138_length_5757_cov_19.605051, NODE_3159_length_5726_cov_24.078293, NODE_323_length_44977_cov_16.980166, NODE_3268_length_5601_cov_22.844032, NODE_3276_length_5585_cov_22.414286, NODE_3304_length_5544_cov_19.717253, NODE_332_length_44569_cov_22.382194, NODE_3375_length_5426_cov_17.574939, NODE_341_length_43587_cov_21.609092, NODE_3510_length_5240_cov_23.788428, NODE_3520_length_5224_cov_16.257497, NODE_3541_length_5190_cov_24.214995, NODE_3569_length_5159_cov_24.654976, NODE_3604_length_5111_cov_22.503560, NODE_3629_length_5074_cov_28.550309, NODE_3665_length_5040_cov_22.698696, NODE_3753_length_4955_cov_12.051224, NODE_3802_length_4906_cov_24.192125, NODE_3868_length_4834_cov_14.814815, NODE_3929_length_4754_cov_12.246648, NODE_3958_length_4714_cov_26.032625, NODE_4049_length_4617_cov_29.035511, NODE_405_length_38826_cov_19.112687, NODE_4117_length_4554_cov_19.652812, NODE_4120_length_4552_cov_24.404937, NODE_4129_length_4547_cov_16.166741, NODE_4149_length_4536_cov_17.419772, NODE_4161_length_4531_cov_6.935210, NODE_4213_length_4484_cov_20.972454, NODE_422_length_37824_cov_25.248140, NODE_4268_length_4430_cov_19.571429, NODE_4362_length_4339_cov_23.274276, NODE_4367_length_4333_cov_32.076204, NODE_4385_length_4324_cov_23.631530, NODE_4457_length_4262_cov_20.118612, NODE_459_length_35260_cov_18.247976, NODE_4600_length_4141_cov_19.367597, NODE_4679_length_4082_cov_24.867395, NODE_4684_length_4077_cov_25.369717, NODE_480_length_33803_cov_23.456531, NODE_4817_length_3985_cov_21.958524, NODE_4824_length_3981_cov_23.654356, NODE_4834_length_3975_cov_15.969898, NODE_4852_length_3964_cov_24.218470, NODE_4858_length_3961_cov_19.666411, NODE_4929_length_3911_cov_23.939315, NODE_4982_length_3871_cov_24.238470, NODE_5132_length_3769_cov_21.378568, NODE_522_length_31130_cov_16.297023, NODE_5255_length_3688_cov_23.489953, NODE_5389_length_3604_cov_25.153564, NODE_5400_length_3600_cov_18.871932, NODE_540_length_30382_cov_20.905892, NODE_5433_length_3582_cov_15.686419, NODE_565_length_29078_cov_19.402956, NODE_580_length_28255_cov_20.851312, NODE_587_length_28016_cov_18.544938, NODE_595_length_27776_cov_21.744562, NODE_6000_length_3263_cov_24.314526, NODE_6028_length_3248_cov_23.424053, NODE_6031_length_3247_cov_25.874060, NODE_6161_length_3187_cov_11.222861, NODE_6208_length_3166_cov_16.992285, NODE_622_length_26770_cov_17.018192, NODE_6335_length_3098_cov_10.490306, NODE_638_length_26085_cov_25.297388, NODE_639_length_26054_cov_17.440286, NODE_6586_length_2995_cov_19.793878, NODE_6640_length_2971_cov_18.741770, NODE_669_length_25062_cov_19.312033, NODE_6725_length_2940_cov_26.432929, NODE_680_length_24768_cov_20.458463, NODE_6818_length_2904_cov_15.091260, NODE_6943_length_2861_cov_21.774768, NODE_6958_length_2857_cov_23.294789, NODE_698_length_24151_cov_21.748589, NODE_7022_length_2837_cov_31.137671, NODE_7083_length_2811_cov_11.106313, NODE_7119_length_2798_cov_23.996719, NODE_718_length_23259_cov_21.413420, NODE_7208_length_2763_cov_25.862999, NODE_7385_length_2705_cov_17.326415, NODE_748_length_22065_cov_21.507269, NODE_7612_length_2627_cov_23.554432, NODE_7708_length_2595_cov_12.246457, NODE_770_length_21193_cov_17.481029, NODE_7710_length_2595_cov_7.272047, NODE_778_length_21007_cov_14.654162, NODE_786_length_20724_cov_24.489525, NODE_7984_length_2508_cov_12.719119, NODE_800_length_20318_cov_14.235898, NODE_810_length_20143_cov_18.941010, NODE_815_length_19985_cov_23.072203, NODE_828_length_19605_cov_17.954680, NODE_844_length_19062_cov_22.223760, NODE_856_length_18873_cov_18.958444, NODE_859_length_18826_cov_16.332108, NODE_862_length_18731_cov_18.414810, NODE_887_length_18336_cov_21.506482, NODE_923_length_17575_cov_18.358790, NODE_927_length_17508_cov_18.555664, NODE_958_length_17104_cov_25.823919, NODE_980_length_16805_cov_19.205731, NODE_981_length_16790_cov_23.302420, NODE_989_length_16558_cov_17.696055, NODE_999_length_16404_cov_17.693009</t>
  </si>
  <si>
    <t>16155, 15160, 14924, 14723, 14707, 14421, 14381, 14257, 13930, 13642, 13613, 13506, 13367, 13290, 13156, 12863, 12408, 12351, 11693, 11383, 11373, 11332, 11153, 11152, 11103, 11059, 10994, 10971, 10830, 10804, 10633, 10536, 10523, 10369, 10283, 71335, 10142, 10031, 9923, 9876, 9838, 9736, 9255, 9189, 8962, 8938, 8852, 8784, 8658, 8591, 8450, 8434, 8388, 8378, 8327, 8226, 7990, 7886, 7832, 7822, 7771, 7759, 7620, 7577, 7550, 7464, 7445, 7268, 7113, 7106, 7100, 7080, 7059, 7008, 6983, 6934, 6886, 6850, 6828, 6818, 6796, 6669, 6627, 6590, 6525, 6488, 6473, 6445, 6399, 6357, 6172, 5998, 5975, 5879, 47397, 5833, 5757, 5726, 44977, 5601, 5585, 5544, 44569, 5426, 43587, 5240, 5224, 5190, 5159, 5111, 5074, 5040, 4955, 4906, 4834, 4754, 4714, 4617, 38826, 4554, 4552, 4547, 4536, 4531, 4484, 37824, 4430, 4339, 4333, 4324, 4262, 35260, 4141, 4082, 4077, 33803, 3985, 3981, 3975, 3964, 3961, 3911, 3871, 3769, 31130, 3688, 3604, 3600, 30382, 3582, 29078, 28255, 28016, 27776, 3263, 3248, 3247, 3187, 3166, 26770, 3098, 26085, 26054, 2995, 2971, 25062, 2940, 24768, 2904, 2861, 2857, 24151, 2837, 2811, 2798, 23259, 2763, 2705, 22065, 2627, 2595, 21193, 2595, 21007, 20724, 2508, 20318, 20143, 19985, 19605, 19062, 18873, 18826, 18731, 18336, 17575, 17508, 17104, 16805, 16790, 16558, 16404</t>
  </si>
  <si>
    <t>46, 25, 35, 27, 39, 47, 39, 33, 43, 26, 34, 32, 38, 26, 41, 30, 29, 27, 24, 26, 36, 32, 30, 41, 27, 34, 32, 23, 38, 27, 36, 38, 28, 24, 24, 26, 43, 26, 29, 35, 28, 31, 30, 41, 45, 28, 29, 27, 35, 31, 32, 31, 20, 39, 30, 33, 26, 31, 21, 36, 41, 34, 37, 43, 39, 30, 41, 35, 24, 27, 24, 21, 31, 31, 22, 37, 31, 20, 46, 22, 36, 25, 31, 25, 38, 39, 42, 26, 37, 27, 25, 34, 38, 17, 31, 28, 31, 35, 27, 37, 35, 29, 36, 27, 35, 37, 26, 37, 39, 36, 44, 32, 18, 35, 23, 19, 42, 45, 30, 31, 39, 24, 28, 11, 32, 40, 31, 35, 48, 37, 32, 29, 30, 40, 41, 37, 34, 36, 21, 38, 28, 36, 38, 33, 26, 38, 37, 25, 33, 25, 31, 33, 30, 34, 30, 37, 39, 18, 27, 27, 16, 40, 28, 28, 28, 30, 42, 32, 23, 34, 37, 35, 43, 16, 35, 34, 39, 28, 33, 30, 19, 28, 11, 23, 38, 15, 22, 29, 35, 28, 34, 30, 25, 29, 32, 29, 28, 40, 28, 37, 28, 28</t>
  </si>
  <si>
    <t>GCA_900544395.1, s__Ruminococcus_B sp900544395, 95.0, 85.33, 0.7</t>
  </si>
  <si>
    <t>S8_bin.5</t>
  </si>
  <si>
    <t>NODE_1009_length_16174_cov_8.333023, NODE_1035_length_15838_cov_8.389406, NODE_1048_length_15612_cov_7.790062, NODE_1054_length_15564_cov_6.149333, NODE_1066_length_15230_cov_8.525865, NODE_1077_length_15074_cov_8.296158, NODE_1085_length_14958_cov_9.126350, NODE_1100_length_14765_cov_9.186132, NODE_1101_length_14757_cov_7.397157, NODE_1102_length_14747_cov_7.576300, NODE_1112_length_14632_cov_7.273033, NODE_1126_length_14477_cov_9.719872, NODE_1153_length_14214_cov_7.480542, NODE_1204_length_13661_cov_6.474497, NODE_1205_length_13650_cov_7.056050, NODE_1206_length_13645_cov_8.679617, NODE_1214_length_13584_cov_10.577648, NODE_1252_length_13160_cov_6.946738, NODE_1267_length_13026_cov_9.641816, NODE_1270_length_13013_cov_8.965967, NODE_1281_length_12859_cov_7.948063, NODE_1301_length_12665_cov_8.973434, NODE_1324_length_12449_cov_8.127804, NODE_1336_length_12377_cov_7.832576, NODE_1367_length_12119_cov_8.406333, NODE_1384_length_11959_cov_6.869204, NODE_1395_length_11882_cov_8.825569, NODE_1401_length_11846_cov_9.540751, NODE_1471_length_11356_cov_8.180515, NODE_1490_length_11219_cov_7.918309, NODE_1501_length_11169_cov_7.512057, NODE_1521_length_11055_cov_11.326727, NODE_1523_length_11017_cov_8.442894, NODE_1538_length_10934_cov_9.160033, NODE_1543_length_10858_cov_7.850227, NODE_1566_length_10700_cov_6.439737, NODE_1590_length_10545_cov_10.933079, NODE_1598_length_10507_cov_6.109740, NODE_1601_length_10495_cov_7.538889, NODE_161_length_71877_cov_9.503620, NODE_1630_length_10289_cov_7.457397, NODE_1674_length_10060_cov_7.047076, NODE_1691_length_9945_cov_8.165824, NODE_1737_length_9693_cov_7.257626, NODE_1760_length_9582_cov_7.685840, NODE_1783_length_9445_cov_7.987327, NODE_1787_length_9434_cov_7.405054, NODE_1797_length_9389_cov_7.637883, NODE_1814_length_9355_cov_5.526344, NODE_1851_length_9121_cov_8.090338, NODE_1869_length_9017_cov_6.735996, NODE_1891_length_8924_cov_9.023227, NODE_1904_length_8875_cov_7.482313, NODE_1919_length_8835_cov_6.885763, NODE_1966_length_8639_cov_8.084576, NODE_1997_length_8527_cov_8.473324, NODE_2019_length_8439_cov_7.385973, NODE_2056_length_8348_cov_7.050283, NODE_2101_length_8161_cov_9.194671, NODE_2109_length_8137_cov_8.220119, NODE_2139_length_8025_cov_8.194856, NODE_2146_length_7992_cov_7.351518, NODE_2176_length_7885_cov_9.034738, NODE_2189_length_7839_cov_7.514517, NODE_2198_length_7822_cov_7.601262, NODE_2209_length_7798_cov_7.100736, NODE_2243_length_7683_cov_6.706214, NODE_2275_length_7602_cov_6.595601, NODE_2306_length_7522_cov_7.692112, NODE_2336_length_7444_cov_5.804168, NODE_233_length_57474_cov_8.285289, NODE_2376_length_7321_cov_7.453482, NODE_2392_length_7290_cov_7.695370, NODE_2410_length_7244_cov_6.832383, NODE_2456_length_7108_cov_8.082802, NODE_2530_length_6916_cov_7.262352, NODE_2532_length_6913_cov_6.549286, NODE_2534_length_6912_cov_10.899227, NODE_256_length_53824_cov_8.585560, NODE_2663_length_6651_cov_6.635233, NODE_2673_length_6637_cov_7.965056, NODE_2694_length_6599_cov_8.119957, NODE_2717_length_6563_cov_8.830977, NODE_2787_length_6437_cov_5.430116, NODE_2846_length_6318_cov_7.236468, NODE_2852_length_6305_cov_6.854880, NODE_2855_length_6299_cov_6.653267, NODE_2916_length_6173_cov_6.799608, NODE_2926_length_6158_cov_7.417008, NODE_2950_length_6106_cov_7.930755, NODE_2954_length_6093_cov_7.369493, NODE_2968_length_6055_cov_5.583167, NODE_299_length_48270_cov_10.614622, NODE_3008_length_5959_cov_8.171917, NODE_3017_length_5947_cov_7.464019, NODE_3033_length_5907_cov_8.647813, NODE_3108_length_5804_cov_7.540964, NODE_3160_length_5726_cov_8.036149, NODE_3233_length_5655_cov_7.221964, NODE_3247_length_5635_cov_7.139785, NODE_3252_length_5624_cov_7.656850, NODE_3339_length_5489_cov_7.296835, NODE_3353_length_5471_cov_8.995938, NODE_3363_length_5443_cov_8.638641, NODE_3384_length_5405_cov_9.980374, NODE_3413_length_5356_cov_5.977929, NODE_3480_length_5276_cov_6.596629, NODE_3491_length_5260_cov_6.329683, NODE_357_length_42020_cov_10.216347, NODE_3610_length_5105_cov_6.052079, NODE_364_length_41706_cov_7.579122, NODE_3683_length_5022_cov_7.464868, NODE_3754_length_4955_cov_9.230408, NODE_3757_length_4953_cov_7.764394, NODE_3764_length_4944_cov_6.789323, NODE_3766_length_4941_cov_7.155956, NODE_3780_length_4924_cov_8.192853, NODE_3783_length_4922_cov_6.343744, NODE_3798_length_4910_cov_6.454377, NODE_3853_length_4851_cov_7.543995, NODE_399_length_39120_cov_8.079534, NODE_4013_length_4658_cov_6.347382, NODE_4047_length_4621_cov_7.723828, NODE_414_length_38598_cov_10.249981, NODE_4200_length_4498_cov_4.680396, NODE_4220_length_4476_cov_7.525899, NODE_4236_length_4459_cov_6.661217, NODE_4448_length_4272_cov_6.144415, NODE_4700_length_4065_cov_8.720698, NODE_4868_length_3954_cov_6.672993, NODE_4921_length_3921_cov_6.121055, NODE_4924_length_3915_cov_7.143782, NODE_4926_length_3913_cov_7.686884, NODE_497_length_32605_cov_8.708233, NODE_498_length_32577_cov_8.705953, NODE_5042_length_3826_cov_6.749669, NODE_5053_length_3816_cov_8.994948, NODE_5062_length_3813_cov_6.486429, NODE_5093_length_3791_cov_7.558351, NODE_5125_length_3774_cov_8.207045, NODE_5149_length_3762_cov_8.728891, NODE_515_length_31515_cov_9.462715, NODE_5161_length_3752_cov_10.537192, NODE_516_length_31498_cov_9.164520, NODE_5177_length_3743_cov_5.913774, NODE_5186_length_3738_cov_7.560684, NODE_519_length_31266_cov_8.701035, NODE_5216_length_3713_cov_6.699563, NODE_5248_length_3699_cov_11.752744, NODE_5384_length_3609_cov_8.428813, NODE_538_length_30404_cov_7.650433, NODE_5402_length_3599_cov_10.230248, NODE_5461_length_3567_cov_6.624715, NODE_546_length_29917_cov_10.261871, NODE_555_length_29388_cov_9.277401, NODE_5640_length_3457_cov_8.211934, NODE_570_length_28873_cov_9.255500, NODE_5710_length_3418_cov_10.997324, NODE_5715_length_3416_cov_7.597144, NODE_5751_length_3398_cov_9.221059, NODE_5774_length_3388_cov_4.672667, NODE_579_length_28269_cov_10.506096, NODE_5839_length_3347_cov_9.914945, NODE_588_length_27938_cov_10.386006, NODE_5924_length_3302_cov_11.083462, NODE_596_length_27764_cov_10.048035, NODE_597_length_27721_cov_10.613461, NODE_5983_length_3274_cov_7.607021, NODE_6145_length_3197_cov_7.866327, NODE_6230_length_3154_cov_5.744756, NODE_629_length_26485_cov_6.892811, NODE_631_length_26396_cov_8.608861, NODE_6380_length_3076_cov_8.036412, NODE_6406_length_3064_cov_5.467265, NODE_642_length_25949_cov_7.877423, NODE_643_length_25927_cov_8.942718, NODE_6442_length_3048_cov_9.068159, NODE_6445_length_3048_cov_6.220180, NODE_646_length_25764_cov_7.173830, NODE_6555_length_3008_cov_5.752794, NODE_6666_length_2957_cov_5.389387, NODE_675_length_24936_cov_7.714039, NODE_6804_length_2911_cov_7.263305, NODE_6875_length_2883_cov_4.868812, NODE_711_length_23458_cov_7.983549, NODE_7206_length_2765_cov_3.947232, NODE_7316_length_2728_cov_6.592218, NODE_7321_length_2727_cov_4.950973, NODE_738_length_22427_cov_8.810611, NODE_7439_length_2686_cov_6.308628, NODE_7442_length_2685_cov_7.022433, NODE_747_length_22138_cov_7.523525, NODE_7538_length_2656_cov_5.818916, NODE_7548_length_2654_cov_7.287803, NODE_7650_length_2614_cov_5.693240, NODE_779_length_20970_cov_6.893521, NODE_7854_length_2548_cov_5.018051, NODE_7864_length_2543_cov_7.708601, NODE_7901_length_2534_cov_5.261799, NODE_7973_length_2511_cov_4.607492, NODE_798_length_20370_cov_8.225006, NODE_805_length_20249_cov_8.925671, NODE_824_length_19675_cov_8.657238, NODE_848_length_18979_cov_9.849820, NODE_879_length_18428_cov_6.598269, NODE_898_length_18144_cov_8.359058, NODE_909_length_17917_cov_6.865749, NODE_922_length_17580_cov_9.485763, NODE_949_length_17203_cov_7.098379, NODE_983_length_16770_cov_7.078074, NODE_986_length_16583_cov_8.243103</t>
  </si>
  <si>
    <t>16174, 15838, 15612, 15564, 15230, 15074, 14958, 14765, 14757, 14747, 14632, 14477, 14214, 13661, 13650, 13645, 13584, 13160, 13026, 13013, 12859, 12665, 12449, 12377, 12119, 11959, 11882, 11846, 11356, 11219, 11169, 11055, 11017, 10934, 10858, 10700, 10545, 10507, 10495, 71877, 10289, 10060, 9945, 9693, 9582, 9445, 9434, 9389, 9355, 9121, 9017, 8924, 8875, 8835, 8639, 8527, 8439, 8348, 8161, 8137, 8025, 7992, 7885, 7839, 7822, 7798, 7683, 7602, 7522, 7444, 57474, 7321, 7290, 7244, 7108, 6916, 6913, 6912, 53824, 6651, 6637, 6599, 6563, 6437, 6318, 6305, 6299, 6173, 6158, 6106, 6093, 6055, 48270, 5959, 5947, 5907, 5804, 5726, 5655, 5635, 5624, 5489, 5471, 5443, 5405, 5356, 5276, 5260, 42020, 5105, 41706, 5022, 4955, 4953, 4944, 4941, 4924, 4922, 4910, 4851, 39120, 4658, 4621, 38598, 4498, 4476, 4459, 4272, 4065, 3954, 3921, 3915, 3913, 32605, 32577, 3826, 3816, 3813, 3791, 3774, 3762, 31515, 3752, 31498, 3743, 3738, 31266, 3713, 3699, 3609, 30404, 3599, 3567, 29917, 29388, 3457, 28873, 3418, 3416, 3398, 3388, 28269, 3347, 27938, 3302, 27764, 27721, 3274, 3197, 3154, 26485, 26396, 3076, 3064, 25949, 25927, 3048, 3048, 25764, 3008, 2957, 24936, 2911, 2883, 23458, 2765, 2728, 2727, 22427, 2686, 2685, 22138, 2656, 2654, 2614, 20970, 2548, 2543, 2534, 2511, 20370, 20249, 19675, 18979, 18428, 18144, 17917, 17580, 17203, 16770, 16583</t>
  </si>
  <si>
    <t>13, 13, 12, 10, 13, 13, 14, 15, 12, 12, 11, 15, 12, 10, 11, 14, 17, 11, 15, 14, 12, 14, 13, 12, 13, 11, 14, 15, 13, 12, 12, 18, 13, 14, 12, 10, 17, 10, 12, 15, 12, 11, 13, 11, 12, 13, 12, 12, 9, 13, 11, 13, 12, 11, 13, 13, 12, 11, 15, 13, 13, 12, 14, 12, 12, 11, 11, 10, 12, 9, 13, 12, 12, 11, 13, 11, 10, 16, 13, 10, 13, 13, 14, 8, 11, 11, 10, 11, 12, 12, 12, 9, 17, 13, 12, 14, 12, 13, 11, 11, 12, 12, 14, 14, 16, 9, 10, 10, 16, 9, 12, 12, 15, 12, 11, 11, 13, 10, 10, 12, 13, 10, 12, 16, 7, 12, 10, 10, 14, 11, 10, 11, 12, 14, 14, 11, 15, 10, 12, 13, 14, 15, 17, 14, 9, 12, 14, 10, 16, 13, 12, 15, 10, 16, 15, 13, 14, 18, 12, 15, 7, 16, 16, 16, 12, 16, 17, 12, 12, 9, 11, 14, 13, 9, 12, 14, 15, 10, 11, 9, 8, 12, 12, 8, 12, 6, 10, 7, 14, 10, 11, 12, 9, 12, 9, 11, 8, 10, 8, 7, 13, 14, 14, 15, 10, 13, 11, 15, 11, 11, 13</t>
  </si>
  <si>
    <t>s__Ruminococcus_A sp000432335</t>
  </si>
  <si>
    <t>d__Bacteria;p__Firmicutes_A;c__Clostridia;o__Lachnospirales;f__Lachnospiraceae;g__Ruminococcus_A;s__Ruminococcus_A sp000432335</t>
  </si>
  <si>
    <t>GCA_000432335.1</t>
  </si>
  <si>
    <t>GCA_002361775.1, s__Ruminococcus_A sp002361775, 95.0, 81.18, 0.58; GCF_003011855.2, s__Ruminococcus_A sp003011855, 95.0, 78.99, 0.25; GCF_004123145.1, s__Ruminococcus_A sp000437095, 95.0, 78.98, 0.25; GCA_004562915.1, s__Ruminococcus_A sp004562915, 95.0, 78.54, 0.26; GCA_004556655.1, s__Ruminococcus_A sp004556655, 95.0, 78.53, 0.29</t>
  </si>
  <si>
    <t>S9_bin.23</t>
  </si>
  <si>
    <t>NODE_10063_length_4018_cov_9.963664, NODE_10080_length_4010_cov_10.061188, NODE_10129_length_3987_cov_9.201424, NODE_10235_length_3945_cov_9.249357, NODE_10247_length_3941_cov_8.579774, NODE_10263_length_3934_cov_9.760763, NODE_10302_length_3919_cov_8.081263, NODE_10330_length_3907_cov_12.558930, NODE_10413_length_3872_cov_10.552004, NODE_10531_length_3843_cov_6.074710, NODE_10594_length_3825_cov_10.754377, NODE_10746_length_3774_cov_7.825760, NODE_10765_length_3767_cov_11.726832, NODE_10770_length_3766_cov_9.550525, NODE_10771_length_3766_cov_7.372945, NODE_10856_length_3741_cov_13.873033, NODE_10885_length_3732_cov_8.165352, NODE_10976_length_3705_cov_8.726575, NODE_11029_length_3689_cov_9.849202, NODE_11107_length_3662_cov_8.810091, NODE_1114_length_24911_cov_12.281743, NODE_11238_length_3623_cov_9.754204, NODE_11559_length_3542_cov_9.376828, NODE_11621_length_3526_cov_7.651973, NODE_11998_length_3416_cov_6.585242, NODE_12051_length_3405_cov_9.052537, NODE_12065_length_3402_cov_7.038542, NODE_12239_length_3362_cov_13.146054, NODE_12361_length_3339_cov_9.227771, NODE_12407_length_3330_cov_8.479695, NODE_12424_length_3325_cov_8.327217, NODE_12483_length_3311_cov_7.515049, NODE_12543_length_3297_cov_8.845466, NODE_12678_length_3260_cov_8.294540, NODE_12710_length_3253_cov_8.278924, NODE_12858_length_3222_cov_9.418061, NODE_12888_length_3215_cov_11.407278, NODE_13055_length_3179_cov_10.818182, NODE_13058_length_3178_cov_12.552994, NODE_13067_length_3176_cov_6.286447, NODE_13094_length_3169_cov_10.179512, NODE_13155_length_3156_cov_9.984521, NODE_13181_length_3152_cov_9.847917, NODE_13231_length_3144_cov_10.484299, NODE_13258_length_3140_cov_10.229822, NODE_13513_length_3088_cov_10.534454, NODE_13546_length_3079_cov_9.792659, NODE_13555_length_3077_cov_11.970880, NODE_1366_length_21294_cov_11.101041, NODE_13818_length_3020_cov_9.697808, NODE_13859_length_3013_cov_8.960446, NODE_13896_length_3003_cov_11.222185, NODE_13988_length_2981_cov_8.883459, NODE_1419_length_20637_cov_8.920319, NODE_14320_length_2920_cov_10.741012, NODE_14376_length_2910_cov_8.655692, NODE_14388_length_2908_cov_9.859446, NODE_14418_length_2901_cov_10.176037, NODE_14455_length_2895_cov_8.598592, NODE_14798_length_2838_cov_9.555156, NODE_14832_length_2833_cov_9.907127, NODE_14899_length_2824_cov_7.125316, NODE_15098_length_2792_cov_9.405919, NODE_15193_length_2778_cov_10.051781, NODE_1524_length_19547_cov_8.976452, NODE_15340_length_2754_cov_9.938866, NODE_15541_length_2722_cov_8.068241, NODE_15780_length_2684_cov_6.761126, NODE_15967_length_2658_cov_9.754130, NODE_16136_length_2634_cov_8.977123, NODE_1630_length_18587_cov_9.124919, NODE_1634_length_18542_cov_11.329583, NODE_16451_length_2589_cov_9.370955, NODE_16471_length_2587_cov_10.744471, NODE_16779_length_2546_cov_11.398234, NODE_16877_length_2533_cov_7.370056, NODE_16891_length_2532_cov_8.248688, NODE_16949_length_2524_cov_8.137708, NODE_17009_length_2517_cov_8.629976, NODE_17092_length_2506_cov_10.663811, NODE_1794_length_17101_cov_12.630353, NODE_1869_length_16476_cov_11.178674, NODE_2097_length_15081_cov_10.813390, NODE_2103_length_15037_cov_7.994327, NODE_2174_length_14637_cov_11.240571, NODE_2254_length_14260_cov_10.745442, NODE_2314_length_13932_cov_7.919435, NODE_2419_length_13412_cov_11.339298, NODE_2440_length_13308_cov_8.026786, NODE_2454_length_13242_cov_10.032456, NODE_2476_length_13122_cov_9.893166, NODE_2504_length_12993_cov_11.037100, NODE_2508_length_12989_cov_7.631127, NODE_2629_length_12518_cov_12.080398, NODE_2643_length_12473_cov_10.799082, NODE_2652_length_12449_cov_10.947717, NODE_2854_length_11728_cov_8.753791, NODE_2911_length_11504_cov_10.122456, NODE_2917_length_11489_cov_11.187336, NODE_2940_length_11410_cov_7.631088, NODE_2964_length_11338_cov_10.047948, NODE_2997_length_11232_cov_9.815782, NODE_3022_length_11131_cov_9.607259, NODE_3023_length_11130_cov_10.240000, NODE_3129_length_10811_cov_8.472016, NODE_3177_length_10669_cov_12.313265, NODE_3232_length_10511_cov_10.549445, NODE_3260_length_10434_cov_9.902014, NODE_3332_length_10240_cov_9.259597, NODE_3338_length_10233_cov_8.635587, NODE_3389_length_10102_cov_10.306559, NODE_3405_length_10048_cov_9.123787, NODE_3455_length_9949_cov_6.658985, NODE_3481_length_9890_cov_10.189324, NODE_3488_length_9874_cov_8.889805, NODE_3539_length_9751_cov_11.173370, NODE_3649_length_9490_cov_7.736513, NODE_3654_length_9474_cov_9.015713, NODE_3746_length_9286_cov_13.080598, NODE_3757_length_9269_cov_10.196115, NODE_3804_length_9166_cov_12.315114, NODE_3812_length_9151_cov_8.666337, NODE_3819_length_9144_cov_10.519969, NODE_3857_length_9074_cov_10.088702, NODE_3885_length_9014_cov_9.617926, NODE_3899_length_8992_cov_6.587222, NODE_3900_length_8988_cov_9.535095, NODE_4047_length_8752_cov_5.435897, NODE_4064_length_8723_cov_8.526304, NODE_4144_length_8568_cov_11.145072, NODE_4187_length_8493_cov_9.991704, NODE_4218_length_8466_cov_10.541672, NODE_4240_length_8415_cov_9.080263, NODE_4263_length_8380_cov_8.850450, NODE_4278_length_8348_cov_9.881346, NODE_4294_length_8322_cov_7.668078, NODE_4300_length_8308_cov_10.297831, NODE_4304_length_8299_cov_12.853227, NODE_4388_length_8161_cov_9.006785, NODE_4578_length_7878_cov_9.465039, NODE_4579_length_7877_cov_8.104577, NODE_4676_length_7736_cov_12.642885, NODE_4699_length_7700_cov_11.487508, NODE_4788_length_7582_cov_12.186528, NODE_4867_length_7484_cov_11.623637, NODE_4891_length_7462_cov_7.715269, NODE_4899_length_7455_cov_8.195946, NODE_4916_length_7432_cov_7.182323, NODE_4966_length_7372_cov_10.912122, NODE_4976_length_7361_cov_8.318368, NODE_5063_length_7264_cov_7.852268, NODE_5066_length_7260_cov_9.962248, NODE_5070_length_7252_cov_8.353203, NODE_5109_length_7202_cov_7.960543, NODE_5113_length_7197_cov_9.739709, NODE_5114_length_7197_cov_8.609073, NODE_5129_length_7183_cov_8.444585, NODE_5183_length_7111_cov_11.920210, NODE_5185_length_7110_cov_9.988519, NODE_5200_length_7099_cov_6.850511, NODE_5238_length_7046_cov_10.933343, NODE_5355_length_6906_cov_9.233980, NODE_5408_length_6853_cov_7.624007, NODE_5425_length_6834_cov_8.676796, NODE_5436_length_6820_cov_10.024686, NODE_5494_length_6753_cov_13.171096, NODE_5515_length_6731_cov_8.388556, NODE_5521_length_6722_cov_8.748013, NODE_5620_length_6620_cov_8.485910, NODE_5686_length_6561_cov_11.012296, NODE_5777_length_6468_cov_9.442071, NODE_5941_length_6307_cov_12.475048, NODE_5992_length_6268_cov_9.970224, NODE_6140_length_6149_cov_11.833443, NODE_6195_length_6109_cov_9.094318, NODE_6279_length_6035_cov_10.796656, NODE_6321_length_6006_cov_7.459587, NODE_6499_length_5859_cov_6.756892, NODE_6514_length_5850_cov_12.041242, NODE_6532_length_5842_cov_10.414204, NODE_6536_length_5839_cov_7.939834, NODE_6630_length_5762_cov_12.266865, NODE_6631_length_5762_cov_8.503592, NODE_6755_length_5686_cov_7.753507, NODE_6834_length_5627_cov_9.154343, NODE_6853_length_5618_cov_8.029660, NODE_6864_length_5612_cov_11.629836, NODE_6888_length_5593_cov_9.146623, NODE_6933_length_5562_cov_10.898130, NODE_6984_length_5534_cov_8.973353, NODE_6999_length_5523_cov_10.553584, NODE_7008_length_5520_cov_10.561025, NODE_7013_length_5518_cov_6.516383, NODE_7028_length_5508_cov_10.245553, NODE_7038_length_5500_cov_10.187879, NODE_7043_length_5497_cov_10.992650, NODE_7081_length_5471_cov_8.470089, NODE_7094_length_5466_cov_10.190723, NODE_7103_length_5456_cov_10.084244, NODE_7120_length_5446_cov_11.693192, NODE_7127_length_5444_cov_8.801262, NODE_7338_length_5315_cov_8.933080, NODE_7342_length_5314_cov_8.589085, NODE_7484_length_5213_cov_11.398992, NODE_7485_length_5213_cov_11.348972, NODE_7523_length_5191_cov_8.559385, NODE_7539_length_5179_cov_8.221507, NODE_7542_length_5177_cov_9.875244, NODE_772_length_33405_cov_9.898261, NODE_7808_length_5023_cov_8.394928, NODE_7822_length_5016_cov_8.981052, NODE_7860_length_4996_cov_8.864400, NODE_7970_length_4933_cov_7.777983, NODE_8048_length_4893_cov_12.954320, NODE_8064_length_4886_cov_12.054026, NODE_8076_length_4881_cov_7.713013, NODE_8079_length_4879_cov_10.207090, NODE_8095_length_4871_cov_8.367733, NODE_8101_length_4869_cov_10.649148, NODE_8179_length_4828_cov_8.623298, NODE_8230_length_4806_cov_8.450852, NODE_8287_length_4778_cov_6.615499, NODE_8321_length_4756_cov_7.194001, NODE_8405_length_4718_cov_7.226464, NODE_8554_length_4644_cov_10.807583, NODE_8574_length_4636_cov_7.542240, NODE_8611_length_4612_cov_11.083608, NODE_8624_length_4607_cov_10.696617, NODE_8695_length_4577_cov_11.739054, NODE_8729_length_4556_cov_10.084204, NODE_8732_length_4554_cov_12.178040, NODE_8933_length_4464_cov_8.110683, NODE_9011_length_4433_cov_16.251942, NODE_9059_length_4412_cov_9.319027, NODE_9083_length_4403_cov_10.719871, NODE_9177_length_4365_cov_7.343619, NODE_9263_length_4328_cov_7.833840, NODE_9289_length_4318_cov_8.490500, NODE_9305_length_4313_cov_10.528652, NODE_9336_length_4299_cov_9.310320, NODE_9482_length_4229_cov_6.507667, NODE_9506_length_4219_cov_10.950768, NODE_9619_length_4171_cov_9.139456, NODE_9620_length_4171_cov_8.677600, NODE_9650_length_4161_cov_13.298344, NODE_9718_length_4137_cov_8.033317, NODE_9729_length_4131_cov_9.420510, NODE_9738_length_4128_cov_9.957280, NODE_9752_length_4124_cov_8.027279, NODE_9753_length_4124_cov_7.851069, NODE_9939_length_4060_cov_8.130587</t>
  </si>
  <si>
    <t>4018, 4010, 3987, 3945, 3941, 3934, 3919, 3907, 3872, 3843, 3825, 3774, 3767, 3766, 3766, 3741, 3732, 3705, 3689, 3662, 24911, 3623, 3542, 3526, 3416, 3405, 3402, 3362, 3339, 3330, 3325, 3311, 3297, 3260, 3253, 3222, 3215, 3179, 3178, 3176, 3169, 3156, 3152, 3144, 3140, 3088, 3079, 3077, 21294, 3020, 3013, 3003, 2981, 20637, 2920, 2910, 2908, 2901, 2895, 2838, 2833, 2824, 2792, 2778, 19547, 2754, 2722, 2684, 2658, 2634, 18587, 18542, 2589, 2587, 2546, 2533, 2532, 2524, 2517, 2506, 17101, 16476, 15081, 15037, 14637, 14260, 13932, 13412, 13308, 13242, 13122, 12993, 12989, 12518, 12473, 12449, 11728, 11504, 11489, 11410, 11338, 11232, 11131, 11130, 10811, 10669, 10511, 10434, 10240, 10233, 10102, 10048, 9949, 9890, 9874, 9751, 9490, 9474, 9286, 9269, 9166, 9151, 9144, 9074, 9014, 8992, 8988, 8752, 8723, 8568, 8493, 8466, 8415, 8380, 8348, 8322, 8308, 8299, 8161, 7878, 7877, 7736, 7700, 7582, 7484, 7462, 7455, 7432, 7372, 7361, 7264, 7260, 7252, 7202, 7197, 7197, 7183, 7111, 7110, 7099, 7046, 6906, 6853, 6834, 6820, 6753, 6731, 6722, 6620, 6561, 6468, 6307, 6268, 6149, 6109, 6035, 6006, 5859, 5850, 5842, 5839, 5762, 5762, 5686, 5627, 5618, 5612, 5593, 5562, 5534, 5523, 5520, 5518, 5508, 5500, 5497, 5471, 5466, 5456, 5446, 5444, 5315, 5314, 5213, 5213, 5191, 5179, 5177, 33405, 5023, 5016, 4996, 4933, 4893, 4886, 4881, 4879, 4871, 4869, 4828, 4806, 4778, 4756, 4718, 4644, 4636, 4612, 4607, 4577, 4556, 4554, 4464, 4433, 4412, 4403, 4365, 4328, 4318, 4313, 4299, 4229, 4219, 4171, 4171, 4161, 4137, 4131, 4128, 4124, 4124, 4060</t>
  </si>
  <si>
    <t>16, 16, 14, 14, 13, 16, 13, 20, 16, 9, 16, 12, 19, 15, 12, 21, 13, 14, 15, 14, 19, 14, 14, 12, 9, 15, 11, 19, 12, 13, 12, 12, 14, 13, 13, 15, 18, 16, 19, 10, 16, 16, 14, 17, 16, 16, 15, 17, 17, 15, 14, 16, 14, 14, 17, 13, 16, 15, 14, 15, 15, 11, 15, 16, 14, 15, 12, 11, 16, 13, 14, 18, 14, 17, 18, 12, 13, 12, 14, 16, 20, 18, 17, 12, 17, 17, 13, 17, 13, 15, 15, 17, 12, 18, 17, 17, 14, 16, 17, 11, 16, 15, 15, 14, 14, 18, 16, 15, 15, 13, 15, 14, 10, 16, 14, 16, 12, 14, 20, 15, 19, 13, 15, 16, 14, 10, 14, 8, 13, 16, 15, 16, 14, 14, 15, 12, 16, 20, 14, 14, 13, 19, 16, 19, 18, 11, 13, 11, 17, 13, 12, 15, 13, 13, 15, 13, 13, 18, 15, 11, 17, 15, 12, 14, 15, 21, 13, 14, 13, 17, 14, 18, 15, 19, 14, 16, 11, 11, 17, 16, 12, 18, 13, 12, 14, 12, 17, 14, 17, 13, 16, 16, 10, 15, 16, 16, 13, 15, 15, 19, 13, 13, 13, 17, 16, 14, 12, 15, 15, 13, 13, 13, 12, 20, 19, 12, 15, 13, 17, 13, 14, 10, 12, 11, 17, 12, 18, 16, 18, 16, 19, 13, 26, 15, 16, 11, 12, 12, 17, 15, 10, 17, 14, 13, 21, 12, 15, 15, 12, 13, 13</t>
  </si>
  <si>
    <t>s__CAG-110 sp000434635</t>
  </si>
  <si>
    <t>d__Bacteria;p__Firmicutes_A;c__Clostridia;o__Oscillospirales;f__Oscillospiraceae;g__CAG-110;s__CAG-110 sp000434635</t>
  </si>
  <si>
    <t>GCA_000434635.1</t>
  </si>
  <si>
    <t>GCA_900546075.1, s__CAG-110 sp900546075, 95.0, 93.28, 0.83; GCA_002436765.1, s__CAG-110 sp002436765, 95.0, 91.62, 0.78; GCA_004562395.1, s__CAG-110 sp004562395, 95.0, 81.35, 0.44; GCA_900544945.1, s__CAG-110 sp900544945, 95.0, 81.24, 0.5; GCA_002437585.1, s__CAG-110 sp002437585, 95.0, 80.63, 0.53; GCA_004555705.1, s__CAG-110 sp004555705, 95.0, 80.02, 0.42; GCA_900549705.1, s__CAG-110 sp900549705, 95.0, 79.94, 0.32; GCA_900540635.1, s__CAG-110 sp900540635, 95.0, 79.88, 0.42; GCA_900553805.1, s__CAG-110 sp900553805, 95.0, 79.87, 0.39; GCA_002362625.1, s__CAG-110 sp002362625, 95.0, 79.86, 0.3; GCA_002362145.1, s__CAG-110 sp002362145, 95.0, 79.75, 0.37; GCA_900544405.1, s__CAG-110 sp900544405, 95.0, 79.7, 0.34; GCA_002493965.1, s__CAG-110 sp002493965, 95.0, 79.46, 0.42; GCA_900554625.1, s__CAG-110 sp900554625, 95.0, 79.39, 0.25; GCA_900547405.1, s__CAG-110 sp900547405, 95.0, 79.38, 0.39; GCA_900549495.1, s__CAG-110 sp900549495, 95.0, 79.01, 0.29; GCA_900556935.1, s__CAG-110 sp900556935, 95.0, 78.73, 0.34; GCA_900551495.1, s__CAG-110 sp900551495, 95.0, 78.3, 0.14; GCA_900316335.1, s__CAG-110 sp900316335, 95.0, 78.21, 0.16; GCA_003525905.1, s__CAG-110 sp003525905, 95.0, 77.93, 0.17; GCA_900545515.1, s__CAG-110 sp000435995, 95.0, 77.88, 0.17; GCA_900315595.1, s__CAG-110 sp900315595, 95.0, 77.78, 0.15; GCA_900544975.1, s__CAG-110 sp900544975, 95.0, 77.62, 0.17; GCA_900544705.1, s__CAG-110 sp900544705, 95.0, 77.44, 0.17; GCA_004556205.1, s__CAG-110 sp004556205, 95.0, 77.42, 0.09; GCA_900546915.1, s__CAG-110 sp900546915, 95.0, 77.42, 0.13; GCA_900554705.1, s__CAG-110 sp900554705, 95.0, 77.41, 0.13; GCA_900548795.1, s__CAG-110 sp900548795, 95.0, 77.22, 0.14; GCA_900546415.1, s__CAG-110 sp900546415, 95.0, 77.17, 0.15; GCA_002372735.1, s__CAG-110 sp002372735, 95.0, 77.02, 0.1</t>
  </si>
  <si>
    <t>S9_bin.33</t>
  </si>
  <si>
    <t>NODE_10157_length_3978_cov_55.021157, NODE_1023_length_26635_cov_37.625207, NODE_1033_length_26450_cov_60.492366, NODE_1089_length_25370_cov_47.358839, NODE_1139_length_24530_cov_47.488948, NODE_1159_length_24112_cov_37.705283, NODE_11740_length_3491_cov_96.779104, NODE_1215_length_23239_cov_57.661491, NODE_12419_length_3326_cov_39.056863, NODE_12461_length_3317_cov_70.555181, NODE_12652_length_3266_cov_54.729679, NODE_12809_length_3231_cov_40.947733, NODE_13216_length_3146_cov_50.933355, NODE_13326_length_3125_cov_46.619544, NODE_13404_length_3110_cov_55.707692, NODE_136_length_91150_cov_65.958022, NODE_1377_length_21193_cov_43.945879, NODE_13816_length_3020_cov_59.367622, NODE_13848_length_3014_cov_61.159851, NODE_1392_length_21048_cov_39.065784, NODE_140_length_89753_cov_42.261054, NODE_1414_length_20729_cov_53.942778, NODE_14365_length_2912_cov_54.032902, NODE_1439_length_20469_cov_45.380621, NODE_1480_length_20134_cov_39.732158, NODE_14869_length_2827_cov_60.735931, NODE_1500_length_19850_cov_41.899065, NODE_1501_length_19837_cov_39.376403, NODE_15959_length_2659_cov_76.225806, NODE_16236_length_2618_cov_63.714787, NODE_1658_length_18293_cov_43.618708, NODE_1669_length_18172_cov_58.086769, NODE_1682_length_18067_cov_55.334888, NODE_1691_length_17967_cov_39.924185, NODE_171_length_81262_cov_62.339022, NODE_1726_length_17686_cov_52.436050, NODE_1741_length_17584_cov_55.378630, NODE_1804_length_17037_cov_43.391238, NODE_1831_length_16785_cov_46.248834, NODE_1840_length_16692_cov_47.946204, NODE_193_length_75750_cov_50.035260, NODE_1949_length_16020_cov_46.112496, NODE_200_length_74126_cov_38.473195, NODE_2102_length_15039_cov_50.092365, NODE_2107_length_15024_cov_47.022046, NODE_2141_length_14833_cov_47.150359, NODE_2187_length_14579_cov_52.114225, NODE_2249_length_14287_cov_59.494309, NODE_2296_length_14023_cov_43.948096, NODE_2308_length_13959_cov_67.013881, NODE_2648_length_12455_cov_42.551290, NODE_277_length_61966_cov_43.478041, NODE_2802_length_11893_cov_51.812046, NODE_2809_length_11873_cov_38.846336, NODE_3003_length_11201_cov_52.331419, NODE_3100_length_10893_cov_64.232238, NODE_318_length_57999_cov_54.211739, NODE_3237_length_10493_cov_50.723319, NODE_3401_length_10066_cov_69.169713, NODE_3551_length_9716_cov_56.529862, NODE_356_length_55244_cov_45.986972, NODE_3731_length_9311_cov_59.225691, NODE_3740_length_9291_cov_68.249134, NODE_3797_length_9187_cov_51.540517, NODE_3942_length_8922_cov_40.533664, NODE_405_length_51282_cov_43.416987, NODE_411_length_50310_cov_55.146612, NODE_4136_length_8581_cov_55.297678, NODE_421_length_49225_cov_60.213565, NODE_4245_length_8403_cov_40.103019, NODE_4303_length_8300_cov_44.182171, NODE_4498_length_7997_cov_45.781919, NODE_4502_length_7993_cov_43.963593, NODE_456_length_46753_cov_49.191893, NODE_4859_length_7493_cov_40.838666, NODE_4987_length_7348_cov_99.153846, NODE_5012_length_7319_cov_47.790749, NODE_5047_length_7286_cov_45.554280, NODE_5108_length_7202_cov_50.061984, NODE_5226_length_7060_cov_60.393576, NODE_5347_length_6914_cov_50.967488, NODE_5590_length_6646_cov_66.245335, NODE_568_length_41788_cov_47.848705, NODE_5738_length_6515_cov_51.165789, NODE_5779_length_6464_cov_60.297862, NODE_588_length_40821_cov_48.872688, NODE_6286_length_6031_cov_44.465361, NODE_635_length_38670_cov_62.821106, NODE_6440_length_5901_cov_50.754875, NODE_6517_length_5848_cov_53.344554, NODE_6657_length_5746_cov_51.420664, NODE_6665_length_5739_cov_28.683322, NODE_6869_length_5610_cov_43.254185, NODE_7062_length_5487_cov_43.272644, NODE_706_length_35959_cov_55.395861, NODE_708_length_35886_cov_42.992158, NODE_715_length_35652_cov_57.696435, NODE_753_length_34019_cov_72.400895, NODE_757_length_33922_cov_36.552662, NODE_7844_length_5005_cov_40.860404, NODE_794_length_32677_cov_60.541352, NODE_7960_length_4937_cov_63.563294, NODE_8062_length_4886_cov_54.472987, NODE_812_length_32197_cov_43.965839, NODE_827_length_31832_cov_61.740630, NODE_844_length_31295_cov_41.763956, NODE_8523_length_4654_cov_67.049793, NODE_8618_length_4608_cov_80.500110, NODE_886_length_30134_cov_55.518368, NODE_901_length_29560_cov_63.455177, NODE_905_length_29494_cov_53.062366, NODE_927_length_28928_cov_39.644789, NODE_937_length_28693_cov_43.671451, NODE_9574_length_4187_cov_49.402469, NODE_9703_length_4140_cov_95.180906, NODE_9769_length_4121_cov_44.616576</t>
  </si>
  <si>
    <t>3978, 26635, 26450, 25370, 24530, 24112, 3491, 23239, 3326, 3317, 3266, 3231, 3146, 3125, 3110, 91150, 21193, 3020, 3014, 21048, 89753, 20729, 2912, 20469, 20134, 2827, 19850, 19837, 2659, 2618, 18293, 18172, 18067, 17967, 81262, 17686, 17584, 17037, 16785, 16692, 75750, 16020, 74126, 15039, 15024, 14833, 14579, 14287, 14023, 13959, 12455, 61966, 11893, 11873, 11201, 10893, 57999, 10493, 10066, 9716, 55244, 9311, 9291, 9187, 8922, 51282, 50310, 8581, 49225, 8403, 8300, 7997, 7993, 46753, 7493, 7348, 7319, 7286, 7202, 7060, 6914, 6646, 41788, 6515, 6464, 40821, 6031, 38670, 5901, 5848, 5746, 5739, 5610, 5487, 35959, 35886, 35652, 34019, 33922, 5005, 32677, 4937, 4886, 32197, 31832, 31295, 4654, 4608, 30134, 29560, 29494, 28928, 28693, 4187, 4140, 4121</t>
  </si>
  <si>
    <t>89, 59, 97, 76, 75, 61, 88, 92, 63, 91, 88, 61, 83, 69, 75, 104, 71, 71, 98, 63, 67, 87, 87, 72, 65, 79, 63, 63, 69, 104, 70, 92, 89, 63, 99, 83, 89, 70, 74, 77, 77, 74, 62, 81, 73, 72, 84, 96, 71, 93, 69, 69, 83, 62, 83, 102, 84, 70, 112, 91, 70, 95, 101, 82, 65, 70, 88, 72, 92, 62, 71, 73, 69, 79, 66, 156, 70, 73, 81, 62, 82, 107, 77, 82, 86, 78, 72, 100, 82, 86, 81, 46, 69, 70, 89, 68, 93, 110, 59, 66, 98, 103, 87, 71, 89, 67, 107, 114, 89, 102, 86, 63, 70, 81, 126, 72</t>
  </si>
  <si>
    <t>s__Holdemanella sp002299315</t>
  </si>
  <si>
    <t>d__Bacteria;p__Firmicutes;c__Bacilli;o__Erysipelotrichales;f__Erysipelotrichaceae;g__Holdemanella;s__Holdemanella sp002299315</t>
  </si>
  <si>
    <t>GCF_003469815.1</t>
  </si>
  <si>
    <t>GCF_003436425.1, s__Holdemanella sp003436425, 95.0, 94.27, 0.72; GCA_900551285.1, s__Holdemanella sp900551285, 95.0, 91.97, 0.55; GCF_000156655.1, s__Holdemanella biformis, 95.0, 90.73, 0.75; GCA_900547815.1, s__Holdemanella sp900547815, 95.0, 90.39, 0.74; GCF_003458715.1, s__Holdemanella sp003458715, 95.0, 88.85, 0.73</t>
  </si>
  <si>
    <t>S9_bin.34</t>
  </si>
  <si>
    <t>NODE_100_length_104905_cov_12.762871, NODE_1011_length_26774_cov_17.052322, NODE_1016_length_26721_cov_17.564089, NODE_103_length_104038_cov_11.007088, NODE_10441_length_3864_cov_14.355474, NODE_1063_length_25919_cov_15.031898, NODE_10726_length_3782_cov_10.932117, NODE_1073_length_25744_cov_10.893495, NODE_111_length_99403_cov_13.448645, NODE_1123_length_24753_cov_17.910479, NODE_11413_length_3583_cov_18.734127, NODE_115_length_98106_cov_10.185108, NODE_1168_length_23979_cov_14.131709, NODE_11753_length_3487_cov_10.107809, NODE_117_length_97904_cov_19.162260, NODE_1182_length_23794_cov_11.541514, NODE_11835_length_3461_cov_15.556078, NODE_1221_length_23169_cov_19.414640, NODE_1247_length_22928_cov_14.698597, NODE_1328_length_21805_cov_13.633747, NODE_134_length_91338_cov_17.289616, NODE_1361_length_21366_cov_18.649383, NODE_1376_length_21204_cov_12.193626, NODE_1449_length_20365_cov_16.259970, NODE_14761_length_2844_cov_12.917175, NODE_1507_length_19762_cov_9.925458, NODE_1511_length_19724_cov_11.680258, NODE_1551_length_19215_cov_15.161273, NODE_1589_length_18887_cov_12.664029, NODE_16796_length_2544_cov_34.811169, NODE_1738_length_17587_cov_14.903320, NODE_1755_length_17484_cov_11.336852, NODE_1803_length_17040_cov_11.363909, NODE_1805_length_17034_cov_17.445197, NODE_1842_length_16682_cov_14.737716, NODE_184_length_77527_cov_12.266535, NODE_1878_length_16446_cov_12.111647, NODE_1942_length_16048_cov_19.069155, NODE_1945_length_16035_cov_15.909324, NODE_198_length_74519_cov_22.647790, NODE_2034_length_15481_cov_17.351938, NODE_206_length_73278_cov_12.250755, NODE_2179_length_14625_cov_18.431335, NODE_2348_length_13764_cov_17.819535, NODE_2368_length_13658_cov_13.133868, NODE_2400_length_13501_cov_13.499628, NODE_246_length_65746_cov_16.029852, NODE_2583_length_12695_cov_13.383940, NODE_2599_length_12628_cov_17.489780, NODE_2646_length_12458_cov_17.278239, NODE_274_length_62049_cov_21.817402, NODE_292_length_60481_cov_17.628570, NODE_3031_length_11115_cov_32.956600, NODE_3134_length_10796_cov_19.485802, NODE_3233_length_10510_cov_18.298326, NODE_3248_length_10470_cov_14.083725, NODE_332_length_56588_cov_14.633241, NODE_3333_length_10239_cov_23.067655, NODE_3355_length_10190_cov_19.275876, NODE_341_length_56025_cov_12.124638, NODE_3519_length_9790_cov_28.509502, NODE_3707_length_9356_cov_12.341576, NODE_373_length_53970_cov_18.701716, NODE_3769_length_9239_cov_8.323715, NODE_3817_length_9146_cov_13.398196, NODE_3833_length_9119_cov_9.321161, NODE_386_length_52968_cov_18.329730, NODE_3872_length_9036_cov_9.344394, NODE_3944_length_8921_cov_17.186781, NODE_3978_length_8856_cov_6.631974, NODE_4055_length_8734_cov_12.115682, NODE_4190_length_8488_cov_16.094984, NODE_4363_length_8196_cov_22.584326, NODE_4446_length_8081_cov_19.652504, NODE_4539_length_7942_cov_13.228477, NODE_473_length_46166_cov_11.930971, NODE_4763_length_7612_cov_15.433902, NODE_524_length_43661_cov_17.185020, NODE_5251_length_7033_cov_11.198051, NODE_540_length_42799_cov_14.074584, NODE_5636_length_6602_cov_17.902093, NODE_5848_length_6400_cov_7.255319, NODE_585_length_40952_cov_16.813972, NODE_612_length_39649_cov_12.735339, NODE_637_length_38598_cov_18.363153, NODE_649_length_38247_cov_15.268643, NODE_7078_length_5475_cov_17.829705, NODE_710_length_35768_cov_13.974463, NODE_7175_length_5411_cov_8.164862, NODE_718_length_35512_cov_16.552359, NODE_7267_length_5353_cov_15.612873, NODE_731_length_35038_cov_15.187148, NODE_732_length_34969_cov_15.487254, NODE_737_length_34667_cov_14.137351, NODE_7428_length_5249_cov_22.652869, NODE_7503_length_5203_cov_10.966977, NODE_7577_length_5153_cov_19.901334, NODE_7659_length_5105_cov_23.428119, NODE_7706_length_5078_cov_10.856261, NODE_8318_length_4757_cov_8.810293, NODE_8407_length_4717_cov_12.753110, NODE_862_length_30793_cov_14.895894, NODE_900_length_29563_cov_14.750610, NODE_931_length_28819_cov_14.841260, NODE_9977_length_4047_cov_16.878257</t>
  </si>
  <si>
    <t>104905, 26774, 26721, 104038, 3864, 25919, 3782, 25744, 99403, 24753, 3583, 98106, 23979, 3487, 97904, 23794, 3461, 23169, 22928, 21805, 91338, 21366, 21204, 20365, 2844, 19762, 19724, 19215, 18887, 2544, 17587, 17484, 17040, 17034, 16682, 77527, 16446, 16048, 16035, 74519, 15481, 73278, 14625, 13764, 13658, 13501, 65746, 12695, 12628, 12458, 62049, 60481, 11115, 10796, 10510, 10470, 56588, 10239, 10190, 56025, 9790, 9356, 53970, 9239, 9146, 9119, 52968, 9036, 8921, 8856, 8734, 8488, 8196, 8081, 7942, 46166, 7612, 43661, 7033, 42799, 6602, 6400, 40952, 39649, 38598, 38247, 5475, 35768, 5411, 35512, 5353, 35038, 34969, 34667, 5249, 5203, 5153, 5105, 5078, 4757, 4717, 30793, 29563, 28819, 4047</t>
  </si>
  <si>
    <t>20, 27, 26, 17, 23, 23, 17, 17, 21, 28, 30, 16, 22, 16, 30, 18, 24, 29, 23, 22, 27, 30, 19, 24, 21, 16, 18, 24, 20, 40, 24, 18, 18, 28, 23, 19, 18, 30, 25, 36, 28, 19, 29, 28, 21, 22, 25, 21, 27, 28, 31, 28, 39, 27, 29, 22, 23, 26, 31, 19, 35, 20, 27, 13, 21, 15, 29, 15, 27, 10, 19, 26, 29, 30, 20, 19, 22, 26, 16, 22, 28, 11, 27, 20, 29, 24, 29, 22, 13, 26, 25, 24, 25, 23, 36, 17, 32, 23, 17, 14, 20, 24, 23, 24, 27</t>
  </si>
  <si>
    <t>GCA_900544435.1, s__Erysipelatoclostridium sp900544435, 95.0, 93.11, 0.76; GCF_003024675.1, s__Erysipelatoclostridium sp003024675, 95.0, 90.57, 0.73; GCF_003480255.1, s__Erysipelatoclostridium sp003480255, 95.0, 80.62, 0.52; GCF_002160495.1, s__Erysipelatoclostridium sp002160495, 95.0, 78.68, 0.29; GCF_000154805.1, s__Erysipelatoclostridium spiroforme, 95.0, 78.3, 0.27; GCF_900102365.1, s__Erysipelatoclostridium cocleatum, 95.0, 78.16, 0.25; GCF_000508865.1, s__Erysipelatoclostridium sp000508865, 95.0, 78.16, 0.24; GCF_000686665.1, s__Erysipelatoclostridium saccharogumia, 95.0, 77.98, 0.24; GCF_000154485.1, s__Erysipelatoclostridium ramosum, 95.0, 77.84, 0.26</t>
  </si>
  <si>
    <t>S9_bin.37</t>
  </si>
  <si>
    <t>NODE_107_length_101365_cov_39.690485, NODE_11_length_223432_cov_39.995241, NODE_123_length_95641_cov_50.700259, NODE_1336_length_21687_cov_54.982618, NODE_1434_length_20517_cov_43.791858, NODE_1481_length_20117_cov_42.653674, NODE_203_length_73498_cov_41.340019, NODE_211_length_72598_cov_47.106089, NODE_212_length_72594_cov_50.888005, NODE_2159_length_14749_cov_48.969375, NODE_2161_length_14747_cov_56.544514, NODE_2176_length_14633_cov_47.966251, NODE_262_length_63471_cov_40.883941, NODE_2808_length_11877_cov_41.540856, NODE_283_length_61396_cov_51.969172, NODE_2946_length_11393_cov_39.739989, NODE_298_length_60143_cov_46.722091, NODE_3627_length_9544_cov_48.585942, NODE_374_length_53920_cov_40.007630, NODE_406_length_50938_cov_51.490812, NODE_428_length_48711_cov_42.412549, NODE_451_length_47061_cov_47.611582, NODE_469_length_46317_cov_44.530154, NODE_4894_length_7457_cov_51.259524, NODE_520_length_43974_cov_51.155422, NODE_529_length_43482_cov_49.487669, NODE_539_length_42817_cov_49.033511, NODE_548_length_42536_cov_39.838445, NODE_581_length_41147_cov_48.267473, NODE_5962_length_6288_cov_49.052944, NODE_597_length_40392_cov_50.189801, NODE_59_length_134563_cov_45.545945, NODE_6434_length_5909_cov_43.608473, NODE_673_length_37201_cov_42.123863, NODE_7677_length_5096_cov_53.153541, NODE_811_length_32257_cov_54.020371, NODE_878_length_30315_cov_41.311765</t>
  </si>
  <si>
    <t>101365, 223432, 95641, 21687, 20517, 20117, 73498, 72598, 72594, 14749, 14747, 14633, 63471, 11877, 61396, 11393, 60143, 9544, 53920, 50938, 48711, 47061, 46317, 7457, 43974, 43482, 42817, 42536, 41147, 6288, 40392, 134563, 5909, 37201, 5096, 32257, 30315</t>
  </si>
  <si>
    <t>63, 63, 80, 88, 71, 68, 65, 76, 82, 76, 91, 73, 65, 66, 83, 55, 74, 78, 64, 83, 68, 76, 69, 82, 77, 79, 79, 64, 74, 78, 80, 72, 70, 68, 79, 87, 66</t>
  </si>
  <si>
    <t>GCF_001404875.1, s__Dorea longicatena_B, 95.0, 90.47, 0.78; GCA_900550865.1, s__Dorea sp900550865, 95.0, 89.81, 0.72; GCF_003435815.1, s__Dorea sp000433215, 95.0, 79.15, 0.34; GCA_900543415.1, s__Dorea sp900543415, 95.0, 78.84, 0.22; GCF_000169235.1, s__Dorea formicigenerans, 95.0, 78.74, 0.31; GCF_900240315.1, s__Dorea sp900240315, 95.0, 78.57, 0.23; GCF_003477705.1, s__Dorea sp900066555, 95.0, 78.56, 0.23; GCF_000509125.1, s__Dorea sp000509125, 95.0, 78.46, 0.2; GCA_900553355.1, s__Dorea sp900553355, 95.0, 78.27, 0.2; GCA_900543315.1, s__Dorea sp900543315, 95.0, 78.25, 0.15; GCF_004295125.1, s__Dorea scindens, 95.0, 78.17, 0.22; GCF_002160985.1, s__Dorea sp002160985, 95.0, 78.15, 0.09; GCA_000433535.1, s__Dorea sp000433535, 95.0, 78.14, 0.24; GCA_900066765.1, s__Dorea sp900066765, 95.0, 77.99, 0.16; GCF_000156515.1, s__Dorea hylemonae, 95.0, 77.94, 0.16; GCF_001185345.1, s__Dorea sp001185345, 95.0, 77.81, 0.14; GCF_004345005.1, s__Dorea muris, 95.0, 77.77, 0.14; GCF_001754075.1, s__Dorea faecis, 95.0, 77.64, 0.19; GCF_900312975.1, s__Dorea sp900312975, 95.0, 77.62, 0.12; GCF_900120345.1, s__Dorea phocaeensis, 95.0, 77.58, 0.13; GCF_000765215.1, s__Dorea sp000765215, 95.0, 77.56, 0.11; GCA_002492335.1, s__Dorea sp002492335, 95.0, 77.45, 0.14; GCF_000403455.2, s__Dorea sp000403455, 95.0, 77.42, 0.17; GCF_000403475.2, s__Dorea sp000403475, 95.0, 77.37, 0.14</t>
  </si>
  <si>
    <t>S9_bin.38</t>
  </si>
  <si>
    <t>NODE_108_length_100918_cov_27.035266, NODE_1120_length_24786_cov_27.350410, NODE_1129_length_24691_cov_24.734494, NODE_1187_length_23733_cov_18.006293, NODE_1289_length_22316_cov_23.944432, NODE_1308_length_22056_cov_24.077860, NODE_1627_length_18634_cov_28.370956, NODE_1654_length_18313_cov_37.542721, NODE_178_length_78862_cov_21.449326, NODE_179_length_78815_cov_18.550419, NODE_1806_length_17032_cov_31.040643, NODE_1888_length_16366_cov_21.982895, NODE_222_length_69359_cov_28.546347, NODE_2273_length_14144_cov_27.668252, NODE_2354_length_13729_cov_30.477987, NODE_2398_length_13504_cov_28.504722, NODE_250_length_65405_cov_20.785907, NODE_252_length_65074_cov_24.649872, NODE_2747_length_12087_cov_22.419548, NODE_284_length_61376_cov_28.604573, NODE_2938_length_11413_cov_29.763074, NODE_3051_length_11060_cov_23.151658, NODE_335_length_56251_cov_22.298954, NODE_3402_length_10066_cov_18.938568, NODE_3575_length_9665_cov_29.241519, NODE_360_length_54940_cov_35.118101, NODE_3618_length_9569_cov_25.360311, NODE_3636_length_9517_cov_27.123547, NODE_369_length_54154_cov_27.143108, NODE_383_length_53224_cov_26.949444, NODE_390_length_52835_cov_21.556878, NODE_432_length_48349_cov_20.329710, NODE_433_length_48303_cov_19.768405, NODE_4434_length_8103_cov_26.019384, NODE_45_length_142402_cov_24.510801, NODE_461_length_46619_cov_30.336354, NODE_465_length_46478_cov_27.515154, NODE_4820_length_7538_cov_25.836429, NODE_537_length_42967_cov_19.303971, NODE_544_length_42664_cov_27.164026, NODE_575_length_41350_cov_21.851290, NODE_5877_length_6368_cov_20.064153, NODE_60_length_134089_cov_24.864191, NODE_613_length_39570_cov_26.535594, NODE_7620_length_5131_cov_21.432230, NODE_8586_length_4629_cov_23.390905, NODE_961_length_27924_cov_26.756109, NODE_9_length_238321_cov_19.447747</t>
  </si>
  <si>
    <t>100918, 24786, 24691, 23733, 22316, 22056, 18634, 18313, 78862, 78815, 17032, 16366, 69359, 14144, 13729, 13504, 65405, 65074, 12087, 61376, 11413, 11060, 56251, 10066, 9665, 54940, 9569, 9517, 54154, 53224, 52835, 48349, 48303, 8103, 142402, 46619, 46478, 7538, 42967, 42664, 41350, 6368, 134089, 39570, 5131, 4629, 27924, 238321</t>
  </si>
  <si>
    <t>42, 42, 35, 28, 37, 38, 43, 50, 34, 29, 46, 35, 45, 41, 46, 42, 33, 39, 34, 45, 47, 36, 35, 30, 41, 54, 37, 43, 43, 42, 34, 32, 30, 41, 39, 48, 42, 38, 30, 43, 34, 32, 40, 42, 34, 37, 43, 31</t>
  </si>
  <si>
    <t>GCA_900551235.1, s__UMGS1375 sp900551235, 95.0, 87.39, 0.66</t>
  </si>
  <si>
    <t>S9_bin.40</t>
  </si>
  <si>
    <t>NODE_10014_length_4032_cov_10.916520, NODE_10036_length_4026_cov_11.068497, NODE_10112_length_3994_cov_6.912160, NODE_10169_length_3974_cov_10.067619, NODE_10199_length_3960_cov_10.144174, NODE_10354_length_3896_cov_8.599844, NODE_10511_length_3847_cov_10.050633, NODE_10520_length_3844_cov_10.017155, NODE_10563_length_3835_cov_9.076720, NODE_10716_length_3785_cov_9.794370, NODE_10738_length_3778_cov_9.190438, NODE_10884_length_3732_cov_9.063639, NODE_10917_length_3720_cov_11.740791, NODE_10935_length_3715_cov_10.890710, NODE_11030_length_3689_cov_6.622730, NODE_11092_length_3666_cov_7.689006, NODE_11098_length_3665_cov_9.023823, NODE_1112_length_24929_cov_10.299309, NODE_11259_length_3619_cov_5.962121, NODE_11357_length_3598_cov_7.648038, NODE_11490_length_3561_cov_8.304335, NODE_1149_length_24294_cov_8.904782, NODE_11509_length_3555_cov_8.377143, NODE_11552_length_3545_cov_9.976218, NODE_11605_length_3529_cov_17.361543, NODE_11615_length_3527_cov_9.182892, NODE_11620_length_3526_cov_9.650821, NODE_11881_length_3448_cov_11.334807, NODE_11970_length_3423_cov_8.329276, NODE_1198_length_23515_cov_9.775789, NODE_12150_length_3380_cov_7.328722, NODE_12223_length_3365_cov_10.668580, NODE_12224_length_3365_cov_7.829607, NODE_12280_length_3355_cov_6.077273, NODE_12398_length_3332_cov_8.696979, NODE_1242_length_22977_cov_9.841375, NODE_12492_length_3310_cov_9.048233, NODE_12516_length_3305_cov_14.265846, NODE_1258_length_22786_cov_10.608948, NODE_12620_length_3276_cov_10.550450, NODE_12677_length_3260_cov_8.353510, NODE_12774_length_3240_cov_8.543799, NODE_12977_length_3194_cov_9.565148, NODE_12985_length_3193_cov_8.127151, NODE_13071_length_3174_cov_6.295608, NODE_1309_length_22037_cov_9.929852, NODE_13120_length_3162_cov_10.583843, NODE_1342_length_21638_cov_9.358569, NODE_13675_length_3052_cov_7.855522, NODE_13699_length_3048_cov_6.584698, NODE_1372_length_21221_cov_11.008126, NODE_14085_length_2962_cov_12.206742, NODE_14111_length_2958_cov_10.932828, NODE_14188_length_2944_cov_7.852890, NODE_14405_length_2904_cov_7.233766, NODE_14414_length_2902_cov_14.673340, NODE_14477_length_2891_cov_10.294781, NODE_1455_length_20338_cov_9.679189, NODE_14630_length_2865_cov_12.721708, NODE_14654_length_2862_cov_10.217314, NODE_14865_length_2828_cov_9.401010, NODE_1486_length_20068_cov_9.231999, NODE_15145_length_2786_cov_5.805932, NODE_15374_length_2748_cov_18.075009, NODE_15441_length_2737_cov_11.118568, NODE_1570_length_19048_cov_10.655083, NODE_15761_length_2687_cov_6.829787, NODE_16031_length_2648_cov_6.806402, NODE_16092_length_2639_cov_10.131579, NODE_16242_length_2618_cov_5.973078, NODE_16264_length_2615_cov_4.258203, NODE_1628_length_18605_cov_11.756173, NODE_16365_length_2602_cov_4.689831, NODE_1646_length_18429_cov_11.958800, NODE_16476_length_2587_cov_6.160348, NODE_16480_length_2586_cov_6.755433, NODE_1651_length_18363_cov_11.845696, NODE_1655_length_18304_cov_9.692641, NODE_16628_length_2563_cov_9.367624, NODE_16710_length_2553_cov_9.986389, NODE_16754_length_2549_cov_9.577386, NODE_16900_length_2530_cov_11.186263, NODE_16976_length_2521_cov_6.526764, NODE_17108_length_2503_cov_7.962827, NODE_17127_length_2501_cov_6.040065, NODE_1775_length_17290_cov_10.405106, NODE_1780_length_17253_cov_9.514711, NODE_1798_length_17072_cov_9.202092, NODE_1838_length_16727_cov_10.529211, NODE_1897_length_16300_cov_10.485934, NODE_1902_length_16287_cov_9.157344, NODE_1910_length_16252_cov_12.041057, NODE_1915_length_16214_cov_11.464261, NODE_1950_length_16019_cov_12.449010, NODE_2017_length_15615_cov_14.812789, NODE_2041_length_15401_cov_8.909032, NODE_2053_length_15288_cov_11.301976, NODE_2076_length_15147_cov_10.001590, NODE_2101_length_15044_cov_10.025552, NODE_2117_length_14977_cov_10.700978, NODE_2121_length_14928_cov_11.528071, NODE_2172_length_14647_cov_11.441886, NODE_2192_length_14566_cov_9.990903, NODE_2235_length_14346_cov_9.699601, NODE_2255_length_14257_cov_9.450922, NODE_2261_length_14219_cov_10.545185, NODE_2267_length_14170_cov_11.442933, NODE_2270_length_14161_cov_10.851127, NODE_2271_length_14157_cov_11.164799, NODE_2280_length_14132_cov_11.554593, NODE_2285_length_14106_cov_9.963490, NODE_2330_length_13827_cov_10.650450, NODE_2344_length_13781_cov_9.372359, NODE_2388_length_13552_cov_12.333111, NODE_2391_length_13532_cov_11.699562, NODE_2418_length_13415_cov_8.837126, NODE_2486_length_13081_cov_10.231000, NODE_2493_length_13054_cov_8.398954, NODE_2519_length_12957_cov_11.238258, NODE_2541_length_12862_cov_8.399547, NODE_2579_length_12698_cov_10.509135, NODE_2667_length_12392_cov_9.734700, NODE_2675_length_12363_cov_10.218395, NODE_2798_length_11913_cov_10.421319, NODE_2847_length_11739_cov_9.413557, NODE_2872_length_11638_cov_11.750496, NODE_2893_length_11581_cov_11.936752, NODE_2919_length_11476_cov_12.728920, NODE_2920_length_11475_cov_11.196585, NODE_2924_length_11466_cov_9.318640, NODE_2933_length_11427_cov_9.274270, NODE_2950_length_11379_cov_9.755034, NODE_2955_length_11369_cov_10.816776, NODE_2969_length_11310_cov_9.718170, NODE_2970_length_11308_cov_12.598596, NODE_2971_length_11307_cov_9.909794, NODE_3026_length_11123_cov_11.600831, NODE_3059_length_11044_cov_9.139594, NODE_3128_length_10811_cov_11.019338, NODE_3142_length_10768_cov_9.950434, NODE_3143_length_10765_cov_9.470682, NODE_3166_length_10686_cov_9.594770, NODE_3206_length_10590_cov_10.506407, NODE_3207_length_10581_cov_9.016055, NODE_3264_length_10428_cov_7.977634, NODE_3274_length_10381_cov_8.546388, NODE_3282_length_10372_cov_10.506736, NODE_3379_length_10123_cov_10.462257, NODE_3413_length_10031_cov_11.690858, NODE_3434_length_9986_cov_10.059309, NODE_3444_length_9969_cov_9.034598, NODE_3479_length_9894_cov_9.506556, NODE_3511_length_9833_cov_10.194109, NODE_3545_length_9735_cov_11.447107, NODE_3546_length_9732_cov_10.368916, NODE_3555_length_9713_cov_11.026403, NODE_3557_length_9712_cov_10.728901, NODE_3567_length_9682_cov_9.345175, NODE_3583_length_9654_cov_11.253985, NODE_3587_length_9649_cov_8.989890, NODE_3606_length_9605_cov_10.854660, NODE_3645_length_9508_cov_11.484925, NODE_3688_length_9401_cov_8.205542, NODE_3765_length_9247_cov_9.691688, NODE_3803_length_9170_cov_11.212836, NODE_3858_length_9073_cov_9.545576, NODE_3884_length_9015_cov_12.656250, NODE_3902_length_8981_cov_9.619314, NODE_3928_length_8943_cov_9.586071, NODE_3986_length_8838_cov_9.617898, NODE_4033_length_8763_cov_10.249426, NODE_4171_length_8523_cov_13.561644, NODE_4223_length_8454_cov_11.886177, NODE_4325_length_8260_cov_12.313955, NODE_4337_length_8244_cov_8.562828, NODE_4385_length_8163_cov_11.661692, NODE_4458_length_8066_cov_9.820122, NODE_4461_length_8060_cov_11.208245, NODE_4463_length_8057_cov_11.346413, NODE_4508_length_7985_cov_9.366330, NODE_4525_length_7961_cov_11.401973, NODE_4545_length_7928_cov_10.325162, NODE_4572_length_7887_cov_8.662794, NODE_4576_length_7880_cov_9.272716, NODE_4585_length_7868_cov_8.935108, NODE_4637_length_7783_cov_10.226449, NODE_4677_length_7736_cov_11.865512, NODE_4697_length_7706_cov_9.836361, NODE_4734_length_7654_cov_9.889854, NODE_4741_length_7647_cov_9.943625, NODE_4790_length_7579_cov_10.610978, NODE_4810_length_7552_cov_10.087368, NODE_4870_length_7481_cov_10.572717, NODE_4874_length_7475_cov_9.973585, NODE_487_length_45557_cov_10.533163, NODE_4889_length_7464_cov_9.347145, NODE_4897_length_7457_cov_9.596596, NODE_5256_length_7028_cov_10.509393, NODE_5258_length_7025_cov_9.995983, NODE_5320_length_6935_cov_9.741279, NODE_5402_length_6857_cov_12.544693, NODE_5407_length_6854_cov_9.822327, NODE_5468_length_6780_cov_6.191673, NODE_5472_length_6775_cov_10.336458, NODE_5476_length_6773_cov_9.009080, NODE_5480_length_6771_cov_8.557475, NODE_5502_length_6742_cov_8.472260, NODE_5544_length_6695_cov_9.237349, NODE_5565_length_6672_cov_12.726009, NODE_5597_length_6638_cov_9.874070, NODE_5598_length_6636_cov_9.883604, NODE_5612_length_6628_cov_11.696486, NODE_5616_length_6622_cov_8.739455, NODE_5625_length_6614_cov_7.952432, NODE_5632_length_6604_cov_8.992365, NODE_5688_length_6559_cov_9.624692, NODE_5764_length_6481_cov_9.681606, NODE_5797_length_6450_cov_9.831431, NODE_5806_length_6442_cov_6.826836, NODE_5808_length_6439_cov_8.053728, NODE_5855_length_6390_cov_9.112234, NODE_5912_length_6329_cov_9.199713, NODE_5920_length_6324_cov_10.618759, NODE_5934_length_6310_cov_8.658513, NODE_5943_length_6303_cov_11.919334, NODE_5946_length_6303_cov_9.738476, NODE_5961_length_6290_cov_6.709383, NODE_6007_length_6257_cov_8.800871, NODE_607_length_39875_cov_11.235409, NODE_6093_length_6184_cov_11.021863, NODE_6099_length_6179_cov_12.018615, NODE_6151_length_6139_cov_11.837936, NODE_622_length_39176_cov_10.270852, NODE_6320_length_6006_cov_7.917661, NODE_6328_length_5993_cov_9.600876, NODE_6502_length_5856_cov_11.388898, NODE_6526_length_5844_cov_10.946450, NODE_6545_length_5829_cov_12.898164, NODE_6550_length_5827_cov_8.539674, NODE_6559_length_5821_cov_11.398890, NODE_6560_length_5817_cov_7.593023, NODE_664_length_37800_cov_10.678050, NODE_6696_length_5725_cov_10.417989, NODE_6715_length_5712_cov_16.274704, NODE_675_length_37173_cov_10.204914, NODE_6796_length_5652_cov_13.372521, NODE_6866_length_5611_cov_12.091613, NODE_6877_length_5603_cov_9.502343, NODE_6897_length_5582_cov_10.651348, NODE_6925_length_5568_cov_11.339380, NODE_6963_length_5543_cov_5.950620, NODE_7007_length_5521_cov_10.390413, NODE_7070_length_5482_cov_9.205086, NODE_7098_length_5464_cov_6.795341, NODE_7261_length_5357_cov_5.406639, NODE_7337_length_5315_cov_8.992205, NODE_7368_length_5294_cov_11.388624, NODE_7383_length_5283_cov_7.877965, NODE_7450_length_5236_cov_6.147848, NODE_7490_length_5209_cov_6.245440, NODE_7501_length_5204_cov_8.077685, NODE_7562_length_5167_cov_8.258216, NODE_7571_length_5161_cov_10.038778, NODE_7588_length_5147_cov_10.217989, NODE_7603_length_5142_cov_13.149400, NODE_7632_length_5124_cov_9.934701, NODE_7640_length_5116_cov_11.824343, NODE_7671_length_5100_cov_14.213875, NODE_7681_length_5094_cov_8.146656, NODE_7773_length_5041_cov_8.276173, NODE_8019_length_4908_cov_9.214506, NODE_8128_length_4854_cov_9.340071, NODE_8144_length_4848_cov_7.839140, NODE_8152_length_4843_cov_5.525689, NODE_8219_length_4811_cov_11.532170, NODE_8224_length_4808_cov_7.483484, NODE_824_length_31943_cov_10.556887, NODE_8279_length_4783_cov_11.681895, NODE_8317_length_4757_cov_10.151000, NODE_8353_length_4743_cov_8.422142, NODE_8460_length_4686_cov_9.339452, NODE_8474_length_4678_cov_11.964742, NODE_8487_length_4672_cov_9.217241, NODE_8504_length_4664_cov_11.357561, NODE_8635_length_4604_cov_10.986810, NODE_8637_length_4603_cov_7.638962, NODE_8669_length_4588_cov_13.042577, NODE_8670_length_4588_cov_12.491286, NODE_8691_length_4579_cov_8.543988, NODE_8711_length_4567_cov_9.578901, NODE_8747_length_4549_cov_9.980863, NODE_876_length_30385_cov_10.476954, NODE_8778_length_4534_cov_8.629828, NODE_8841_length_4506_cov_7.796226, NODE_8874_length_4490_cov_13.584442, NODE_8977_length_4446_cov_6.826463, NODE_9230_length_4341_cov_11.690387, NODE_9242_length_4334_cov_8.561814, NODE_9301_length_4314_cov_9.982390, NODE_9330_length_4303_cov_12.776130, NODE_9399_length_4266_cov_6.742816, NODE_9426_length_4256_cov_9.361581, NODE_9434_length_4252_cov_10.800572, NODE_9442_length_4249_cov_6.072008, NODE_9488_length_4227_cov_11.114573, NODE_9634_length_4166_cov_9.507176, NODE_9814_length_4104_cov_7.438380, NODE_9849_length_4090_cov_8.228253, NODE_9862_length_4087_cov_10.336310, NODE_9875_length_4084_cov_17.342269, NODE_9876_length_4084_cov_9.642591, NODE_9999_length_4038_cov_8.020839</t>
  </si>
  <si>
    <t>4032, 4026, 3994, 3974, 3960, 3896, 3847, 3844, 3835, 3785, 3778, 3732, 3720, 3715, 3689, 3666, 3665, 24929, 3619, 3598, 3561, 24294, 3555, 3545, 3529, 3527, 3526, 3448, 3423, 23515, 3380, 3365, 3365, 3355, 3332, 22977, 3310, 3305, 22786, 3276, 3260, 3240, 3194, 3193, 3174, 22037, 3162, 21638, 3052, 3048, 21221, 2962, 2958, 2944, 2904, 2902, 2891, 20338, 2865, 2862, 2828, 20068, 2786, 2748, 2737, 19048, 2687, 2648, 2639, 2618, 2615, 18605, 2602, 18429, 2587, 2586, 18363, 18304, 2563, 2553, 2549, 2530, 2521, 2503, 2501, 17290, 17253, 17072, 16727, 16300, 16287, 16252, 16214, 16019, 15615, 15401, 15288, 15147, 15044, 14977, 14928, 14647, 14566, 14346, 14257, 14219, 14170, 14161, 14157, 14132, 14106, 13827, 13781, 13552, 13532, 13415, 13081, 13054, 12957, 12862, 12698, 12392, 12363, 11913, 11739, 11638, 11581, 11476, 11475, 11466, 11427, 11379, 11369, 11310, 11308, 11307, 11123, 11044, 10811, 10768, 10765, 10686, 10590, 10581, 10428, 10381, 10372, 10123, 10031, 9986, 9969, 9894, 9833, 9735, 9732, 9713, 9712, 9682, 9654, 9649, 9605, 9508, 9401, 9247, 9170, 9073, 9015, 8981, 8943, 8838, 8763, 8523, 8454, 8260, 8244, 8163, 8066, 8060, 8057, 7985, 7961, 7928, 7887, 7880, 7868, 7783, 7736, 7706, 7654, 7647, 7579, 7552, 7481, 7475, 45557, 7464, 7457, 7028, 7025, 6935, 6857, 6854, 6780, 6775, 6773, 6771, 6742, 6695, 6672, 6638, 6636, 6628, 6622, 6614, 6604, 6559, 6481, 6450, 6442, 6439, 6390, 6329, 6324, 6310, 6303, 6303, 6290, 6257, 39875, 6184, 6179, 6139, 39176, 6006, 5993, 5856, 5844, 5829, 5827, 5821, 5817, 37800, 5725, 5712, 37173, 5652, 5611, 5603, 5582, 5568, 5543, 5521, 5482, 5464, 5357, 5315, 5294, 5283, 5236, 5209, 5204, 5167, 5161, 5147, 5142, 5124, 5116, 5100, 5094, 5041, 4908, 4854, 4848, 4843, 4811, 4808, 31943, 4783, 4757, 4743, 4686, 4678, 4672, 4664, 4604, 4603, 4588, 4588, 4579, 4567, 4549, 30385, 4534, 4506, 4490, 4446, 4341, 4334, 4314, 4303, 4266, 4256, 4252, 4249, 4227, 4166, 4104, 4090, 4087, 4084, 4084, 4038</t>
  </si>
  <si>
    <t>18, 16, 11, 16, 16, 13, 16, 16, 15, 14, 14, 14, 19, 17, 11, 12, 14, 16, 10, 12, 13, 14, 13, 16, 20, 15, 14, 18, 13, 15, 12, 17, 11, 9, 13, 15, 14, 23, 17, 17, 12, 13, 15, 12, 10, 15, 16, 15, 12, 11, 18, 18, 16, 13, 12, 23, 16, 15, 20, 17, 15, 15, 9, 28, 17, 17, 11, 11, 15, 9, 6, 18, 7, 19, 10, 11, 19, 15, 15, 16, 15, 18, 10, 12, 10, 17, 15, 15, 17, 17, 15, 19, 18, 19, 24, 14, 18, 16, 16, 17, 17, 18, 16, 15, 15, 17, 18, 17, 18, 18, 16, 16, 15, 20, 18, 14, 16, 12, 18, 13, 17, 16, 16, 16, 15, 18, 19, 19, 17, 15, 15, 16, 17, 16, 20, 16, 18, 15, 18, 16, 15, 15, 16, 14, 13, 14, 17, 17, 19, 16, 14, 13, 16, 18, 16, 17, 17, 15, 18, 14, 17, 18, 13, 15, 18, 15, 19, 15, 15, 15, 16, 20, 19, 19, 13, 19, 16, 18, 18, 15, 18, 16, 14, 14, 14, 16, 19, 16, 16, 16, 17, 16, 17, 16, 17, 15, 15, 17, 16, 15, 20, 15, 10, 15, 14, 14, 13, 15, 20, 15, 15, 18, 14, 12, 14, 15, 15, 16, 11, 13, 14, 14, 17, 14, 19, 15, 11, 14, 18, 17, 18, 19, 16, 12, 15, 18, 18, 20, 13, 18, 12, 17, 17, 22, 16, 21, 19, 15, 17, 18, 9, 16, 15, 10, 8, 14, 18, 12, 10, 9, 13, 13, 16, 16, 21, 16, 18, 23, 13, 13, 15, 14, 12, 8, 17, 11, 17, 18, 16, 13, 15, 19, 15, 17, 18, 12, 21, 19, 13, 15, 15, 16, 14, 12, 22, 11, 18, 14, 16, 20, 11, 15, 17, 10, 18, 15, 12, 13, 17, 22, 15, 12</t>
  </si>
  <si>
    <t>s__Clostridium sp000435835</t>
  </si>
  <si>
    <t>d__Bacteria;p__Firmicutes_A;c__Clostridia;o__Clostridiales;f__Clostridiaceae;g__Clostridium;s__Clostridium sp000435835</t>
  </si>
  <si>
    <t>GCA_000435835.1</t>
  </si>
  <si>
    <t>GCA_001916075.1, s__Clostridium sp001916075, 95.0, 91.82, 0.76; GCA_900540255.1, s__Clostridium sp900540255, 95.0, 79.51, 0.4; GCF_000577815.1, s__Clostridium saudiense, 95.0, 79.28, 0.43; GCA_900547475.1, s__Clostridium sp900547475, 95.0, 79.17, 0.4; GCA_900543325.1, s__Clostridium sp900543325, 95.0, 79.11, 0.41; GCF_004353185.1, s__Clostridium cuniculi, 95.0, 79.08, 0.44; GCF_000320405.1, s__Clostridium celatum, 95.0, 78.91, 0.39; GCF_001405015.1, s__Clostridium disporicum_A, 95.0, 78.7, 0.35; GCF_000753455.2, s__Clostridium sp000753455, 95.0, 78.47, 0.33; GCA_003539755.1, s__Clostridium sp003539755, 95.0, 77.56, 0.17; GCF_900217175.1, s__Clostridium tertium, 95.0, 77.54, 0.29; GCF_004794105.1, s__Clostridium sartagoforme_B, 95.0, 77.52, 0.26; GCF_003606265.1, s__Clostridium septicum, 95.0, 77.51, 0.28; GCF_006742065.1, s__Clostridium butyricum, 95.0, 77.49, 0.23; GCF_002327185.1, s__Clostridium chauvoei, 95.0, 77.47, 0.28; GCF_900116755.1, s__Clostridium sp900116755, 95.0, 77.44, 0.21; GCF_900086595.1, s__Clostridium nigeriense, 95.0, 77.36, 0.3; GCA_900539375.1, s__Clostridium sp900539375, 95.0, 77.3, 0.22; GCF_900447045.1, s__Clostridium paraputrificum, 95.0, 77.22, 0.22; GCF_000789395.1, s__Clostridium baratii, 95.0, 77.2, 0.24; GCA_900317445.1, s__Clostridium sp900317445, 95.0, 77.15, 0.2; GCF_000498355.1, s__Clostridium sp000498355, 95.0, 77.06, 0.22; GCF_900104115.1, s__Clostridium gasigenes, 95.0, 77.04, 0.24; GCF_000827935.1, s__Clostridium botulinum_A, 95.0, 77.03, 0.23; GCF_000401215.1, s__Clostridium sartagoforme_A, 95.0, 77.02, 0.27; GCF_001735765.2, s__Clostridium taeniosporum, 95.0, 76.96, 0.23; GCF_002285495.1, s__Clostridium isatidis, 95.0, 76.95, 0.2; GCA_003129525.1, s__Clostridium beijerinckii_D, 95.0, 76.94, 0.19; GCF_000020165.1, s__Clostridium botulinum_B, 95.0, 76.94, 0.24; GCF_002050515.1, s__Clostridium thermobutyricum, 95.0, 76.93, 0.22; GCA_007115085.1, s__Clostridium sp007115085, 95.0, 76.91, 0.17; GCF_000473995.1, s__Clostridium saccharobutylicum, 95.0, 76.89, 0.22; GCF_002995745.1, s__Clostridium vincentii, 95.0, 76.75, 0.14; GCF_001458595.1, s__Clostridium neonatale, 95.0, 76.73, 0.26; GCF_002006345.1, s__Clostridium puniceum, 95.0, 76.73, 0.22; GCF_900112485.1, s__Clostridium uliginosum, 95.0, 76.72, 0.21; GCF_000340885.1, s__Clostridium saccharoperbutylacetonicum, 95.0, 76.67, 0.2; GCF_002006445.1, s__Clostridium beijerinckii, 95.0, 76.63, 0.2; GCF_000621745.1, s__Clostridium beijerinckii_A, 95.0, 76.61, 0.19; GCF_002029255.1, s__Clostridium chromiireducens, 95.0, 76.59, 0.19; GCF_002760435.1, s__Clostridium sp002760435, 95.0, 76.51, 0.18; GCF_000230835.1, s__Clostridium sp000230835, 95.0, 76.47, 0.2</t>
  </si>
  <si>
    <t>S9_bin.41</t>
  </si>
  <si>
    <t>NODE_10057_length_4019_cov_94.913219, NODE_10142_length_3982_cov_118.883117, NODE_10147_length_3981_cov_106.419766, NODE_10231_length_3946_cov_143.113852, NODE_10244_length_3941_cov_91.516984, NODE_10287_length_3924_cov_82.254329, NODE_1029_length_26513_cov_105.680626, NODE_10322_length_3911_cov_73.491183, NODE_10356_length_3895_cov_83.246094, NODE_10386_length_3884_cov_73.728127, NODE_10481_length_3853_cov_70.621380, NODE_1052_length_26187_cov_91.863118, NODE_1070_length_25763_cov_99.450016, NODE_10789_length_3762_cov_140.577016, NODE_1085_length_25434_cov_82.368375, NODE_10873_length_3734_cov_69.910574, NODE_11002_length_3697_cov_107.220483, NODE_11062_length_3679_cov_120.687914, NODE_11116_length_3660_cov_76.140915, NODE_11319_length_3605_cov_101.415211, NODE_11412_length_3583_cov_92.928005, NODE_1143_length_24452_cov_80.811985, NODE_11602_length_3530_cov_91.860432, NODE_11664_length_3512_cov_107.024299, NODE_11674_length_3510_cov_109.602605, NODE_11806_length_3469_cov_91.636790, NODE_11809_length_3468_cov_79.119836, NODE_11814_length_3466_cov_102.960422, NODE_11861_length_3454_cov_76.382465, NODE_11980_length_3420_cov_99.060624, NODE_12062_length_3402_cov_115.506125, NODE_1207_length_23409_cov_94.568853, NODE_12099_length_3393_cov_89.292091, NODE_12134_length_3383_cov_83.368690, NODE_12246_length_3361_cov_99.890502, NODE_12292_length_3352_cov_90.422505, NODE_12515_length_3305_cov_97.172615, NODE_1253_length_22857_cov_169.207394, NODE_12554_length_3295_cov_98.247840, NODE_12597_length_3282_cov_117.215370, NODE_1269_length_22619_cov_104.967559, NODE_12846_length_3223_cov_69.377210, NODE_12853_length_3222_cov_83.740764, NODE_12937_length_3202_cov_73.875119, NODE_12952_length_3199_cov_77.621183, NODE_13028_length_3183_cov_105.924552, NODE_13096_length_3168_cov_96.653389, NODE_13228_length_3144_cov_122.192943, NODE_13229_length_3144_cov_101.365490, NODE_13332_length_3124_cov_100.430433, NODE_13411_length_3109_cov_83.931238, NODE_13458_length_3099_cov_121.805519, NODE_1346_length_21603_cov_77.788611, NODE_13493_length_3092_cov_131.921633, NODE_13737_length_3038_cov_88.581964, NODE_1383_length_21133_cov_71.357434, NODE_13913_length_2998_cov_83.581719, NODE_13930_length_2995_cov_86.544898, NODE_1407_length_20861_cov_103.976737, NODE_14386_length_2908_cov_106.464774, NODE_1445_length_20396_cov_111.967357, NODE_14488_length_2888_cov_58.058948, NODE_14677_length_2859_cov_95.683666, NODE_14718_length_2852_cov_71.929925, NODE_14749_length_2846_cov_83.653171, NODE_14796_length_2838_cov_97.980956, NODE_15029_length_2804_cov_97.921790, NODE_1557_length_19169_cov_111.566025, NODE_15676_length_2700_cov_93.124008, NODE_15803_length_2680_cov_117.409524, NODE_15859_length_2672_cov_113.575468, NODE_15915_length_2665_cov_116.027203, NODE_15965_length_2658_cov_91.564733, NODE_15995_length_2653_cov_80.623941, NODE_16106_length_2638_cov_125.720480, NODE_16206_length_2623_cov_79.770639, NODE_16367_length_2601_cov_121.664179, NODE_16375_length_2600_cov_123.141847, NODE_16511_length_2581_cov_88.315914, NODE_1657_length_18297_cov_90.869587, NODE_16614_length_2565_cov_119.085657, NODE_16657_length_2559_cov_89.401757, NODE_16703_length_2553_cov_90.954764, NODE_1679_length_18082_cov_124.124702, NODE_16806_length_2543_cov_60.055064, NODE_16819_length_2541_cov_86.820998, NODE_16847_length_2536_cov_66.109633, NODE_17042_length_2513_cov_107.091945, NODE_17074_length_2508_cov_71.494497, NODE_1734_length_17616_cov_67.522009, NODE_1767_length_17355_cov_89.902543, NODE_1822_length_16896_cov_78.894127, NODE_1832_length_16778_cov_101.037433, NODE_1874_length_16451_cov_103.506892, NODE_1954_length_15986_cov_77.032578, NODE_1997_length_15705_cov_139.318339, NODE_2021_length_15594_cov_96.483558, NODE_2029_length_15542_cov_110.483631, NODE_2087_length_15113_cov_74.179705, NODE_2106_length_15025_cov_78.474950, NODE_2177_length_14626_cov_106.035481, NODE_2207_length_14481_cov_81.471718, NODE_2213_length_14421_cov_74.050884, NODE_2275_length_14138_cov_106.369311, NODE_2317_length_13912_cov_104.630151, NODE_2380_length_13590_cov_114.027706, NODE_2415_length_13423_cov_108.907166, NODE_2466_length_13194_cov_82.638709, NODE_2489_length_13064_cov_131.803213, NODE_2514_length_12973_cov_81.555659, NODE_2561_length_12787_cov_91.784480, NODE_2607_length_12580_cov_118.609022, NODE_2619_length_12545_cov_151.146277, NODE_2621_length_12543_cov_90.538117, NODE_2653_length_12438_cov_100.175240, NODE_2696_length_12311_cov_81.979194, NODE_2707_length_12244_cov_85.155632, NODE_2760_length_12042_cov_83.334946, NODE_2779_length_11980_cov_109.879581, NODE_2795_length_11920_cov_121.340834, NODE_2826_length_11822_cov_91.245007, NODE_2834_length_11786_cov_68.334498, NODE_2871_length_11648_cov_92.385836, NODE_2999_length_11221_cov_92.148576, NODE_3033_length_11113_cov_82.068819, NODE_3040_length_11083_cov_113.356638, NODE_3079_length_10956_cov_89.421337, NODE_3099_length_10893_cov_126.060989, NODE_3102_length_10888_cov_96.454999, NODE_3133_length_10803_cov_83.426126, NODE_3148_length_10726_cov_85.128573, NODE_3203_length_10600_cov_116.276529, NODE_3218_length_10538_cov_78.372794, NODE_3226_length_10524_cov_119.596523, NODE_3263_length_10429_cov_86.228938, NODE_3295_length_10344_cov_67.465157, NODE_3408_length_10040_cov_89.980270, NODE_3487_length_9877_cov_73.736408, NODE_3533_length_9760_cov_111.131891, NODE_3549_length_9724_cov_130.734616, NODE_3553_length_9713_cov_110.621557, NODE_3560_length_9697_cov_128.950322, NODE_3604_length_9617_cov_116.318030, NODE_3646_length_9507_cov_76.231168, NODE_3671_length_9438_cov_97.162208, NODE_3732_length_9309_cov_164.364383, NODE_3755_length_9272_cov_78.357166, NODE_394_length_52530_cov_120.703707, NODE_4056_length_8733_cov_50.508873, NODE_4121_length_8604_cov_122.878582, NODE_4153_length_8554_cov_110.614072, NODE_4167_length_8527_cov_91.324008, NODE_4200_length_8484_cov_82.671017, NODE_4225_length_8448_cov_71.156082, NODE_4227_length_8446_cov_92.247885, NODE_4334_length_8248_cov_107.386305, NODE_4438_length_8098_cov_99.952505, NODE_4493_length_8005_cov_85.558994, NODE_4518_length_7968_cov_105.666498, NODE_4531_length_7946_cov_74.258015, NODE_4532_length_7946_cov_69.632366, NODE_4642_length_7775_cov_103.183549, NODE_4681_length_7731_cov_92.768760, NODE_4707_length_7689_cov_127.701729, NODE_4723_length_7672_cov_125.230274, NODE_4729_length_7665_cov_99.123390, NODE_4740_length_7647_cov_88.092597, NODE_4835_length_7518_cov_76.207155, NODE_4862_length_7490_cov_76.885138, NODE_4901_length_7450_cov_109.393374, NODE_4911_length_7435_cov_111.823035, NODE_4918_length_7430_cov_106.395119, NODE_4928_length_7421_cov_75.374016, NODE_4933_length_7414_cov_77.702541, NODE_4935_length_7412_cov_83.867473, NODE_4965_length_7372_cov_100.628810, NODE_4980_length_7358_cov_147.257839, NODE_5046_length_7286_cov_105.692574, NODE_5062_length_7266_cov_80.136597, NODE_5132_length_7179_cov_94.156513, NODE_5231_length_7053_cov_120.557731, NODE_5236_length_7047_cov_78.227689, NODE_5244_length_7039_cov_94.169674, NODE_5247_length_7036_cov_76.967483, NODE_5299_length_6955_cov_119.028261, NODE_5410_length_6852_cov_112.199647, NODE_5500_length_6745_cov_67.184454, NODE_5523_length_6721_cov_80.858686, NODE_5572_length_6664_cov_78.088667, NODE_5644_length_6593_cov_90.604160, NODE_5801_length_6446_cov_102.755907, NODE_5842_length_6404_cov_114.381320, NODE_5864_length_6377_cov_56.368712, NODE_5881_length_6365_cov_69.201743, NODE_5938_length_6308_cov_135.782344, NODE_6066_length_6202_cov_70.686351, NODE_6242_length_6072_cov_121.465514, NODE_6260_length_6056_cov_78.833861, NODE_6271_length_6042_cov_108.465676, NODE_6355_length_5974_cov_74.629667, NODE_6406_length_5931_cov_79.306501, NODE_6410_length_5928_cov_107.797889, NODE_6441_length_5900_cov_110.759795, NODE_6448_length_5895_cov_90.465753, NODE_6493_length_5865_cov_91.579346, NODE_6531_length_5842_cov_88.045792, NODE_6546_length_5828_cov_102.352503, NODE_6571_length_5805_cov_104.248348, NODE_6580_length_5802_cov_68.187402, NODE_6611_length_5776_cov_107.484356, NODE_6637_length_5760_cov_90.123751, NODE_6644_length_5753_cov_106.597052, NODE_6744_length_5691_cov_105.585522, NODE_6773_length_5672_cov_134.722272, NODE_6789_length_5659_cov_111.127409, NODE_6828_length_5632_cov_97.700735, NODE_6829_length_5630_cov_123.317848, NODE_6880_length_5599_cov_89.922799, NODE_6960_length_5545_cov_74.042805, NODE_7005_length_5521_cov_115.889499, NODE_7012_length_5519_cov_85.350110, NODE_7066_length_5485_cov_96.981400, NODE_7108_length_5453_cov_102.268803, NODE_7160_length_5424_cov_126.131868, NODE_7171_length_5413_cov_89.598358, NODE_7211_length_5387_cov_125.166354, NODE_7294_length_5338_cov_83.275601, NODE_7307_length_5331_cov_69.927976, NODE_7343_length_5312_cov_110.054974, NODE_7437_length_5242_cov_84.288413, NODE_7594_length_5144_cov_79.864806, NODE_7608_length_5139_cov_109.092447, NODE_7670_length_5100_cov_130.813479, NODE_7709_length_5073_cov_95.320845, NODE_7863_length_4994_cov_95.549909, NODE_7891_length_4981_cov_54.603938, NODE_7958_length_4939_cov_114.695127, NODE_7971_length_4932_cov_67.274349, NODE_8046_length_4893_cov_113.609756, NODE_8137_length_4850_cov_106.052555, NODE_8140_length_4849_cov_114.642470, NODE_8207_length_4818_cov_113.724753, NODE_8251_length_4796_cov_100.044084, NODE_8360_length_4739_cov_66.897310, NODE_8406_length_4717_cov_86.970613, NODE_843_length_31309_cov_114.455366, NODE_8470_length_4679_cov_102.601211, NODE_852_length_31027_cov_87.973944, NODE_8612_length_4611_cov_131.001317, NODE_866_length_30668_cov_96.241368, NODE_8696_length_4576_cov_92.942712, NODE_8749_length_4547_cov_174.143589, NODE_8798_length_4525_cov_108.234676, NODE_8822_length_4514_cov_103.825073, NODE_8835_length_4509_cov_109.783116, NODE_8858_length_4497_cov_62.212967, NODE_8878_length_4486_cov_106.950801, NODE_8895_length_4478_cov_111.875650, NODE_9081_length_4403_cov_109.631325, NODE_9157_length_4372_cov_67.669446, NODE_9218_length_4346_cov_90.571662, NODE_9296_length_4315_cov_98.799765, NODE_9351_length_4290_cov_110.785360, NODE_9491_length_4226_cov_112.760729, NODE_9744_length_4127_cov_117.354126, NODE_9787_length_4113_cov_85.341548, NODE_9861_length_4087_cov_100.049355, NODE_9891_length_4077_cov_89.052710, NODE_9903_length_4072_cov_71.078168, NODE_9940_length_4059_cov_127.973027, NODE_9943_length_4058_cov_88.835124</t>
  </si>
  <si>
    <t>4019, 3982, 3981, 3946, 3941, 3924, 26513, 3911, 3895, 3884, 3853, 26187, 25763, 3762, 25434, 3734, 3697, 3679, 3660, 3605, 3583, 24452, 3530, 3512, 3510, 3469, 3468, 3466, 3454, 3420, 3402, 23409, 3393, 3383, 3361, 3352, 3305, 22857, 3295, 3282, 22619, 3223, 3222, 3202, 3199, 3183, 3168, 3144, 3144, 3124, 3109, 3099, 21603, 3092, 3038, 21133, 2998, 2995, 20861, 2908, 20396, 2888, 2859, 2852, 2846, 2838, 2804, 19169, 2700, 2680, 2672, 2665, 2658, 2653, 2638, 2623, 2601, 2600, 2581, 18297, 2565, 2559, 2553, 18082, 2543, 2541, 2536, 2513, 2508, 17616, 17355, 16896, 16778, 16451, 15986, 15705, 15594, 15542, 15113, 15025, 14626, 14481, 14421, 14138, 13912, 13590, 13423, 13194, 13064, 12973, 12787, 12580, 12545, 12543, 12438, 12311, 12244, 12042, 11980, 11920, 11822, 11786, 11648, 11221, 11113, 11083, 10956, 10893, 10888, 10803, 10726, 10600, 10538, 10524, 10429, 10344, 10040, 9877, 9760, 9724, 9713, 9697, 9617, 9507, 9438, 9309, 9272, 52530, 8733, 8604, 8554, 8527, 8484, 8448, 8446, 8248, 8098, 8005, 7968, 7946, 7946, 7775, 7731, 7689, 7672, 7665, 7647, 7518, 7490, 7450, 7435, 7430, 7421, 7414, 7412, 7372, 7358, 7286, 7266, 7179, 7053, 7047, 7039, 7036, 6955, 6852, 6745, 6721, 6664, 6593, 6446, 6404, 6377, 6365, 6308, 6202, 6072, 6056, 6042, 5974, 5931, 5928, 5900, 5895, 5865, 5842, 5828, 5805, 5802, 5776, 5760, 5753, 5691, 5672, 5659, 5632, 5630, 5599, 5545, 5521, 5519, 5485, 5453, 5424, 5413, 5387, 5338, 5331, 5312, 5242, 5144, 5139, 5100, 5073, 4994, 4981, 4939, 4932, 4893, 4850, 4849, 4818, 4796, 4739, 4717, 31309, 4679, 31027, 4611, 30668, 4576, 4547, 4525, 4514, 4509, 4497, 4486, 4478, 4403, 4372, 4346, 4315, 4290, 4226, 4127, 4113, 4087, 4077, 4072, 4059, 4058</t>
  </si>
  <si>
    <t>154, 177, 151, 228, 147, 90, 164, 77, 131, 117, 101, 142, 152, 205, 132, 99, 170, 183, 112, 160, 130, 119, 144, 169, 163, 143, 125, 159, 122, 145, 186, 152, 145, 133, 159, 117, 148, 242, 159, 177, 165, 111, 134, 103, 123, 168, 154, 195, 146, 121, 116, 176, 125, 213, 125, 114, 129, 123, 166, 165, 156, 87, 146, 105, 131, 156, 147, 168, 147, 190, 169, 189, 131, 128, 142, 122, 177, 197, 140, 145, 164, 143, 146, 197, 65, 138, 98, 162, 110, 109, 140, 126, 163, 157, 119, 192, 123, 168, 105, 126, 160, 130, 113, 162, 167, 155, 174, 130, 207, 130, 141, 190, 219, 131, 159, 132, 137, 131, 169, 188, 142, 105, 139, 136, 130, 163, 131, 200, 147, 132, 137, 184, 123, 190, 134, 106, 142, 115, 180, 209, 173, 199, 185, 118, 152, 209, 115, 190, 67, 186, 175, 147, 131, 113, 135, 172, 140, 132, 150, 98, 111, 162, 115, 203, 200, 157, 136, 121, 120, 170, 158, 149, 114, 118, 122, 148, 164, 160, 124, 150, 193, 127, 140, 118, 189, 176, 101, 126, 120, 142, 166, 169, 88, 105, 144, 112, 189, 127, 174, 119, 126, 162, 172, 130, 142, 95, 156, 157, 110, 163, 127, 171, 157, 216, 138, 143, 191, 142, 118, 180, 97, 145, 159, 202, 141, 199, 131, 111, 167, 126, 128, 176, 170, 139, 149, 86, 182, 108, 183, 153, 173, 170, 161, 99, 128, 185, 145, 126, 201, 148, 146, 184, 173, 159, 171, 100, 165, 150, 170, 106, 146, 146, 167, 183, 188, 137, 155, 133, 103, 163, 139</t>
  </si>
  <si>
    <t>s__Blautia_A wexlerae</t>
  </si>
  <si>
    <t>d__Bacteria;p__Firmicutes_A;c__Clostridia;o__Lachnospirales;f__Lachnospiraceae;g__Blautia_A;s__Blautia_A wexlerae</t>
  </si>
  <si>
    <t>GCF_000484655.1</t>
  </si>
  <si>
    <t>GCF_003471165.1, s__Blautia_A sp003471165, 95.0, 87.74, 0.86; GCF_003478765.1, s__Blautia_A sp003478765, 95.0, 85.51, 0.74; GCA_000285855.2, s__Blautia_A sp000285855, 95.0, 85.51, 0.69; GCF_003477525.1, s__Blautia_A sp003477525, 95.0, 85.12, 0.78; GCA_000210015.1, s__Blautia_A obeum_B, 95.0, 80.16, 0.36; GCF_003461955.1, s__Blautia_A sp900066335, 95.0, 79.75, 0.39; GCA_900066205.1, s__Blautia_A sp900066205, 95.0, 79.52, 0.37; GCF_003474435.1, s__Blautia_A sp003474435, 95.0, 79.5, 0.41; GCF_000153905.1, s__Blautia_A obeum, 95.0, 79.46, 0.34; GCF_003480145.1, s__Blautia_A sp900066165, 95.0, 79.45, 0.35; GCF_900120195.1, s__Blautia_A sp900120195, 95.0, 79.41, 0.35; GCF_003460605.1, s__Blautia_A sp900066145, 95.0, 79.4, 0.35; GCA_900066355.1, s__Blautia_A sp900066355, 95.0, 79.25, 0.35; GCA_900548245.1, s__Blautia_A sp900548245, 95.0, 79.2, 0.32; GCF_003461245.1, s__Blautia_A sp000436615, 95.0, 79.13, 0.37; GCA_900066505.1, s__Blautia_A sp900066505, 95.0, 79.06, 0.28; GCF_001487165.1, s__Blautia_A massiliensis, 95.0, 78.96, 0.38; GCA_900553515.1, s__Blautia_A sp900553515, 95.0, 78.84, 0.25; GCA_900316115.1, s__Blautia_A sp900316115, 95.0, 78.71, 0.24; GCA_900540785.1, s__Blautia_A sp900540785, 95.0, 78.68, 0.24; GCA_900551715.1, s__Blautia_A sp900551715, 95.0, 78.45, 0.31; GCF_005844445.1, s__Blautia_A sp000433815, 95.0, 78.42, 0.3; GCA_900549015.1, s__Blautia_A sp900549015, 95.0, 78.42, 0.25; GCA_900551465.1, s__Blautia_A sp900551465, 95.0, 78.42, 0.19; GCA_900541985.1, s__Blautia_A sp900541985, 95.0, 78.18, 0.25; GCA_900541345.1, s__Blautia_A sp900541345, 95.0, 77.77, 0.25; GCA_900547615.1, s__Blautia_A sp900547615, 95.0, 77.73, 0.24; GCF_000702025.1, s__Blautia_A schinkii, 95.0, 77.67, 0.22; GCA_900551075.1, s__Blautia_A sp900551075, 95.0, 77.65, 0.21; GCF_002159835.1, s__Blautia_A sp002159835, 95.0, 77.09, 0.13; GCF_000157975.1, s__Blautia_A hydrogenotrophica, 95.0, 76.59, 0.05; GCA_900542045.1, s__Blautia_A sp900542045, 95.0, 76.3, 0.1</t>
  </si>
  <si>
    <t>S9_bin.42</t>
  </si>
  <si>
    <t>NODE_1546_length_19267_cov_20.400323, NODE_15_length_201897_cov_18.795117, NODE_167_length_82487_cov_20.370875, NODE_168_length_82440_cov_16.703963, NODE_19_length_192224_cov_18.011261, NODE_2800_length_11908_cov_23.990213, NODE_312_length_58715_cov_21.120781, NODE_31_length_158910_cov_17.418073, NODE_439_length_47788_cov_17.801961, NODE_43_length_146444_cov_21.478465, NODE_455_length_46906_cov_16.400205, NODE_466_length_46471_cov_15.834928, NODE_51_length_138153_cov_19.663724, NODE_52_length_138074_cov_14.960868, NODE_669_length_37331_cov_16.238786, NODE_681_length_36995_cov_21.464943, NODE_695_length_36345_cov_15.502976, NODE_76_length_118647_cov_21.138972, NODE_815_length_32149_cov_17.180657, NODE_8_length_239183_cov_17.568825</t>
  </si>
  <si>
    <t>19267, 201897, 82487, 82440, 192224, 11908, 58715, 158910, 47788, 146444, 46906, 46471, 138153, 138074, 37331, 36995, 36345, 118647, 32149, 239183</t>
  </si>
  <si>
    <t>31, 30, 32, 27, 28, 36, 33, 28, 28, 34, 26, 25, 31, 24, 26, 34, 24, 34, 27, 28</t>
  </si>
  <si>
    <t>s__Eubacterium_R sp000436835</t>
  </si>
  <si>
    <t>d__Bacteria;p__Firmicutes_A;c__Clostridia;o__Oscillospirales;f__Acutalibacteraceae;g__Eubacterium_R;s__Eubacterium_R sp000436835</t>
  </si>
  <si>
    <t>GCA_000436835.1</t>
  </si>
  <si>
    <t>GCA_000434995.1, s__Eubacterium_R sp000434995, 95.0, 83.45, 0.8; GCA_900540235.1, s__Eubacterium_R sp900540235, 95.0, 82.32, 0.69; GCA_900555015.1, s__Eubacterium_R sp900555015, 95.0, 79.27, 0.29; GCA_900544515.1, s__Eubacterium_R sp900544515, 95.0, 78.77, 0.31; GCA_900539325.1, s__Eubacterium_R sp900539325, 95.0, 78.54, 0.33; GCA_900542875.1, s__Eubacterium_R sp900542875, 95.0, 78.34, 0.25; GCA_900539165.1, s__Eubacterium_R sp900539165, 95.0, 78.23, 0.27; GCA_900539775.1, s__Eubacterium_R sp900539775, 95.0, 78.19, 0.25; GCA_002493325.1, s__Eubacterium_R sp002493325, 95.0, 78.06, 0.3; GCA_000433975.1, s__Eubacterium_R sp000433975, 95.0, 78.01, 0.24; GCA_003526845.1, s__Eubacterium_R sp003526845, 95.0, 77.99, 0.32; GCF_900167205.1, s__Eubacterium_R coprostanoligenes, 95.0, 77.93, 0.3; GCA_900540305.1, s__Eubacterium_R sp900540305, 95.0, 77.88, 0.24; GCA_900543795.1, s__Eubacterium_R sp900543795, 95.0, 77.77, 0.29; GCA_002493595.1, s__Eubacterium_R sp002493595, 95.0, 77.7, 0.26; GCA_002361935.1, s__Eubacterium_R sp002361935, 95.0, 77.55, 0.22; GCA_002494125.1, s__Eubacterium_R sp002494125, 95.0, 77.51, 0.22; GCA_900539425.1, s__Eubacterium_R sp900539425, 95.0, 77.41, 0.15; GCA_900547915.1, s__Eubacterium_R sp900547915, 95.0, 77.4, 0.16; GCA_900316345.1, s__Eubacterium_R sp900316345, 95.0, 77.26, 0.18; GCA_000431535.1, s__Eubacterium_R sp000431535, 95.0, 77.22, 0.09; GCA_900321905.1, s__Eubacterium_R sp900321905, 95.0, 77.17, 0.15; GCA_002371215.1, s__Eubacterium_R sp002371215, 95.0, 76.74, 0.17; GCA_900548085.1, s__Eubacterium_R sp900548085, 95.0, 76.66, 0.16; GCA_900539845.1, s__Eubacterium_R sp900539845, 95.0, 76.57, 0.11; GCA_002329285.1, s__Eubacterium_R sp002329285, 95.0, 76.39, 0.16; GCA_900546785.1, s__Eubacterium_R sp900546785, 95.0, 76.33, 0.12</t>
  </si>
  <si>
    <t>S9_bin.44</t>
  </si>
  <si>
    <t>NODE_112_length_99374_cov_17.092852, NODE_116_length_98067_cov_16.428070, NODE_118_length_97370_cov_14.626810, NODE_1237_length_23019_cov_13.735238, NODE_1368_length_21274_cov_14.517838, NODE_13_length_209860_cov_16.391373, NODE_1530_length_19403_cov_14.032251, NODE_161_length_83349_cov_14.239933, NODE_1956_length_15956_cov_12.494497, NODE_214_length_72345_cov_14.523765, NODE_2551_length_12817_cov_14.525858, NODE_261_length_63476_cov_13.977941, NODE_296_length_60300_cov_15.355117, NODE_34_length_156480_cov_13.025936, NODE_365_length_54554_cov_13.670673, NODE_3703_length_9364_cov_14.545601, NODE_3966_length_8878_cov_14.434773, NODE_40_length_151733_cov_14.848482, NODE_412_length_50244_cov_12.928949, NODE_429_length_48697_cov_13.043070, NODE_44_length_142792_cov_14.599851, NODE_50_length_138689_cov_16.265952, NODE_5513_length_6734_cov_14.774068, NODE_5568_length_6668_cov_17.166490, NODE_55_length_137374_cov_16.479038, NODE_572_length_41555_cov_13.969060, NODE_678_length_37041_cov_13.769913, NODE_700_length_36075_cov_15.515436, NODE_725_length_35246_cov_15.107272, NODE_7599_length_5144_cov_13.991354, NODE_91_length_110997_cov_15.429450, NODE_971_length_27517_cov_16.739932</t>
  </si>
  <si>
    <t>99374, 98067, 97370, 23019, 21274, 209860, 19403, 83349, 15956, 72345, 12817, 63476, 60300, 156480, 54554, 9364, 8878, 151733, 50244, 48697, 142792, 138689, 6734, 6668, 137374, 41555, 37041, 36075, 35246, 5144, 110997, 27517</t>
  </si>
  <si>
    <t>27, 26, 23, 22, 23, 26, 22, 23, 20, 22, 23, 22, 24, 21, 22, 23, 23, 24, 21, 21, 23, 26, 24, 28, 26, 22, 22, 25, 24, 22, 25, 27</t>
  </si>
  <si>
    <t>s__CAG-177 sp003514385</t>
  </si>
  <si>
    <t>d__Bacteria;p__Firmicutes_A;c__Clostridia;o__Oscillospirales;f__Acutalibacteraceae;g__CAG-177;s__CAG-177 sp003514385</t>
  </si>
  <si>
    <t>GCA_003514385.1</t>
  </si>
  <si>
    <t>GCA_002451755.1, s__CAG-177 sp002451755, 95.0, 94.79, 0.82; GCA_002438685.1, s__CAG-177 sp002438685, 95.0, 94.14, 0.87; GCA_003538135.1, s__CAG-177 sp003538135, 95.0, 89.08, 0.83; GCA_000431775.1, s__CAG-177 sp000431775, 95.0, 80.47, 0.22; GCA_002309055.1, s__CAG-177 sp002309055, 95.0, 76.65, 0.07; GCA_002315935.1, s__CAG-177 sp002315935, 95.0, 76.48, 0.05; GCA_900319455.1, s__CAG-177 sp900319455, 95.0, 76.14, 0.04</t>
  </si>
  <si>
    <t>S9_bin.46</t>
  </si>
  <si>
    <t>NODE_10052_length_4021_cov_7.550177, NODE_10133_length_3986_cov_6.784279, NODE_10149_length_3981_cov_7.711411, NODE_10236_length_3945_cov_8.681491, NODE_10243_length_3942_cov_7.279136, NODE_10262_length_3935_cov_6.815722, NODE_10348_length_3898_cov_8.321103, NODE_10517_length_3845_cov_6.646438, NODE_10703_length_3791_cov_8.726178, NODE_10759_length_3769_cov_8.268713, NODE_10828_length_3751_cov_8.065747, NODE_10849_length_3745_cov_6.937398, NODE_10869_length_3736_cov_8.219234, NODE_1106_length_25040_cov_7.647629, NODE_11219_length_3629_cov_8.828483, NODE_11339_length_3601_cov_8.199944, NODE_11340_length_3601_cov_6.965313, NODE_11355_length_3598_cov_8.141970, NODE_11396_length_3587_cov_6.939977, NODE_11423_length_3580_cov_6.490496, NODE_11457_length_3569_cov_6.741320, NODE_11639_length_3520_cov_6.839250, NODE_11711_length_3500_cov_6.977068, NODE_11810_length_3468_cov_7.849985, NODE_11914_length_3438_cov_7.935856, NODE_12082_length_3398_cov_6.527969, NODE_12146_length_3382_cov_7.203186, NODE_12353_length_3341_cov_8.563907, NODE_12409_length_3330_cov_6.722137, NODE_12582_length_3287_cov_6.998144, NODE_1271_length_22592_cov_8.940320, NODE_12961_length_3198_cov_9.386892, NODE_13148_length_3158_cov_8.688044, NODE_13285_length_3136_cov_8.690685, NODE_13320_length_3127_cov_7.142253, NODE_13584_length_3070_cov_9.887894, NODE_1371_length_21229_cov_8.355483, NODE_13812_length_3021_cov_5.705664, NODE_1382_length_21136_cov_10.040321, NODE_13832_length_3017_cov_6.675219, NODE_14071_length_2965_cov_8.749141, NODE_1429_length_20545_cov_9.041288, NODE_14368_length_2912_cov_9.610081, NODE_14400_length_2905_cov_5.210175, NODE_14537_length_2881_cov_6.683298, NODE_14555_length_2878_cov_6.652143, NODE_1460_length_20308_cov_8.041772, NODE_14610_length_2869_cov_7.557925, NODE_1484_length_20084_cov_8.316841, NODE_15045_length_2801_cov_7.121631, NODE_1504_length_19787_cov_7.650061, NODE_15127_length_2788_cov_10.278814, NODE_15199_length_2777_cov_6.441587, NODE_15449_length_2736_cov_5.867587, NODE_15470_length_2733_cov_6.148618, NODE_15501_length_2729_cov_7.284592, NODE_15511_length_2728_cov_7.410026, NODE_1573_length_19046_cov_7.728924, NODE_15929_length_2663_cov_5.714340, NODE_16050_length_2644_cov_10.933565, NODE_1605_length_18748_cov_8.517199, NODE_16213_length_2623_cov_7.553349, NODE_16774_length_2547_cov_6.947030, NODE_17077_length_2508_cov_6.800652, NODE_1859_length_16573_cov_8.129071, NODE_1875_length_16451_cov_8.939680, NODE_1899_length_16294_cov_9.444732, NODE_1922_length_16184_cov_8.670903, NODE_1923_length_16183_cov_7.158110, NODE_1960_length_15923_cov_9.102975, NODE_2023_length_15571_cov_7.250967, NODE_2031_length_15523_cov_9.925136, NODE_2055_length_15275_cov_8.711498, NODE_2078_length_15139_cov_8.737603, NODE_2096_length_15084_cov_7.546676, NODE_2131_length_14885_cov_8.814970, NODE_2133_length_14871_cov_7.511272, NODE_2196_length_14529_cov_6.709894, NODE_2206_length_14486_cov_8.730441, NODE_2282_length_14120_cov_7.533523, NODE_2288_length_14089_cov_10.070685, NODE_2299_length_13990_cov_7.346753, NODE_2305_length_13968_cov_8.737152, NODE_2333_length_13814_cov_9.773748, NODE_2371_length_13637_cov_6.971801, NODE_2401_length_13490_cov_7.155638, NODE_2428_length_13372_cov_9.506871, NODE_2472_length_13164_cov_9.198795, NODE_2474_length_13133_cov_8.951522, NODE_2503_length_12997_cov_8.446762, NODE_2552_length_12815_cov_7.598589, NODE_2573_length_12737_cov_8.702176, NODE_2595_length_12638_cov_8.244457, NODE_2615_length_12555_cov_9.533680, NODE_2631_length_12516_cov_8.041409, NODE_2645_length_12465_cov_10.079210, NODE_2685_length_12337_cov_8.444146, NODE_2716_length_12209_cov_7.775712, NODE_2719_length_12202_cov_9.794846, NODE_2858_length_11722_cov_7.080912, NODE_2868_length_11673_cov_7.048373, NODE_2916_length_11493_cov_8.950079, NODE_2927_length_11459_cov_7.427482, NODE_3070_length_11003_cov_5.830837, NODE_3098_length_10895_cov_8.793727, NODE_3111_length_10865_cov_7.599722, NODE_3200_length_10606_cov_6.608757, NODE_3223_length_10533_cov_10.237068, NODE_3272_length_10393_cov_8.025343, NODE_3276_length_10379_cov_6.694595, NODE_3330_length_10244_cov_8.100599, NODE_3437_length_9979_cov_8.494256, NODE_3458_length_9936_cov_10.352191, NODE_3504_length_9851_cov_8.263577, NODE_3537_length_9753_cov_7.556610, NODE_3542_length_9743_cov_9.650908, NODE_3585_length_9653_cov_7.643676, NODE_3615_length_9575_cov_7.171113, NODE_3638_length_9517_cov_9.851723, NODE_3666_length_9450_cov_8.844066, NODE_3728_length_9321_cov_8.638032, NODE_3778_length_9221_cov_9.060223, NODE_3805_length_9165_cov_7.543469, NODE_3887_length_9009_cov_9.576502, NODE_3903_length_8980_cov_7.485154, NODE_3916_length_8962_cov_8.844504, NODE_3977_length_8856_cov_8.699466, NODE_3998_length_8824_cov_9.408827, NODE_4004_length_8809_cov_6.626799, NODE_4019_length_8781_cov_9.731263, NODE_4102_length_8640_cov_7.399301, NODE_4104_length_8635_cov_7.059790, NODE_4132_length_8589_cov_6.045582, NODE_413_length_50240_cov_9.467809, NODE_4143_length_8572_cov_5.986615, NODE_4206_length_8481_cov_8.006883, NODE_4355_length_8201_cov_6.710287, NODE_4451_length_8075_cov_7.799002, NODE_4459_length_8065_cov_8.472160, NODE_4470_length_8041_cov_8.064989, NODE_4478_length_8034_cov_8.102268, NODE_4544_length_7930_cov_8.733841, NODE_4616_length_7826_cov_8.138464, NODE_4672_length_7743_cov_8.351457, NODE_4689_length_7716_cov_8.319671, NODE_4749_length_7638_cov_7.076883, NODE_4765_length_7610_cov_8.171542, NODE_4913_length_7435_cov_9.265854, NODE_4982_length_7354_cov_7.598027, NODE_5134_length_7175_cov_9.236517, NODE_5150_length_7159_cov_7.308418, NODE_5188_length_7108_cov_6.972494, NODE_5271_length_7007_cov_8.351122, NODE_5291_length_6966_cov_8.000000, NODE_5296_length_6956_cov_8.129836, NODE_5361_length_6901_cov_7.918639, NODE_5409_length_6853_cov_7.446161, NODE_5417_length_6845_cov_6.092342, NODE_5444_length_6809_cov_8.230382, NODE_5599_length_6636_cov_8.505242, NODE_5637_length_6602_cov_9.134107, NODE_5737_length_6516_cov_6.521282, NODE_5782_length_6462_cov_6.861089, NODE_5807_length_6439_cov_8.205984, NODE_5846_length_6403_cov_6.803403, NODE_584_length_41029_cov_9.632401, NODE_5859_length_6388_cov_8.635718, NODE_5862_length_6381_cov_9.475498, NODE_5873_length_6372_cov_7.375020, NODE_5928_length_6317_cov_11.277707, NODE_5952_length_6299_cov_7.181775, NODE_5969_length_6277_cov_9.413533, NODE_6014_length_6254_cov_7.418777, NODE_6018_length_6249_cov_8.175815, NODE_6028_length_6244_cov_7.041687, NODE_6113_length_6169_cov_9.556755, NODE_6158_length_6137_cov_7.431437, NODE_6163_length_6134_cov_8.622471, NODE_6232_length_6080_cov_6.459751, NODE_6263_length_6051_cov_8.609907, NODE_6305_length_6021_cov_7.045927, NODE_6319_length_6006_cov_8.294404, NODE_6329_length_5993_cov_8.374368, NODE_6377_length_5952_cov_8.000678, NODE_6413_length_5926_cov_9.806847, NODE_6485_length_5874_cov_7.546829, NODE_6504_length_5856_cov_7.080331, NODE_6511_length_5853_cov_6.478268, NODE_6519_length_5847_cov_8.620166, NODE_6563_length_5812_cov_7.554977, NODE_6604_length_5781_cov_9.144429, NODE_6679_length_5733_cov_7.522367, NODE_6722_length_5706_cov_8.129889, NODE_6739_length_5697_cov_7.887806, NODE_6865_length_5612_cov_6.240417, NODE_7049_length_5495_cov_5.190441, NODE_7107_length_5455_cov_5.888704, NODE_7186_length_5402_cov_7.204788, NODE_7212_length_5387_cov_8.222618, NODE_7225_length_5378_cov_7.572422, NODE_7272_length_5350_cov_7.679887, NODE_7274_length_5349_cov_8.398187, NODE_7285_length_5343_cov_6.929841, NODE_7300_length_5335_cov_7.610606, NODE_7393_length_5274_cov_6.509676, NODE_7411_length_5261_cov_9.451594, NODE_7453_length_5232_cov_6.739038, NODE_7469_length_5223_cov_6.856037, NODE_7483_length_5215_cov_6.602326, NODE_7498_length_5205_cov_9.179029, NODE_7585_length_5150_cov_8.039058, NODE_7591_length_5145_cov_8.499804, NODE_7592_length_5145_cov_7.122200, NODE_7701_length_5082_cov_7.317088, NODE_7733_length_5063_cov_6.314497, NODE_7762_length_5045_cov_10.207214, NODE_7770_length_5042_cov_7.891317, NODE_7774_length_5040_cov_9.675226, NODE_7809_length_5023_cov_7.341184, NODE_7884_length_4985_cov_8.265720, NODE_7987_length_4925_cov_8.100000, NODE_7996_length_4921_cov_8.423757, NODE_8049_length_4892_cov_8.466818, NODE_8082_length_4879_cov_5.797471, NODE_8086_length_4875_cov_7.321992, NODE_8175_length_4831_cov_7.310930, NODE_8267_length_4788_cov_8.317980, NODE_8334_length_4750_cov_8.028541, NODE_8368_length_4736_cov_6.524247, NODE_8378_length_4732_cov_7.742570, NODE_8579_length_4633_cov_6.737221, NODE_8639_length_4602_cov_9.574885, NODE_8760_length_4541_cov_8.522292, NODE_8856_length_4498_cov_8.486383, NODE_887_length_30016_cov_9.562798, NODE_8971_length_4448_cov_6.956977, NODE_9024_length_4426_cov_8.725463, NODE_9071_length_4406_cov_9.581705, NODE_9117_length_4388_cov_6.779137, NODE_9246_length_4333_cov_7.333333, NODE_924_length_28970_cov_9.037455, NODE_9349_length_4293_cov_8.833176, NODE_9427_length_4255_cov_7.218571, NODE_9476_length_4233_cov_7.441360, NODE_9498_length_4223_cov_8.079655, NODE_9545_length_4204_cov_9.903350, NODE_9549_length_4203_cov_6.910800, NODE_9629_length_4168_cov_8.436178, NODE_9776_length_4117_cov_7.496307, NODE_9797_length_4110_cov_7.438964, NODE_9930_length_4062_cov_7.610432, NODE_9963_length_4052_cov_7.859144</t>
  </si>
  <si>
    <t>4021, 3986, 3981, 3945, 3942, 3935, 3898, 3845, 3791, 3769, 3751, 3745, 3736, 25040, 3629, 3601, 3601, 3598, 3587, 3580, 3569, 3520, 3500, 3468, 3438, 3398, 3382, 3341, 3330, 3287, 22592, 3198, 3158, 3136, 3127, 3070, 21229, 3021, 21136, 3017, 2965, 20545, 2912, 2905, 2881, 2878, 20308, 2869, 20084, 2801, 19787, 2788, 2777, 2736, 2733, 2729, 2728, 19046, 2663, 2644, 18748, 2623, 2547, 2508, 16573, 16451, 16294, 16184, 16183, 15923, 15571, 15523, 15275, 15139, 15084, 14885, 14871, 14529, 14486, 14120, 14089, 13990, 13968, 13814, 13637, 13490, 13372, 13164, 13133, 12997, 12815, 12737, 12638, 12555, 12516, 12465, 12337, 12209, 12202, 11722, 11673, 11493, 11459, 11003, 10895, 10865, 10606, 10533, 10393, 10379, 10244, 9979, 9936, 9851, 9753, 9743, 9653, 9575, 9517, 9450, 9321, 9221, 9165, 9009, 8980, 8962, 8856, 8824, 8809, 8781, 8640, 8635, 8589, 50240, 8572, 8481, 8201, 8075, 8065, 8041, 8034, 7930, 7826, 7743, 7716, 7638, 7610, 7435, 7354, 7175, 7159, 7108, 7007, 6966, 6956, 6901, 6853, 6845, 6809, 6636, 6602, 6516, 6462, 6439, 6403, 41029, 6388, 6381, 6372, 6317, 6299, 6277, 6254, 6249, 6244, 6169, 6137, 6134, 6080, 6051, 6021, 6006, 5993, 5952, 5926, 5874, 5856, 5853, 5847, 5812, 5781, 5733, 5706, 5697, 5612, 5495, 5455, 5402, 5387, 5378, 5350, 5349, 5343, 5335, 5274, 5261, 5232, 5223, 5215, 5205, 5150, 5145, 5145, 5082, 5063, 5045, 5042, 5040, 5023, 4985, 4925, 4921, 4892, 4879, 4875, 4831, 4788, 4750, 4736, 4732, 4633, 4602, 4541, 4498, 30016, 4448, 4426, 4406, 4388, 4333, 28970, 4293, 4255, 4233, 4223, 4204, 4203, 4168, 4117, 4110, 4062, 4052</t>
  </si>
  <si>
    <t>12, 11, 12, 14, 12, 11, 13, 10, 14, 13, 13, 11, 13, 12, 14, 13, 11, 13, 10, 10, 11, 11, 11, 12, 13, 10, 11, 13, 10, 11, 14, 15, 14, 14, 11, 16, 13, 9, 16, 11, 14, 14, 16, 8, 10, 10, 13, 12, 13, 11, 12, 15, 10, 9, 10, 12, 12, 12, 9, 18, 13, 12, 11, 11, 13, 14, 15, 14, 11, 14, 11, 16, 14, 14, 12, 14, 12, 10, 14, 12, 16, 11, 13, 15, 11, 11, 15, 14, 14, 13, 12, 14, 13, 15, 13, 16, 13, 12, 16, 11, 11, 14, 12, 9, 14, 12, 10, 16, 13, 10, 13, 14, 16, 13, 12, 15, 12, 11, 16, 13, 13, 14, 12, 15, 12, 14, 14, 15, 10, 15, 12, 11, 9, 15, 9, 13, 10, 12, 13, 13, 13, 14, 13, 13, 13, 11, 13, 13, 12, 14, 11, 11, 13, 12, 12, 13, 12, 9, 13, 13, 14, 10, 11, 13, 11, 15, 14, 15, 11, 15, 11, 14, 12, 13, 11, 15, 12, 13, 10, 14, 11, 13, 13, 13, 16, 12, 11, 10, 14, 12, 15, 12, 13, 12, 10, 8, 9, 11, 13, 12, 12, 13, 11, 12, 10, 15, 10, 11, 10, 14, 13, 14, 11, 12, 10, 16, 12, 15, 11, 13, 13, 13, 13, 9, 12, 12, 13, 12, 10, 12, 11, 15, 13, 13, 15, 11, 14, 15, 11, 12, 14, 13, 11, 12, 13, 16, 11, 13, 12, 12, 12, 12</t>
  </si>
  <si>
    <t>s__Ruminiclostridium_E siraeum</t>
  </si>
  <si>
    <t>d__Bacteria;p__Firmicutes_A;c__Clostridia;o__Oscillospirales;f__Ruminococcaceae;g__Ruminiclostridium_E;s__Ruminiclostridium_E siraeum</t>
  </si>
  <si>
    <t>GCF_000154325.1</t>
  </si>
  <si>
    <t>GCA_900539195.1, s__Ruminiclostridium_E sp900539195, 95.0, 92.11, 0.85; GCA_003512525.1, s__Ruminiclostridium_E sp003512525, 95.0, 87.59, 0.79; GCA_002437415.1, s__Ruminiclostridium_E sp002437415, 95.0, 84.88, 0.79; GCA_900556525.1, s__Ruminiclostridium_E sp900556525, 95.0, 78.67, 0.08; GCA_002363155.1, s__Ruminiclostridium_E sp002363155, 95.0, 76.51, 0.05; GCA_003508605.1, s__Ruminiclostridium_E sp003508605, 95.0, 75.75, 0.04</t>
  </si>
  <si>
    <t>S9_bin.57</t>
  </si>
  <si>
    <t>NODE_10058_length_4019_cov_22.590817, NODE_1009_length_26843_cov_16.611617, NODE_10139_length_3983_cov_15.193992, NODE_1020_length_26680_cov_18.264714, NODE_10225_length_3950_cov_24.449551, NODE_10427_length_3869_cov_19.869428, NODE_10460_length_3859_cov_13.970557, NODE_10575_length_3830_cov_12.042649, NODE_10610_length_3820_cov_22.896414, NODE_10616_length_3818_cov_12.537071, NODE_1061_length_25983_cov_21.423056, NODE_1069_length_25792_cov_8.586354, NODE_10776_length_3765_cov_20.983827, NODE_1090_length_25367_cov_17.746879, NODE_1094_length_25323_cov_19.101235, NODE_10971_length_3706_cov_55.702547, NODE_1098_length_25229_cov_19.302177, NODE_11038_length_3687_cov_20.422357, NODE_1131_length_24663_cov_18.566929, NODE_11462_length_3567_cov_8.146355, NODE_11489_length_3561_cov_14.313748, NODE_11731_length_3495_cov_12.742151, NODE_1194_length_23611_cov_15.079895, NODE_1195_length_23576_cov_16.355172, NODE_12008_length_3414_cov_10.131884, NODE_1203_length_23478_cov_16.748452, NODE_12127_length_3386_cov_22.003903, NODE_12144_length_3382_cov_14.608957, NODE_1218_length_23204_cov_20.094950, NODE_12330_length_3345_cov_13.842857, NODE_1233_length_23069_cov_20.372556, NODE_12715_length_3252_cov_29.956522, NODE_12725_length_3251_cov_11.717772, NODE_1273_length_22534_cov_22.625028, NODE_12753_length_3245_cov_16.490282, NODE_12896_length_3213_cov_22.888537, NODE_1293_length_22229_cov_11.753089, NODE_12941_length_3202_cov_15.334604, NODE_13017_length_3185_cov_16.286581, NODE_13057_length_3178_cov_17.307397, NODE_1315_length_21950_cov_11.733912, NODE_13265_length_3139_cov_7.992866, NODE_13324_length_3126_cov_10.208401, NODE_13445_length_3102_cov_10.909747, NODE_13579_length_3071_cov_22.757294, NODE_13645_length_3057_cov_6.531312, NODE_13710_length_3044_cov_20.399130, NODE_13711_length_3044_cov_19.141519, NODE_13713_length_3044_cov_6.558381, NODE_1393_length_21040_cov_21.494973, NODE_1404_length_20890_cov_20.695704, NODE_14053_length_2969_cov_20.111874, NODE_14130_length_2955_cov_21.404483, NODE_14157_length_2949_cov_19.143055, NODE_14186_length_2944_cov_13.857044, NODE_14461_length_2894_cov_9.402959, NODE_14618_length_2868_cov_23.955919, NODE_1463_length_20272_cov_13.796805, NODE_1476_length_20171_cov_12.899234, NODE_14824_length_2834_cov_23.783735, NODE_14879_length_2826_cov_36.747023, NODE_1492_length_19952_cov_16.439011, NODE_1509_length_19740_cov_13.086157, NODE_1510_length_19730_cov_15.308412, NODE_15169_length_2782_cov_14.314265, NODE_1519_length_19590_cov_19.852777, NODE_1528_length_19452_cov_14.962108, NODE_1548_length_19243_cov_18.796227, NODE_154_length_85996_cov_20.285370, NODE_15516_length_2726_cov_10.834145, NODE_1576_length_19023_cov_18.203712, NODE_15772_length_2685_cov_19.631559, NODE_1604_length_18755_cov_18.304171, NODE_16107_length_2638_cov_8.058072, NODE_1611_length_18726_cov_16.428365, NODE_1642_length_18460_cov_16.900896, NODE_16561_length_2574_cov_16.321556, NODE_16579_length_2572_cov_21.351609, NODE_1660_length_18252_cov_11.786558, NODE_1685_length_18052_cov_11.073512, NODE_1693_length_17938_cov_12.707152, NODE_1727_length_17684_cov_13.641386, NODE_1766_length_17376_cov_12.599792, NODE_1772_length_17314_cov_16.727678, NODE_1777_length_17274_cov_11.928625, NODE_1781_length_17248_cov_21.335485, NODE_1807_length_17027_cov_18.649069, NODE_1868_length_16481_cov_15.297760, NODE_1883_length_16403_cov_15.756851, NODE_1889_length_16366_cov_19.290724, NODE_1908_length_16263_cov_13.147211, NODE_1947_length_16032_cov_12.761970, NODE_1964_length_15916_cov_13.124961, NODE_1970_length_15875_cov_13.537547, NODE_1974_length_15854_cov_12.183303, NODE_1984_length_15790_cov_20.670099, NODE_1988_length_15760_cov_20.187838, NODE_2004_length_15669_cov_11.337005, NODE_2020_length_15600_cov_18.838919, NODE_2024_length_15568_cov_12.683491, NODE_2033_length_15493_cov_21.411970, NODE_2048_length_15336_cov_13.573784, NODE_2085_length_15118_cov_16.422293, NODE_2100_length_15056_cov_11.154056, NODE_2150_length_14796_cov_13.711824, NODE_2193_length_14562_cov_13.307782, NODE_2245_length_14298_cov_18.300639, NODE_2259_length_14236_cov_9.129892, NODE_2262_length_14218_cov_15.179835, NODE_2283_length_14113_cov_17.975530, NODE_2307_length_13961_cov_10.707464, NODE_2357_length_13712_cov_17.750604, NODE_2363_length_13686_cov_18.650943, NODE_2374_length_13610_cov_16.041313, NODE_2395_length_13520_cov_19.674267, NODE_2404_length_13472_cov_23.116941, NODE_2413_length_13433_cov_13.455001, NODE_2435_length_13332_cov_14.789260, NODE_2535_length_12877_cov_16.868117, NODE_2550_length_12823_cov_17.242090, NODE_2610_length_12573_cov_10.653219, NODE_2635_length_12507_cov_15.110022, NODE_2723_length_12186_cov_14.303932, NODE_2758_length_12045_cov_17.791159, NODE_2763_length_12028_cov_23.594504, NODE_2775_length_11997_cov_11.621420, NODE_2793_length_11930_cov_10.638232, NODE_2804_length_11891_cov_9.988087, NODE_2830_length_11797_cov_16.535684, NODE_2833_length_11788_cov_11.773800, NODE_2864_length_11686_cov_19.774310, NODE_2957_length_11367_cov_14.052953, NODE_2987_length_11256_cov_11.998036, NODE_3004_length_11198_cov_13.546890, NODE_3028_length_11122_cov_9.971718, NODE_3043_length_11078_cov_23.626690, NODE_3056_length_11047_cov_20.213974, NODE_3107_length_10871_cov_9.547800, NODE_3117_length_10837_cov_22.422092, NODE_3154_length_10709_cov_20.252769, NODE_3202_length_10603_cov_12.260144, NODE_3253_length_10449_cov_23.699731, NODE_3267_length_10424_cov_11.763237, NODE_3275_length_10379_cov_17.034580, NODE_3313_length_10281_cov_13.651477, NODE_3367_length_10159_cov_9.938539, NODE_3382_length_10112_cov_18.921945, NODE_344_length_55890_cov_14.266302, NODE_3468_length_9920_cov_28.260720, NODE_3536_length_9758_cov_15.490673, NODE_3538_length_9752_cov_20.027741, NODE_3593_length_9638_cov_19.038506, NODE_3614_length_9577_cov_19.674018, NODE_3672_length_9438_cov_11.549291, NODE_3702_length_9368_cov_10.621712, NODE_3776_length_9225_cov_19.083315, NODE_3910_length_8968_cov_20.106137, NODE_3915_length_8962_cov_16.260469, NODE_3918_length_8958_cov_16.729417, NODE_3923_length_8951_cov_23.451102, NODE_3946_length_8914_cov_24.143470, NODE_3965_length_8880_cov_21.049745, NODE_3997_length_8825_cov_24.945724, NODE_4020_length_8780_cov_18.383954, NODE_4040_length_8759_cov_21.884766, NODE_404_length_51508_cov_13.420384, NODE_4050_length_8748_cov_17.763143, NODE_4051_length_8746_cov_12.752272, NODE_4054_length_8738_cov_14.883335, NODE_4062_length_8725_cov_11.547290, NODE_4068_length_8712_cov_16.122675, NODE_4103_length_8640_cov_7.222015, NODE_4262_length_8387_cov_32.771843, NODE_4322_length_8269_cov_10.266253, NODE_4329_length_8256_cov_19.226680, NODE_4362_length_8197_cov_15.946819, NODE_4376_length_8174_cov_15.950733, NODE_4408_length_8144_cov_19.904809, NODE_441_length_47691_cov_14.056827, NODE_4420_length_8126_cov_22.779581, NODE_4488_length_8012_cov_12.345608, NODE_4501_length_7994_cov_14.014611, NODE_4563_length_7896_cov_12.288356, NODE_4757_length_7620_cov_15.847059, NODE_4804_length_7558_cov_12.298414, NODE_4821_length_7536_cov_23.611015, NODE_4852_length_7500_cov_11.731363, NODE_5040_length_7290_cov_10.650864, NODE_5081_length_7241_cov_22.921236, NODE_5096_length_7219_cov_20.131491, NODE_509_length_44285_cov_15.058490, NODE_5196_length_7100_cov_19.798722, NODE_5262_length_7022_cov_16.066026, NODE_535_length_43160_cov_19.916460, NODE_5539_length_6700_cov_12.572460, NODE_5629_length_6607_cov_13.803266, NODE_5726_length_6529_cov_13.578159, NODE_5824_length_6423_cov_13.834014, NODE_5835_length_6410_cov_22.058222, NODE_5942_length_6305_cov_22.445120, NODE_5959_length_6291_cov_13.488133, NODE_5983_length_6272_cov_11.751649, NODE_6231_length_6081_cov_18.894291, NODE_6273_length_6040_cov_21.477861, NODE_6567_length_5809_cov_14.729406, NODE_6576_length_5805_cov_8.812174, NODE_657_length_38062_cov_16.503328, NODE_6826_length_5633_cov_19.174615, NODE_6975_length_5537_cov_14.856804, NODE_702_length_36070_cov_11.645814, NODE_7086_length_5468_cov_15.546647, NODE_7156_length_5426_cov_9.293614, NODE_7273_length_5349_cov_11.291084, NODE_7416_length_5256_cov_15.979042, NODE_7440_length_5240_cov_11.146191, NODE_7456_length_5230_cov_9.460290, NODE_7525_length_5190_cov_16.164557, NODE_7568_length_5163_cov_15.227291, NODE_7626_length_5128_cov_16.116105, NODE_7635_length_5122_cov_21.746990, NODE_7655_length_5108_cov_16.397783, NODE_7674_length_5098_cov_16.030141, NODE_7786_length_5033_cov_15.728003, NODE_791_length_32851_cov_22.117392, NODE_7921_length_4966_cov_9.689269, NODE_7927_length_4962_cov_20.313430, NODE_8129_length_4853_cov_13.581075, NODE_8200_length_4820_cov_20.966632, NODE_825_length_31840_cov_20.329527, NODE_8320_length_4756_cov_22.698149, NODE_8327_length_4752_cov_11.052374, NODE_8390_length_4725_cov_16.161028, NODE_8535_length_4649_cov_12.196778, NODE_860_length_30854_cov_15.627813, NODE_875_length_30417_cov_17.631381, NODE_877_length_30334_cov_14.875458, NODE_8870_length_4491_cov_14.505861, NODE_8917_length_4470_cov_20.382333, NODE_8981_length_4445_cov_21.775854, NODE_9008_length_4434_cov_14.471797, NODE_9034_length_4422_cov_9.759102, NODE_903_length_29529_cov_16.012350, NODE_907_length_29361_cov_20.909848, NODE_9121_length_4385_cov_13.165589, NODE_916_length_29179_cov_12.468445, NODE_9196_length_4354_cov_19.566178, NODE_922_length_29030_cov_16.618637, NODE_9236_length_4337_cov_13.372256, NODE_9322_length_4306_cov_12.687603, NODE_9344_length_4296_cov_10.871493, NODE_9365_length_4282_cov_12.302106, NODE_936_length_28710_cov_25.055488, NODE_9518_length_4215_cov_15.953125, NODE_9524_length_4214_cov_11.283241, NODE_955_length_28033_cov_16.354814, NODE_9625_length_4169_cov_18.958435, NODE_9697_length_4142_cov_21.194519, NODE_9778_length_4116_cov_15.804235, NODE_9853_length_4089_cov_14.412742, NODE_9882_length_4082_cov_17.896449, NODE_9900_length_4074_cov_8.624285, NODE_9915_length_4068_cov_20.905557, NODE_9976_length_4047_cov_21.922595</t>
  </si>
  <si>
    <t>4019, 26843, 3983, 26680, 3950, 3869, 3859, 3830, 3820, 3818, 25983, 25792, 3765, 25367, 25323, 3706, 25229, 3687, 24663, 3567, 3561, 3495, 23611, 23576, 3414, 23478, 3386, 3382, 23204, 3345, 23069, 3252, 3251, 22534, 3245, 3213, 22229, 3202, 3185, 3178, 21950, 3139, 3126, 3102, 3071, 3057, 3044, 3044, 3044, 21040, 20890, 2969, 2955, 2949, 2944, 2894, 2868, 20272, 20171, 2834, 2826, 19952, 19740, 19730, 2782, 19590, 19452, 19243, 85996, 2726, 19023, 2685, 18755, 2638, 18726, 18460, 2574, 2572, 18252, 18052, 17938, 17684, 17376, 17314, 17274, 17248, 17027, 16481, 16403, 16366, 16263, 16032, 15916, 15875, 15854, 15790, 15760, 15669, 15600, 15568, 15493, 15336, 15118, 15056, 14796, 14562, 14298, 14236, 14218, 14113, 13961, 13712, 13686, 13610, 13520, 13472, 13433, 13332, 12877, 12823, 12573, 12507, 12186, 12045, 12028, 11997, 11930, 11891, 11797, 11788, 11686, 11367, 11256, 11198, 11122, 11078, 11047, 10871, 10837, 10709, 10603, 10449, 10424, 10379, 10281, 10159, 10112, 55890, 9920, 9758, 9752, 9638, 9577, 9438, 9368, 9225, 8968, 8962, 8958, 8951, 8914, 8880, 8825, 8780, 8759, 51508, 8748, 8746, 8738, 8725, 8712, 8640, 8387, 8269, 8256, 8197, 8174, 8144, 47691, 8126, 8012, 7994, 7896, 7620, 7558, 7536, 7500, 7290, 7241, 7219, 44285, 7100, 7022, 43160, 6700, 6607, 6529, 6423, 6410, 6305, 6291, 6272, 6081, 6040, 5809, 5805, 38062, 5633, 5537, 36070, 5468, 5426, 5349, 5256, 5240, 5230, 5190, 5163, 5128, 5122, 5108, 5098, 5033, 32851, 4966, 4962, 4853, 4820, 31840, 4756, 4752, 4725, 4649, 30854, 30417, 30334, 4491, 4470, 4445, 4434, 4422, 29529, 29361, 4385, 29179, 4354, 29030, 4337, 4306, 4296, 4282, 28710, 4215, 4214, 28033, 4169, 4142, 4116, 4089, 4082, 4074, 4068, 4047</t>
  </si>
  <si>
    <t>36, 26, 23, 29, 36, 32, 23, 19, 36, 19, 34, 13, 30, 28, 30, 51, 31, 31, 29, 13, 22, 20, 24, 25, 16, 26, 35, 19, 30, 22, 32, 42, 18, 35, 26, 37, 19, 24, 25, 27, 19, 12, 17, 17, 31, 10, 31, 28, 10, 34, 33, 32, 34, 30, 18, 15, 36, 21, 20, 31, 40, 26, 21, 24, 23, 32, 23, 30, 32, 17, 24, 32, 29, 13, 26, 26, 23, 31, 19, 17, 20, 21, 19, 26, 19, 34, 28, 24, 25, 31, 21, 20, 20, 21, 19, 33, 32, 18, 29, 20, 34, 21, 26, 17, 20, 21, 29, 15, 24, 28, 17, 28, 27, 25, 31, 37, 20, 24, 26, 26, 17, 23, 22, 29, 37, 19, 17, 16, 26, 18, 32, 22, 19, 21, 16, 37, 32, 15, 36, 32, 19, 30, 19, 27, 22, 16, 30, 23, 31, 25, 32, 29, 31, 18, 17, 28, 32, 26, 26, 37, 32, 34, 35, 28, 34, 21, 28, 20, 24, 18, 25, 11, 31, 16, 26, 23, 26, 30, 22, 32, 19, 22, 19, 25, 19, 32, 19, 17, 36, 32, 22, 31, 25, 32, 20, 22, 22, 21, 28, 36, 21, 18, 30, 33, 22, 13, 26, 32, 24, 18, 25, 15, 17, 25, 17, 15, 26, 23, 26, 35, 26, 23, 25, 34, 14, 33, 22, 34, 32, 37, 17, 23, 19, 25, 28, 23, 22, 32, 34, 21, 16, 24, 33, 19, 20, 25, 26, 21, 20, 17, 16, 40, 25, 18, 26, 29, 34, 25, 23, 27, 14, 34, 24</t>
  </si>
  <si>
    <t>GCA_900554965.1, s__Anaerobutyricum sp900554965, 95.0, 98.3, 0.62; GCF_900209925.1, s__Anaerobutyricum hallii_A, 95.0, 86.15, 0.66; GCF_900016875.1, s__Anaerobutyricum sp900016875, 95.0, 78.14, 0.12; GCF_002161065.1, s__Anaerobutyricum sp002161065, 95.0, 77.95, 0.12; GCA_002494165.1, s__Anaerobutyricum sp002494165, 95.0, 77.58, 0.04</t>
  </si>
  <si>
    <t>S9_bin.66</t>
  </si>
  <si>
    <t>NODE_1001_length_26994_cov_25.394372, NODE_10048_length_4022_cov_25.979582, NODE_1008_length_26863_cov_26.663608, NODE_1024_length_26631_cov_22.636966, NODE_10437_length_3865_cov_17.448819, NODE_1056_length_26097_cov_14.852123, NODE_1087_length_25387_cov_15.981565, NODE_1099_length_25220_cov_14.655553, NODE_1100_length_25185_cov_20.737963, NODE_11166_length_3647_cov_20.223274, NODE_1246_length_22930_cov_20.117115, NODE_1323_length_21863_cov_19.259079, NODE_1343_length_21634_cov_14.576440, NODE_13681_length_3051_cov_48.563752, NODE_1370_length_21239_cov_19.702559, NODE_14009_length_2977_cov_12.655031, NODE_1401_length_20912_cov_14.871698, NODE_14196_length_2941_cov_15.598406, NODE_14727_length_2851_cov_21.641273, NODE_1478_length_20139_cov_19.812039, NODE_15348_length_2753_cov_12.277613, NODE_1550_length_19231_cov_21.476637, NODE_1566_length_19057_cov_25.683191, NODE_1593_length_18875_cov_28.513496, NODE_1622_length_18674_cov_21.672485, NODE_16608_length_2566_cov_15.642772, NODE_1739_length_17586_cov_24.814614, NODE_1827_length_16825_cov_21.436374, NODE_1846_length_16664_cov_18.583057, NODE_185_length_77224_cov_18.727274, NODE_1907_length_16265_cov_14.953856, NODE_192_length_76034_cov_16.509351, NODE_1979_length_15821_cov_13.464544, NODE_2051_length_15300_cov_17.050968, NODE_208_length_72869_cov_13.551474, NODE_2140_length_14837_cov_16.377418, NODE_2162_length_14743_cov_13.669390, NODE_2201_length_14516_cov_23.028836, NODE_2361_length_13689_cov_13.443304, NODE_2392_length_13530_cov_22.345380, NODE_2542_length_12861_cov_21.010230, NODE_254_length_64837_cov_25.236995, NODE_2634_length_12510_cov_26.327579, NODE_270_length_62497_cov_22.949553, NODE_2726_length_12151_cov_17.541088, NODE_2836_length_11775_cov_16.885239, NODE_287_length_61160_cov_16.852762, NODE_2932_length_11429_cov_20.783366, NODE_294_length_60362_cov_13.544978, NODE_2954_length_11371_cov_16.795422, NODE_3027_length_11122_cov_18.048794, NODE_308_length_59057_cov_48.472137, NODE_3092_length_10907_cov_22.317729, NODE_313_length_58489_cov_16.093096, NODE_3228_length_10517_cov_15.409004, NODE_3309_length_10291_cov_15.442360, NODE_3319_length_10271_cov_14.425020, NODE_3343_length_10223_cov_21.343135, NODE_3420_length_10016_cov_36.624536, NODE_3677_length_9423_cov_18.994022, NODE_3687_length_9401_cov_21.508346, NODE_3760_length_9263_cov_24.258579, NODE_3818_length_9145_cov_19.250605, NODE_382_length_53340_cov_15.536568, NODE_4045_length_8753_cov_17.524948, NODE_4067_length_8713_cov_21.088473, NODE_4078_length_8682_cov_23.221862, NODE_4133_length_8584_cov_48.168836, NODE_4272_length_8360_cov_19.315352, NODE_4361_length_8197_cov_18.264309, NODE_4399_length_8150_cov_14.915256, NODE_4430_length_8116_cov_19.610470, NODE_4612_length_7830_cov_19.281543, NODE_4639_length_7780_cov_20.935922, NODE_477_length_46049_cov_13.709875, NODE_4782_length_7589_cov_19.647730, NODE_47_length_139269_cov_22.785718, NODE_4861_length_7491_cov_18.118747, NODE_522_length_43742_cov_16.490970, NODE_5352_length_6908_cov_22.720123, NODE_5372_length_6887_cov_15.243121, NODE_5406_length_6855_cov_13.922500, NODE_5481_length_6769_cov_23.985850, NODE_5651_length_6586_cov_21.647374, NODE_5785_length_6459_cov_17.263117, NODE_5817_length_6433_cov_16.990279, NODE_583_length_41037_cov_22.709116, NODE_5853_length_6393_cov_13.595614, NODE_6041_length_6233_cov_29.432826, NODE_6266_length_6048_cov_27.018522, NODE_628_length_38869_cov_17.438038, NODE_6367_length_5964_cov_12.931122, NODE_6530_length_5843_cov_42.145992, NODE_654_length_38120_cov_20.193091, NODE_655_length_38087_cov_20.793779, NODE_6882_length_5598_cov_17.892477, NODE_689_length_36682_cov_16.428209, NODE_7016_length_5515_cov_18.444322, NODE_703_length_36062_cov_18.679340, NODE_7158_length_5425_cov_19.478585, NODE_734_length_34882_cov_20.698682, NODE_740_length_34566_cov_22.106111, NODE_768_length_33463_cov_22.364015, NODE_778_length_33135_cov_13.863422, NODE_7886_length_4984_cov_18.484074, NODE_7900_length_4977_cov_21.772044, NODE_7947_length_4947_cov_18.977923, NODE_8055_length_4889_cov_16.028134, NODE_8097_length_4870_cov_19.650883, NODE_8306_length_4762_cov_18.906947, NODE_830_length_31818_cov_15.839152, NODE_847_length_31064_cov_16.208456, NODE_8800_length_4525_cov_24.325503, NODE_894_length_29709_cov_23.365077, NODE_910_length_29307_cov_24.549979, NODE_999_length_27054_cov_19.469351</t>
  </si>
  <si>
    <t>26994, 4022, 26863, 26631, 3865, 26097, 25387, 25220, 25185, 3647, 22930, 21863, 21634, 3051, 21239, 2977, 20912, 2941, 2851, 20139, 2753, 19231, 19057, 18875, 18674, 2566, 17586, 16825, 16664, 77224, 16265, 76034, 15821, 15300, 72869, 14837, 14743, 14516, 13689, 13530, 12861, 64837, 12510, 62497, 12151, 11775, 61160, 11429, 60362, 11371, 11122, 59057, 10907, 58489, 10517, 10291, 10271, 10223, 10016, 9423, 9401, 9263, 9145, 53340, 8753, 8713, 8682, 8584, 8360, 8197, 8150, 8116, 7830, 7780, 46049, 7589, 139269, 7491, 43742, 6908, 6887, 6855, 6769, 6586, 6459, 6433, 41037, 6393, 6233, 6048, 38869, 5964, 5843, 38120, 38087, 5598, 36682, 5515, 36062, 5425, 34882, 34566, 33463, 33135, 4984, 4977, 4947, 4889, 4870, 4762, 31818, 31064, 4525, 29709, 29307, 27054</t>
  </si>
  <si>
    <t>40, 40, 42, 34, 25, 24, 25, 23, 33, 33, 32, 31, 23, 46, 31, 20, 24, 25, 35, 31, 19, 30, 41, 38, 34, 20, 40, 34, 30, 29, 24, 26, 21, 27, 21, 26, 21, 37, 21, 36, 34, 40, 42, 36, 28, 26, 27, 33, 21, 27, 29, 37, 36, 25, 24, 25, 23, 34, 34, 28, 32, 38, 31, 25, 28, 33, 38, 37, 31, 29, 23, 30, 30, 32, 21, 28, 32, 29, 26, 37, 24, 22, 37, 35, 28, 27, 36, 22, 41, 41, 28, 20, 38, 32, 32, 28, 26, 30, 30, 30, 33, 36, 35, 22, 29, 34, 31, 25, 30, 30, 25, 25, 39, 37, 39, 31</t>
  </si>
  <si>
    <t>s__Bariatricus comes</t>
  </si>
  <si>
    <t>d__Bacteria;p__Firmicutes_A;c__Clostridia;o__Lachnospirales;f__Lachnospiraceae;g__Bariatricus;s__Bariatricus comes</t>
  </si>
  <si>
    <t>GCF_000155875.1</t>
  </si>
  <si>
    <t>GCA_004560705.1, s__Bariatricus sp004560705, 95.0, 78.9, 0.27; GCA_900554415.1, s__Bariatricus sp900554415, 95.0, 78.29, 0.2; GCF_900086725.1, s__Bariatricus massiliensis, 95.0, 78.03, 0.17</t>
  </si>
  <si>
    <t>S9_bin.70</t>
  </si>
  <si>
    <t>NODE_1010_length_26803_cov_76.188949, NODE_1047_length_26318_cov_79.570498, NODE_1077_length_25553_cov_49.005726, NODE_10851_length_3744_cov_46.866902, NODE_1116_length_24856_cov_69.428773, NODE_1118_length_24821_cov_54.723330, NODE_11473_length_3565_cov_51.005698, NODE_1158_length_24116_cov_81.414239, NODE_1173_length_23874_cov_66.825685, NODE_1181_length_23797_cov_49.457501, NODE_1206_length_23464_cov_48.077791, NODE_1214_length_23248_cov_63.808994, NODE_12238_length_3362_cov_60.720895, NODE_1294_length_22220_cov_74.937875, NODE_129_length_92207_cov_64.974075, NODE_1354_length_21503_cov_54.917335, NODE_1386_length_21105_cov_57.059002, NODE_13954_length_2987_cov_83.511937, NODE_142_length_88975_cov_62.302620, NODE_146_length_88152_cov_61.198259, NODE_1531_length_19387_cov_49.785485, NODE_16122_length_2636_cov_42.390934, NODE_16123_length_2636_cov_32.998838, NODE_16331_length_2606_cov_67.484908, NODE_1792_length_17143_cov_64.471852, NODE_181_length_78398_cov_70.698352, NODE_1917_length_16200_cov_71.082502, NODE_199_length_74454_cov_63.048213, NODE_2092_length_15088_cov_73.747622, NODE_210_length_72793_cov_57.871869, NODE_2137_length_14851_cov_54.010341, NODE_2154_length_14770_cov_47.260007, NODE_2386_length_13560_cov_70.148019, NODE_2470_length_13176_cov_67.582806, NODE_2501_length_13002_cov_75.131845, NODE_266_length_63137_cov_61.321027, NODE_2694_length_12315_cov_57.244617, NODE_269_length_62509_cov_66.648573, NODE_2708_length_12240_cov_69.136069, NODE_2741_length_12103_cov_69.360143, NODE_2803_length_11892_cov_53.374335, NODE_2846_length_11749_cov_62.616812, NODE_3024_length_11124_cov_66.079321, NODE_307_length_59247_cov_49.637214, NODE_340_length_56110_cov_55.191883, NODE_3450_length_9958_cov_77.322730, NODE_345_length_55887_cov_50.822109, NODE_3474_length_9902_cov_57.881690, NODE_353_length_55542_cov_63.886244, NODE_4060_length_8728_cov_60.349014, NODE_4118_length_8611_cov_25.487845, NODE_4259_length_8392_cov_54.820679, NODE_442_length_47645_cov_47.891280, NODE_444_length_47596_cov_66.416041, NODE_463_length_46514_cov_61.633849, NODE_4751_length_7635_cov_51.446174, NODE_4986_length_7349_cov_56.093090, NODE_536_length_42991_cov_76.075904, NODE_5505_length_6739_cov_77.921903, NODE_570_length_41626_cov_57.310240, NODE_638_length_38589_cov_74.287564, NODE_643_length_38404_cov_47.732275, NODE_644_length_38364_cov_53.824976, NODE_69_length_124965_cov_52.158602, NODE_712_length_35748_cov_54.174068, NODE_7227_length_5377_cov_65.820744, NODE_7237_length_5369_cov_72.719609, NODE_7846_length_5004_cov_88.128107, NODE_801_length_32474_cov_69.226596, NODE_8248_length_4798_cov_59.073371, NODE_839_length_31473_cov_78.350977, NODE_893_length_29792_cov_72.334096, NODE_908_length_29332_cov_60.991734, NODE_947_length_28308_cov_65.511132, NODE_952_length_28159_cov_62.123612, NODE_9975_length_4047_cov_57.247244</t>
  </si>
  <si>
    <t>26803, 26318, 25553, 3744, 24856, 24821, 3565, 24116, 23874, 23797, 23464, 23248, 3362, 22220, 92207, 21503, 21105, 2987, 88975, 88152, 19387, 2636, 2636, 2606, 17143, 78398, 16200, 74454, 15088, 72793, 14851, 14770, 13560, 13176, 13002, 63137, 12315, 62509, 12240, 12103, 11892, 11749, 11124, 59247, 56110, 9958, 55887, 9902, 55542, 8728, 8611, 8392, 47645, 47596, 46514, 7635, 7349, 42991, 6739, 41626, 38589, 38404, 38364, 124965, 35748, 5377, 5369, 5004, 32474, 4798, 31473, 29792, 29332, 28308, 28159, 4047</t>
  </si>
  <si>
    <t>114, 127, 73, 75, 111, 88, 80, 131, 100, 79, 77, 99, 84, 60, 104, 88, 92, 90, 97, 98, 79, 54, 32, 94, 103, 112, 111, 101, 117, 93, 87, 64, 102, 101, 120, 98, 92, 105, 111, 106, 85, 97, 99, 78, 84, 123, 81, 93, 101, 97, 41, 88, 77, 103, 99, 82, 90, 91, 126, 92, 119, 74, 84, 82, 87, 106, 117, 114, 94, 95, 126, 112, 98, 98, 100, 88</t>
  </si>
  <si>
    <t>s__</t>
  </si>
  <si>
    <t>d__Bacteria;p__Actinobacteriota;c__Coriobacteriia;o__Coriobacteriales;f__Coriobacteriaceae;g__Collinsella;s__</t>
  </si>
  <si>
    <t>GCF_003459245.1, s__Collinsella sp003459245, 95.0, 94.76, 0.81; GCA_900543515.1, s__Collinsella sp900543515, 95.0, 94.53, 0.79; GCA_900553165.1, s__Collinsella sp900553165, 95.0, 94.52, 0.86; GCA_900552995.1, s__Collinsella sp900552995, 95.0, 94.48, 0.88; GCA_900547835.1, s__Collinsella sp900547835, 95.0, 94.46, 0.8; GCA_900551195.1, s__Collinsella sp900551195, 95.0, 94.44, 0.83; GCA_900541645.1, s__Collinsella sp900541645, 95.0, 94.36, 0.79; GCA_900541145.1, s__Collinsella sp900541145, 95.0, 94.35, 0.82; GCF_005845035.1, s__Collinsella aerofaciens_I, 95.0, 94.34, 0.85; GCA_900541245.1, s__Collinsella sp900541245, 95.0, 94.28, 0.79; GCF_003436275.1, s__Collinsella sp003436275, 95.0, 94.27, 0.82; GCA_900541175.1, s__Collinsella sp900541175, 95.0, 94.25, 0.78; GCF_003439125.1, s__Collinsella sp003439125, 95.0, 94.24, 0.8; GCA_900539735.1, s__Collinsella sp900539735, 95.0, 94.21, 0.81; GCF_005844325.1, s__Collinsella aerofaciens_G, 95.0, 94.2, 0.82; GCA_900542275.1, s__Collinsella sp900542275, 95.0, 94.2, 0.79; GCF_001404695.1, s__Collinsella aerofaciens_E, 95.0, 94.2, 0.79; GCF_001405375.1, s__Collinsella aerofaciens_F, 95.0, 94.19, 0.82; GCA_900544845.1, s__Collinsella sp900544845, 95.0, 94.18, 0.78; GCA_900542905.1, s__Collinsella sp900542905, 95.0, 94.18, 0.82; GCA_900544995.1, s__Collinsella sp900544995, 95.0, 94.18, 0.79; GCA_900547805.1, s__Collinsella sp900547805, 95.0, 94.17, 0.83; GCA_900551205.1, s__Collinsella sp900551205, 95.0, 94.17, 0.83; GCA_900542635.1, s__Collinsella sp900542635, 95.0, 94.15, 0.82; GCA_900547765.1, s__Collinsella sp900547765, 95.0, 94.15, 0.83; GCA_900549245.1, s__Collinsella sp900549245, 95.0, 94.14, 0.83; GCA_900541235.1, s__Collinsella sp900541235, 95.0, 94.14, 0.8; GCA_900545745.1, s__Collinsella sp900545745, 95.0, 94.13, 0.84; GCA_900541135.1, s__Collinsella sp900541135, 95.0, 94.13, 0.81; GCA_900541285.1, s__Collinsella sp900541285, 95.0, 94.12, 0.8; GCA_900541035.1, s__Collinsella sp900541035, 95.0, 94.11, 0.81; GCA_900540935.1, s__Collinsella sp900540935, 95.0, 94.11, 0.8; GCA_900547025.1, s__Collinsella sp900547025, 95.0, 94.11, 0.82; GCA_900552425.1, s__Collinsella sp900552425, 95.0, 94.1, 0.83; GCA_900544095.1, s__Collinsella sp900544095, 95.0, 94.09, 0.8; GCF_003458415.1, s__Collinsella sp003458415, 95.0, 94.08, 0.79; GCA_900551365.1, s__Collinsella sp900551365, 95.0, 94.08, 0.77; GCA_900544865.1, s__Collinsella sp900544865, 95.0, 94.08, 0.78; GCF_000169035.1, s__Collinsella aerofaciens, 95.0, 94.07, 0.85; GCA_900540995.1, s__Collinsella sp900540995, 95.0, 94.06, 0.81; GCA_900550825.1, s__Collinsella sp900550825, 95.0, 94.05, 0.84; GCF_003469205.1, s__Collinsella sp003469205, 95.0, 94.05, 0.81; GCA_900548515.1, s__Collinsella sp900548515, 95.0, 94.05, 0.77; GCA_900544135.1, s__Collinsella sp900544135, 95.0, 94.04, 0.82; GCA_900541725.1, s__Collinsella sp900541725, 95.0, 94.04, 0.78; GCA_900540905.1, s__Collinsella sp900540905, 95.0, 94.03, 0.8; GCA_900554645.1, s__Collinsella sp900554645, 95.0, 94.02, 0.74; GCF_003438495.1, s__Collinsella sp003438495, 95.0, 94.0, 0.81; GCA_900547505.1, s__Collinsella sp900547505, 95.0, 93.99, 0.84; GCA_003487125.1, s__Collinsella sp003487125, 95.0, 93.99, 0.83; GCA_900544645.1, s__Collinsella sp900544645, 95.0, 93.98, 0.83; GCA_900550355.1, s__Collinsella sp900550355, 95.0, 93.98, 0.84; GCA_900551555.1, s__Collinsella sp900551555, 95.0, 93.98, 0.86; GCA_900551015.1, s__Collinsella sp900551015, 95.0, 93.98, 0.77; GCA_900541685.1, s__Collinsella sp900541685, 95.0, 93.98, 0.79; GCA_900542235.1, s__Collinsella sp900542235, 95.0, 93.97, 0.82; GCA_900545605.1, s__Collinsella sp900545605, 95.0, 93.97, 0.77; GCA_900544425.1, s__Collinsella sp900544425, 95.0, 93.97, 0.82; GCA_900544235.1, s__Collinsella sp900544235, 95.0, 93.96, 0.77; GCA_900549195.1, s__Collinsella sp900549195, 95.0, 93.95, 0.84; GCF_003462685.1, s__Collinsella sp003462685, 95.0, 93.95, 0.83; GCA_900552755.1, s__Collinsella sp900552755, 95.0, 93.94, 0.79; GCA_900547345.1, s__Collinsella sp900547345, 95.0, 93.93, 0.81; GCA_900549025.1, s__Collinsella sp900549025, 95.0, 93.92, 0.79; GCA_900540095.1, s__Collinsella sp900540095, 95.0, 93.92, 0.84; GCA_900539035.1, s__Collinsella sp900539035, 95.0, 93.92, 0.78; GCA_900541025.1, s__Collinsella sp900541025, 95.0, 93.92, 0.79; GCA_900549335.1, s__Collinsella sp900549335, 95.0, 93.91, 0.88; GCA_900554665.1, s__Collinsella sp900554665, 95.0, 93.91, 0.78; GCA_900545055.1, s__Collinsella sp900545055, 95.0, 93.89, 0.81; GCA_900542555.1, s__Collinsella sp900542555, 95.0, 93.89, 0.8; GCA_900542305.1, s__Collinsella sp900542305, 95.0, 93.89, 0.77; GCA_900545615.1, s__Collinsella sp900545615, 95.0, 93.87, 0.78; GCA_900549355.1, s__Collinsella sp900549355, 95.0, 93.86, 0.82; GCA_900545165.1, s__Collinsella sp900545165, 95.0, 93.85, 0.82; GCA_900543605.1, s__Collinsella sp900543605, 95.0, 93.83, 0.81; GCA_900541665.1, s__Collinsella sp900541665, 95.0, 93.8, 0.79; GCA_900549535.1, s__Collinsella sp900549535, 95.0, 93.79, 0.8; GCA_900541205.1, s__Collinsella sp900541205, 95.0, 93.79, 0.81; GCF_000763055.1, s__Collinsella sp000763055, 95.0, 93.78, 0.82; GCA_900548265.1, s__Collinsella sp900548265, 95.0, 93.76, 0.8; GCA_900548565.1, s__Collinsella sp900548565, 95.0, 93.75, 0.82; GCA_900546455.1, s__Collinsella sp900546455, 95.0, 93.74, 0.79; GCA_900543025.1, s__Collinsella sp900543025, 95.0, 93.73, 0.81; GCA_900554495.1, s__Collinsella sp900554495, 95.0, 93.71, 0.81; GCA_900549185.1, s__Collinsella sp900549185, 95.0, 93.69, 0.82; GCA_900545995.1, s__Collinsella sp900545995, 95.0, 93.68, 0.84; GCA_900554465.1, s__Collinsella sp900554465, 95.0, 93.66, 0.88; GCA_900548815.1, s__Collinsella sp900548815, 95.0, 93.66, 0.81; GCA_900544065.1, s__Collinsella sp900544065, 95.0, 93.57, 0.78; GCA_900555745.1, s__Collinsella sp900555745, 95.0, 93.54, 0.86; GCA_900552145.1, s__Collinsella sp900552145, 95.0, 93.52, 0.8; GCA_900551605.1, s__Collinsella sp900551605, 95.0, 93.51, 0.85; GCA_900551635.1, s__Collinsella sp900551635, 95.0, 93.46, 0.84; GCA_900556515.1, s__Collinsella sp900556515, 95.0, 93.45, 0.85; GCA_900556705.1, s__Collinsella sp900556705, 95.0, 93.44, 0.83; GCA_900556205.1, s__Collinsella sp900556205, 95.0, 93.4, 0.84; GCA_900551655.1, s__Collinsella sp900551655, 95.0, 93.29, 0.82; GCA_900556365.1, s__Collinsella sp900556365, 95.0, 93.24, 0.8; GCA_900541785.1, s__Collinsella sp900541785, 95.0, 93.01, 0.78</t>
  </si>
  <si>
    <t>Genome not assigned to closest species as it falls outside its pre-defined ANI radius</t>
  </si>
  <si>
    <t>S9_bin.74</t>
  </si>
  <si>
    <t>NODE_1015_length_26753_cov_12.758709, NODE_10213_length_3956_cov_15.733402, NODE_1022_length_26659_cov_19.394302, NODE_10395_length_3880_cov_14.747451, NODE_1040_length_26402_cov_18.439974, NODE_1049_length_26294_cov_19.288578, NODE_10909_length_3722_cov_12.147532, NODE_12136_length_3383_cov_8.667067, NODE_12145_length_3382_cov_11.372708, NODE_1216_length_23217_cov_21.090752, NODE_1223_length_23153_cov_16.544939, NODE_12375_length_3336_cov_16.721731, NODE_12533_length_3300_cov_21.159630, NODE_12877_length_3217_cov_35.694497, NODE_1311_length_21990_cov_14.878915, NODE_13323_length_3126_cov_11.943015, NODE_1332_length_21701_cov_15.626998, NODE_1335_length_21694_cov_13.780073, NODE_1390_length_21056_cov_21.940527, NODE_1446_length_20394_cov_20.956389, NODE_147_length_88074_cov_21.086731, NODE_15387_length_2746_cov_19.895949, NODE_15766_length_2686_cov_14.630559, NODE_1606_length_18740_cov_26.757238, NODE_1610_length_18727_cov_14.940392, NODE_1619_length_18689_cov_20.765751, NODE_16231_length_2619_cov_22.574103, NODE_1632_length_18560_cov_13.444096, NODE_1643_length_18453_cov_12.052560, NODE_16641_length_2562_cov_14.536874, NODE_1678_length_18093_cov_18.637876, NODE_1697_length_17917_cov_13.572500, NODE_1713_length_17783_cov_9.316674, NODE_1720_length_17738_cov_15.154499, NODE_1759_length_17450_cov_22.421041, NODE_1812_length_17000_cov_19.018826, NODE_1816_length_16948_cov_16.150654, NODE_1825_length_16848_cov_12.682784, NODE_1835_length_16740_cov_13.025352, NODE_217_length_70609_cov_16.099413, NODE_2190_length_14573_cov_12.555862, NODE_2216_length_14406_cov_15.457529, NODE_227_length_68774_cov_20.590113, NODE_2396_length_13515_cov_19.260624, NODE_2444_length_13281_cov_12.421821, NODE_2450_length_13257_cov_21.862066, NODE_2456_length_13238_cov_23.617083, NODE_2459_length_13226_cov_23.197707, NODE_2548_length_12835_cov_22.579030, NODE_2555_length_12795_cov_13.735636, NODE_2594_length_12638_cov_14.649368, NODE_2677_length_12359_cov_13.131502, NODE_2731_length_12132_cov_17.194833, NODE_286_length_61200_cov_24.075215, NODE_293_length_60447_cov_17.421380, NODE_3007_length_11196_cov_21.410915, NODE_3229_length_10514_cov_15.945119, NODE_3231_length_10512_cov_21.716267, NODE_324_length_57581_cov_17.733164, NODE_3251_length_10458_cov_17.326348, NODE_331_length_56639_cov_23.397621, NODE_3395_length_10089_cov_8.115906, NODE_3412_length_10031_cov_12.636026, NODE_3516_length_9806_cov_13.487642, NODE_3590_length_9647_cov_13.633653, NODE_3602_length_9624_cov_15.349984, NODE_3758_length_9268_cov_11.686747, NODE_3793_length_9194_cov_14.207791, NODE_396_length_52317_cov_17.447438, NODE_3975_length_8861_cov_18.307290, NODE_4011_length_8788_cov_17.307454, NODE_4018_length_8781_cov_15.901444, NODE_4127_length_8597_cov_12.881878, NODE_4219_length_8464_cov_14.407064, NODE_4230_length_8439_cov_15.093869, NODE_425_length_48901_cov_16.178602, NODE_4401_length_8149_cov_14.615765, NODE_4412_length_8140_cov_16.152876, NODE_4491_length_8006_cov_14.093699, NODE_4528_length_7957_cov_12.417489, NODE_4586_length_7864_cov_13.367397, NODE_4647_length_7770_cov_14.494750, NODE_4784_length_7589_cov_12.568091, NODE_4877_length_7473_cov_17.722432, NODE_5049_length_7284_cov_12.855167, NODE_5089_length_7227_cov_18.758226, NODE_5146_length_7160_cov_15.162843, NODE_5418_length_6844_cov_19.268375, NODE_558_length_42112_cov_14.989015, NODE_5675_length_6569_cov_16.573841, NODE_604_length_40012_cov_14.638987, NODE_6088_length_6189_cov_14.225465, NODE_6090_length_6187_cov_14.829583, NODE_619_length_39285_cov_12.675427, NODE_6303_length_6021_cov_16.787798, NODE_630_length_38827_cov_15.927009, NODE_634_length_38695_cov_22.741900, NODE_6363_length_5967_cov_14.644452, NODE_648_length_38282_cov_13.971879, NODE_687_length_36762_cov_10.747705, NODE_7110_length_5453_cov_17.762319, NODE_7398_length_5271_cov_20.734087, NODE_760_length_33768_cov_17.668911, NODE_7649_length_5112_cov_15.330433, NODE_7735_length_5061_cov_16.432281, NODE_8173_length_4832_cov_16.565627, NODE_8270_length_4787_cov_30.231615, NODE_834_length_31655_cov_24.215506, NODE_835_length_31643_cov_18.111245, NODE_841_length_31349_cov_12.640123, NODE_845_length_31190_cov_25.641432, NODE_8569_length_4638_cov_10.891774, NODE_8843_length_4503_cov_11.532824, NODE_8897_length_4478_cov_18.304318, NODE_9074_length_4405_cov_13.888046, NODE_9333_length_4300_cov_15.167727, NODE_934_length_28767_cov_16.534863, NODE_939_length_28599_cov_17.734445, NODE_970_length_27534_cov_15.954838</t>
  </si>
  <si>
    <t>26753, 3956, 26659, 3880, 26402, 26294, 3722, 3383, 3382, 23217, 23153, 3336, 3300, 3217, 21990, 3126, 21701, 21694, 21056, 20394, 88074, 2746, 2686, 18740, 18727, 18689, 2619, 18560, 18453, 2562, 18093, 17917, 17783, 17738, 17450, 17000, 16948, 16848, 16740, 70609, 14573, 14406, 68774, 13515, 13281, 13257, 13238, 13226, 12835, 12795, 12638, 12359, 12132, 61200, 60447, 11196, 10514, 10512, 57581, 10458, 56639, 10089, 10031, 9806, 9647, 9624, 9268, 9194, 52317, 8861, 8788, 8781, 8597, 8464, 8439, 48901, 8149, 8140, 8006, 7957, 7864, 7770, 7589, 7473, 7284, 7227, 7160, 6844, 42112, 6569, 40012, 6189, 6187, 39285, 6021, 38827, 38695, 5967, 38282, 36762, 5453, 5271, 33768, 5112, 5061, 4832, 4787, 31655, 31643, 31349, 31190, 4638, 4503, 4478, 4405, 4300, 28767, 28599, 27534</t>
  </si>
  <si>
    <t>18, 25, 30, 21, 29, 31, 20, 14, 18, 34, 24, 27, 33, 36, 22, 19, 24, 22, 35, 33, 32, 29, 23, 42, 24, 33, 36, 21, 19, 23, 29, 21, 14, 23, 36, 30, 26, 20, 20, 25, 20, 23, 32, 30, 19, 34, 37, 37, 36, 22, 22, 21, 27, 35, 26, 34, 25, 34, 28, 27, 33, 13, 20, 21, 21, 24, 18, 22, 26, 29, 27, 25, 20, 23, 24, 25, 23, 26, 22, 19, 21, 23, 20, 28, 21, 30, 24, 29, 24, 26, 22, 23, 23, 20, 27, 25, 30, 23, 22, 17, 25, 33, 28, 24, 26, 26, 28, 32, 28, 20, 32, 17, 19, 28, 20, 23, 26, 28, 25</t>
  </si>
  <si>
    <t>GCF_000269965.1, s__Bifidobacterium infantis, 95.0, 94.82, 0.8; GCF_001025175.1, s__Bifidobacterium breve, 95.0, 86.47, 0.72; GCF_003129905.1, s__Bifidobacterium callitrichidarum, 95.0, 83.88, 0.7; GCF_002259745.1, s__Bifidobacterium myosotis, 95.0, 83.04, 0.65; GCF_000741695.1, s__Bifidobacterium reuteri, 95.0, 82.63, 0.62; GCF_002802915.1, s__Bifidobacterium felsineum, 95.0, 82.5, 0.58; GCF_000741715.1, s__Bifidobacterium saguini, 95.0, 82.21, 0.58; GCF_001417815.1, s__Bifidobacterium aesculapii, 95.0, 82.04, 0.5; GCF_002860405.1, s__Bifidobacterium imperatoris, 95.0, 81.96, 0.58; GCF_002860365.1, s__Bifidobacterium parmae, 95.0, 81.92, 0.54; GCF_000741175.1, s__Bifidobacterium callitrichos, 95.0, 81.91, 0.56; GCF_001042635.1, s__Bifidobacterium scardovii, 95.0, 81.88, 0.58; GCF_002802865.1, s__Bifidobacterium scaligerum, 95.0, 81.84, 0.6; GCF_000741785.1, s__Bifidobacterium stellenboschense, 95.0, 81.8, 0.57; GCF_003024955.1, s__Bifidobacterium callitrichos_A, 95.0, 81.72, 0.56; GCF_001025135.1, s__Bifidobacterium bifidum, 95.0, 81.43, 0.48; GCF_000741165.1, s__Bifidobacterium biavatii, 95.0, 81.24, 0.48; GCF_000010425.1, s__Bifidobacterium adolescentis, 95.0, 81.13, 0.44; GCF_002259685.1, s__Bifidobacterium eulemuris, 95.0, 81.13, 0.52; GCF_001895165.1, s__Bifidobacterium lemurum, 95.0, 81.05, 0.53; GCF_001025155.1, s__Bifidobacterium angulatum, 95.0, 80.92, 0.39; GCF_900129045.1, s__Bifidobacterium merycicum, 95.0, 80.85, 0.46; GCF_000770925.1, s__Bifidobacterium ruminantium, 95.0, 80.74, 0.38; GCF_002742445.1, s__Bifidobacterium sp002742445, 95.0, 80.69, 0.39; GCF_001042615.1, s__Bifidobacterium kashiwanohense, 96.39, 80.62, 0.37; GCF_002802905.1, s__Bifidobacterium simiarum, 95.0, 80.58, 0.42; GCF_002234915.1, s__Bifidobacterium vansinderenii, 95.0, 80.53, 0.42; GCF_001025215.1, s__Bifidobacterium pseudocatenulatum, 95.0, 80.51, 0.4; GCA_002451435.1, s__Bifidobacterium sp002451435, 95.0, 80.51, 0.44; GCF_003952945.1, s__Bifidobacterium sp003952945, 95.0, 80.49, 0.48; GCF_000741215.1, s__Bifidobacterium gallinarum, 95.0, 80.49, 0.44; GCF_003952005.1, s__Bifidobacterium sp003952005, 95.0, 80.32, 0.4; GCF_002802875.1, s__Bifidobacterium primatium, 95.0, 80.28, 0.41; GCF_000800455.1, s__Bifidobacterium kashiwanohense_A, 95.19, 80.22, 0.38; GCF_003129925.1, s__Bifidobacterium catulorum, 95.0, 80.22, 0.35; GCF_000771405.1, s__Bifidobacterium pullorum, 95.0, 80.21, 0.45; GCF_002259645.1, s__Bifidobacterium tissieri, 95.0, 79.97, 0.38; GCF_001025195.1, s__Bifidobacterium catenulatum, 96.39, 79.95, 0.37; GCF_002860355.1, s__Bifidobacterium margollesii, 95.0, 79.91, 0.37; GCF_001042595.1, s__Bifidobacterium dentium, 95.0, 79.86, 0.41; GCF_000522505.1, s__Bifidobacterium moukalabense, 95.0, 79.75, 0.45; GCA_002298605.1, s__Bifidobacterium sp002298605, 95.0, 79.67, 0.38; GCF_003951095.1, s__Bifidobacterium sp003951095, 95.0, 79.48, 0.35; GCF_000741575.1, s__Bifidobacterium cuniculi, 95.0, 79.46, 0.34; GCF_004155535.1, s__Bifidobacterium pseudolongum_C, 95.0, 79.02, 0.33; GCA_000741495.1, s__Bifidobacterium thermophilum_A, 95.0, 79.02, 0.31; GCF_000771265.1, s__Bifidobacterium thermophilum, 95.0, 78.99, 0.31; GCF_000741135.1, s__Bifidobacterium choerinum, 95.0, 78.95, 0.33; GCF_000741295.1, s__Bifidobacterium globosum, 95.0, 78.94, 0.34; GCF_002286915.1, s__Bifidobacterium italicum, 95.0, 78.88, 0.31; GCF_000741535.1, s__Bifidobacterium boum, 95.0, 78.85, 0.29; GCF_000771225.1, s__Bifidobacterium pseudolongum, 95.0, 78.79, 0.35; GCF_003952025.1, s__Bifidobacterium sp003952025, 95.0, 78.76, 0.32; GCF_002860345.1, s__Bifidobacterium anseris, 95.0, 78.63, 0.32; GCF_000741255.1, s__Bifidobacterium magnum, 95.0, 78.54, 0.29; GCF_000741775.1, s__Bifidobacterium subtile, 95.0, 78.51, 0.33; GCF_002259755.1, s__Bifidobacterium hapali, 95.0, 78.46, 0.27; GCA_900551485.1, s__Bifidobacterium sp900551485, 95.0, 78.42, 0.28; GCF_000741285.1, s__Bifidobacterium mongoliense, 95.0, 78.19, 0.27; GCF_000260715.1, s__Bifidobacterium animalis, 95.0, 78.17, 0.3; GCF_002286935.1, s__Bifidobacterium criceti, 95.0, 78.1, 0.26; GCF_003315635.1, s__Bifidobacterium aemilianum, 95.0, 77.92, 0.23; GCF_001563665.1, s__Bifidobacterium vaginale_A, 95.0, 77.89, 0.02; GCF_003202715.1, s__Bifidobacterium asteroides_E, 95.0, 77.85, 0.15; GCF_001263395.1, s__Bifidobacterium actinocoloniiforme, 95.0, 77.85, 0.16; GCF_000499185.1, s__Bifidobacterium sp000499185, 95.0, 77.79, 0.17; GCF_002715865.1, s__Bifidobacterium asteroides, 95.0, 77.73, 0.15; GCF_000967185.1, s__Bifidobacterium asteroides_B, 95.0, 77.7, 0.18; GCF_000967265.1, s__Bifidobacterium asteroides_A, 95.0, 77.69, 0.18; GCF_000741645.1, s__Bifidobacterium minimum, 95.0, 77.57, 0.2; GCF_000706765.1, s__Bifidobacterium indicum, 95.0, 77.56, 0.15; GCF_003202755.1, s__Bifidobacterium asteroides_F, 95.0, 77.53, 0.15; GCF_000499285.1, s__Bifidobacterium sp000499285, 95.0, 77.53, 0.16; GCF_000741205.1, s__Bifidobacterium gallicum, 95.0, 77.52, 0.18; GCF_000741525.1, s__Bifidobacterium bohemicum, 95.0, 77.41, 0.18; GCF_003315615.1, s__Bifidobacterium xylocopae, 95.0, 77.4, 0.17; GCF_002896555.1, s__Bifidobacterium vaginale_F, 95.0, 77.25, 0.04; GCF_000741765.1, s__Bifidobacterium tsurumiense, 95.0, 77.18, 0.14; GCF_900094885.1, s__Bifidobacterium commune, 95.0, 77.06, 0.15; GCF_003585845.1, s__Bifidobacterium sp003585845, 95.0, 77.06, 0.05; GCF_000738005.1, s__Bifidobacterium crudilactis, 95.0, 77.03, 0.16; GCF_000741705.1, s__Bifidobacterium psychraerophilum, 95.0, 76.99, 0.17; GCF_001546455.1, s__Bifidobacterium vaginale_B, 95.0, 76.95, 0.05; GCF_000263635.1, s__Bifidobacterium vaginale_C, 95.0, 76.92, 0.05; GCF_003202695.1, s__Bifidobacterium asteroides_G, 95.0, 76.9, 0.15; GCF_003951975.1, s__Bifidobacterium sp003951975, 95.0, 76.88, 0.11; GCF_003408845.1, s__Bifidobacterium vaginale_H, 95.0, 76.86, 0.04; GCF_001546485.1, s__Bifidobacterium vaginale_D, 95.0, 76.85, 0.04; GCF_000263595.1, s__Bifidobacterium vaginale_E, 95.0, 76.77, 0.05; GCF_002884815.1, s__Bifidobacterium sp002884815, 95.0, 76.73, 0.05; GCF_000025205.1, s__Bifidobacterium vaginale_G, 95.0, 76.71, 0.04; GCF_001042655.1, s__Bifidobacterium vaginale, 95.0, 76.69, 0.03; GCF_000737845.1, s__Bifidobacterium bombi, 95.0, 76.6, 0.11; GCF_003585735.1, s__Bifidobacterium sp003585735, 95.0, 76.48, 0.06; GCF_002259585.1, s__Bifidobacterium coagulans, 95.0, 76.37, 0.03; GCF_002259795.1, s__Bifidobacterium aquikefiri, 95.0, 76.29, 0.06</t>
  </si>
  <si>
    <t>S9_bin.75</t>
  </si>
  <si>
    <t>NODE_1000_length_27016_cov_18.032306, NODE_10107_length_3995_cov_23.982995, NODE_10158_length_3978_cov_19.965842, NODE_10212_length_3956_cov_23.363753, NODE_10246_length_3941_cov_30.529851, NODE_10373_length_3889_cov_21.792384, NODE_10403_length_3876_cov_30.120126, NODE_10425_length_3869_cov_38.824594, NODE_10432_length_3867_cov_22.674974, NODE_10444_length_3863_cov_24.502626, NODE_10495_length_3850_cov_30.928590, NODE_10509_length_3847_cov_35.129483, NODE_10524_length_3843_cov_21.948522, NODE_10612_length_3819_cov_30.889214, NODE_10644_length_3807_cov_32.469883, NODE_10814_length_3754_cov_28.090295, NODE_10823_length_3753_cov_26.501622, NODE_10847_length_3745_cov_22.636856, NODE_10930_length_3717_cov_33.903605, NODE_10948_length_3710_cov_30.605198, NODE_10964_length_3707_cov_31.495893, NODE_11152_length_3650_cov_27.893741, NODE_11250_length_3620_cov_27.196634, NODE_11282_length_3615_cov_60.777809, NODE_11348_length_3599_cov_25.479966, NODE_11635_length_3520_cov_33.786147, NODE_11754_length_3486_cov_43.335762, NODE_11958_length_3426_cov_25.328093, NODE_12001_length_3415_cov_23.521726, NODE_12032_length_3408_cov_21.929317, NODE_12309_length_3348_cov_24.522624, NODE_12436_length_3323_cov_32.786108, NODE_12511_length_3306_cov_30.980621, NODE_12539_length_3298_cov_22.787234, NODE_12560_length_3294_cov_29.644026, NODE_12601_length_3281_cov_30.490701, NODE_12706_length_3254_cov_22.599562, NODE_12736_length_3249_cov_31.084534, NODE_12737_length_3249_cov_22.669693, NODE_13078_length_3172_cov_24.581649, NODE_13092_length_3169_cov_57.961464, NODE_13327_length_3125_cov_32.702280, NODE_13389_length_3112_cov_31.858031, NODE_13633_length_3060_cov_24.393677, NODE_13883_length_3005_cov_26.241356, NODE_14056_length_2968_cov_25.725369, NODE_14098_length_2960_cov_23.356971, NODE_14129_length_2955_cov_24.526207, NODE_14156_length_2949_cov_22.178645, NODE_14244_length_2931_cov_28.435675, NODE_14312_length_2921_cov_25.044662, NODE_14334_length_2916_cov_34.954561, NODE_14411_length_2902_cov_25.824377, NODE_14493_length_2887_cov_29.724223, NODE_1459_length_20315_cov_27.392794, NODE_14690_length_2857_cov_20.386510, NODE_14709_length_2853_cov_39.066833, NODE_14984_length_2811_cov_45.070755, NODE_15163_length_2783_cov_25.174487, NODE_15345_length_2753_cov_27.866938, NODE_15467_length_2733_cov_23.291636, NODE_15586_length_2715_cov_34.145865, NODE_15633_length_2706_cov_28.838929, NODE_1574_length_19040_cov_37.366184, NODE_1581_length_18988_cov_46.066498, NODE_15840_length_2674_cov_38.008782, NODE_1587_length_18938_cov_20.080813, NODE_16005_length_2652_cov_30.888718, NODE_16065_length_2642_cov_24.586007, NODE_16299_length_2610_cov_29.783562, NODE_1653_length_18332_cov_22.016141, NODE_16601_length_2567_cov_17.770701, NODE_1665_length_18220_cov_24.943187, NODE_16829_length_2539_cov_25.233897, NODE_17089_length_2506_cov_31.702978, NODE_17097_length_2505_cov_35.214286, NODE_1709_length_17821_cov_29.450692, NODE_1714_length_17777_cov_25.137174, NODE_1863_length_16531_cov_27.667152, NODE_1876_length_16450_cov_22.441049, NODE_1886_length_16394_cov_22.440602, NODE_2022_length_15577_cov_34.344414, NODE_2064_length_15211_cov_24.696688, NODE_2156_length_14766_cov_21.493916, NODE_2170_length_14657_cov_26.561498, NODE_2194_length_14557_cov_31.741484, NODE_2341_length_13792_cov_21.703865, NODE_2355_length_13723_cov_23.826749, NODE_2492_length_13055_cov_25.871000, NODE_2515_length_12973_cov_23.408732, NODE_2536_length_12869_cov_37.254253, NODE_2654_length_12433_cov_23.573275, NODE_2822_length_11846_cov_19.986091, NODE_2861_length_11707_cov_25.745795, NODE_2902_length_11532_cov_27.292062, NODE_2939_length_11410_cov_30.755614, NODE_2949_length_11385_cov_23.094175, NODE_2976_length_11295_cov_40.302046, NODE_2986_length_11256_cov_29.835104, NODE_3010_length_11177_cov_33.453695, NODE_3054_length_11052_cov_22.817132, NODE_3075_length_10976_cov_25.799377, NODE_3271_length_10395_cov_24.110542, NODE_3288_length_10364_cov_23.859540, NODE_3302_length_10320_cov_27.648125, NODE_3336_length_10235_cov_25.952947, NODE_3358_length_10181_cov_28.911811, NODE_3414_length_10023_cov_26.682885, NODE_3427_length_10003_cov_23.607358, NODE_3438_length_9977_cov_31.904757, NODE_3447_length_9961_cov_24.752978, NODE_3529_length_9772_cov_36.269631, NODE_3566_length_9682_cov_32.485821, NODE_3609_length_9596_cov_35.348286, NODE_3640_length_9512_cov_28.512107, NODE_3679_length_9417_cov_20.689917, NODE_3837_length_9116_cov_21.705110, NODE_3839_length_9112_cov_29.871039, NODE_3865_length_9045_cov_27.408120, NODE_3889_length_9003_cov_33.915624, NODE_3904_length_8977_cov_30.552343, NODE_3961_length_8888_cov_24.901506, NODE_3969_length_8872_cov_26.809232, NODE_3971_length_8868_cov_34.359582, NODE_3988_length_8836_cov_28.765516, NODE_4071_length_8711_cov_22.511784, NODE_4072_length_8708_cov_23.597827, NODE_4112_length_8619_cov_31.678305, NODE_4165_length_8532_cov_20.728324, NODE_4168_length_8527_cov_38.552172, NODE_4281_length_8342_cov_36.520816, NODE_4353_length_8205_cov_36.778650, NODE_4374_length_8175_cov_24.242857, NODE_4422_length_8125_cov_33.456753, NODE_4456_length_8069_cov_29.135139, NODE_4477_length_8035_cov_27.699875, NODE_4555_length_7908_cov_32.594550, NODE_4590_length_7856_cov_20.577362, NODE_4687_length_7718_cov_22.016834, NODE_4694_length_7712_cov_28.722607, NODE_4705_length_7690_cov_29.012050, NODE_4762_length_7612_cov_22.828239, NODE_4836_length_7517_cov_29.833155, NODE_4925_length_7424_cov_22.406432, NODE_5137_length_7169_cov_35.485100, NODE_5161_length_7141_cov_19.421394, NODE_528_length_43536_cov_26.829098, NODE_5334_length_6924_cov_23.956471, NODE_5351_length_6911_cov_21.879813, NODE_5401_length_6857_cov_25.090415, NODE_5424_length_6834_cov_24.787284, NODE_5450_length_6805_cov_24.146963, NODE_5488_length_6759_cov_25.330847, NODE_5508_length_6737_cov_47.924573, NODE_5532_length_6709_cov_26.465585, NODE_5552_length_6688_cov_31.287050, NODE_5722_length_6532_cov_26.416396, NODE_5725_length_6529_cov_21.958604, NODE_5730_length_6524_cov_22.644767, NODE_5780_length_6463_cov_34.433208, NODE_5800_length_6447_cov_30.716677, NODE_5822_length_6424_cov_20.117601, NODE_5893_length_6359_cov_30.294416, NODE_5899_length_6352_cov_33.749404, NODE_5905_length_6343_cov_21.641062, NODE_6048_length_6226_cov_35.935991, NODE_6114_length_6167_cov_28.393652, NODE_6123_length_6163_cov_20.673707, NODE_6237_length_6076_cov_25.955157, NODE_6272_length_6040_cov_32.341019, NODE_6291_length_6027_cov_29.112190, NODE_6300_length_6022_cov_38.911346, NODE_6349_length_5979_cov_19.745273, NODE_6421_length_5919_cov_24.990791, NODE_6520_length_5845_cov_31.247841, NODE_6577_length_5804_cov_24.714907, NODE_6595_length_5790_cov_26.353095, NODE_6674_length_5736_cov_30.290266, NODE_6736_length_5698_cov_35.143363, NODE_6761_length_5680_cov_26.523556, NODE_6791_length_5657_cov_30.837022, NODE_6818_length_5638_cov_31.745656, NODE_6835_length_5626_cov_27.558607, NODE_7056_length_5489_cov_32.924365, NODE_7069_length_5483_cov_18.497973, NODE_7072_length_5480_cov_24.813825, NODE_7104_length_5455_cov_33.798333, NODE_7109_length_5453_cov_26.362356, NODE_7143_length_5435_cov_38.461152, NODE_7148_length_5431_cov_25.698847, NODE_7290_length_5340_cov_20.945885, NODE_7354_length_5304_cov_33.765479, NODE_7367_length_5294_cov_58.396450, NODE_7509_length_5198_cov_26.699203, NODE_7619_length_5132_cov_34.987985, NODE_7637_length_5118_cov_36.145961, NODE_7639_length_5116_cov_24.742739, NODE_7642_length_5115_cov_28.995059, NODE_7668_length_5101_cov_29.730480, NODE_7731_length_5064_cov_30.236574, NODE_7734_length_5061_cov_26.185178, NODE_7739_length_5057_cov_25.232507, NODE_7781_length_5036_cov_24.096165, NODE_7792_length_5028_cov_32.708627, NODE_7793_length_5028_cov_29.942288, NODE_782_length_33034_cov_22.201189, NODE_7901_length_4976_cov_21.689088, NODE_7912_length_4971_cov_32.305736, NODE_7940_length_4951_cov_35.834150, NODE_7942_length_4950_cov_26.499694, NODE_7966_length_4935_cov_30.792623, NODE_7995_length_4921_cov_29.668105, NODE_8022_length_4906_cov_22.540507, NODE_8032_length_4900_cov_19.489990, NODE_8036_length_4899_cov_27.474608, NODE_8112_length_4862_cov_31.981277, NODE_8131_length_4851_cov_31.339450, NODE_8186_length_4825_cov_31.300839, NODE_8359_length_4740_cov_26.532337, NODE_8398_length_4721_cov_24.762109, NODE_8421_length_4708_cov_23.667956, NODE_8481_length_4675_cov_33.464502, NODE_8485_length_4673_cov_24.391295, NODE_8613_length_4611_cov_29.251317, NODE_8730_length_4555_cov_19.819556, NODE_8763_length_4540_cov_29.629654, NODE_8808_length_4522_cov_21.992836, NODE_8812_length_4520_cov_18.564838, NODE_8839_length_4506_cov_18.686363, NODE_8907_length_4474_cov_23.174700, NODE_8938_length_4461_cov_24.568089, NODE_8993_length_4439_cov_27.222172, NODE_9033_length_4422_cov_22.600412, NODE_9054_length_4415_cov_28.714908, NODE_9061_length_4410_cov_25.270723, NODE_9139_length_4379_cov_29.567993, NODE_9250_length_4332_cov_39.246668, NODE_9251_length_4332_cov_20.480945, NODE_926_length_28956_cov_26.038753, NODE_9418_length_4259_cov_25.884158, NODE_9429_length_4254_cov_36.752322, NODE_9437_length_4250_cov_24.025268, NODE_946_length_28317_cov_41.045750, NODE_9500_length_4222_cov_25.761939, NODE_9522_length_4214_cov_29.850926, NODE_9596_length_4182_cov_28.752120, NODE_9649_length_4161_cov_25.604725, NODE_9690_length_4145_cov_31.836919, NODE_9799_length_4109_cov_22.547607, NODE_9824_length_4101_cov_36.958725, NODE_9826_length_4100_cov_21.731273</t>
  </si>
  <si>
    <t>27016, 3995, 3978, 3956, 3941, 3889, 3876, 3869, 3867, 3863, 3850, 3847, 3843, 3819, 3807, 3754, 3753, 3745, 3717, 3710, 3707, 3650, 3620, 3615, 3599, 3520, 3486, 3426, 3415, 3408, 3348, 3323, 3306, 3298, 3294, 3281, 3254, 3249, 3249, 3172, 3169, 3125, 3112, 3060, 3005, 2968, 2960, 2955, 2949, 2931, 2921, 2916, 2902, 2887, 20315, 2857, 2853, 2811, 2783, 2753, 2733, 2715, 2706, 19040, 18988, 2674, 18938, 2652, 2642, 2610, 18332, 2567, 18220, 2539, 2506, 2505, 17821, 17777, 16531, 16450, 16394, 15577, 15211, 14766, 14657, 14557, 13792, 13723, 13055, 12973, 12869, 12433, 11846, 11707, 11532, 11410, 11385, 11295, 11256, 11177, 11052, 10976, 10395, 10364, 10320, 10235, 10181, 10023, 10003, 9977, 9961, 9772, 9682, 9596, 9512, 9417, 9116, 9112, 9045, 9003, 8977, 8888, 8872, 8868, 8836, 8711, 8708, 8619, 8532, 8527, 8342, 8205, 8175, 8125, 8069, 8035, 7908, 7856, 7718, 7712, 7690, 7612, 7517, 7424, 7169, 7141, 43536, 6924, 6911, 6857, 6834, 6805, 6759, 6737, 6709, 6688, 6532, 6529, 6524, 6463, 6447, 6424, 6359, 6352, 6343, 6226, 6167, 6163, 6076, 6040, 6027, 6022, 5979, 5919, 5845, 5804, 5790, 5736, 5698, 5680, 5657, 5638, 5626, 5489, 5483, 5480, 5455, 5453, 5435, 5431, 5340, 5304, 5294, 5198, 5132, 5118, 5116, 5115, 5101, 5064, 5061, 5057, 5036, 5028, 5028, 33034, 4976, 4971, 4951, 4950, 4935, 4921, 4906, 4900, 4899, 4862, 4851, 4825, 4740, 4721, 4708, 4675, 4673, 4611, 4555, 4540, 4522, 4520, 4506, 4474, 4461, 4439, 4422, 4415, 4410, 4379, 4332, 4332, 28956, 4259, 4254, 4250, 28317, 4222, 4214, 4182, 4161, 4145, 4109, 4101, 4100</t>
  </si>
  <si>
    <t>29, 39, 32, 37, 49, 35, 47, 63, 36, 39, 49, 56, 35, 49, 52, 45, 42, 36, 46, 48, 48, 45, 44, 52, 41, 54, 33, 40, 37, 35, 39, 52, 50, 36, 48, 49, 36, 50, 36, 40, 40, 51, 51, 39, 42, 41, 37, 38, 35, 45, 39, 57, 42, 47, 42, 30, 63, 63, 40, 44, 37, 53, 44, 44, 41, 61, 32, 48, 39, 47, 35, 29, 39, 40, 51, 57, 47, 40, 43, 34, 36, 54, 39, 34, 42, 50, 35, 38, 41, 37, 43, 38, 32, 40, 43, 47, 37, 44, 48, 53, 36, 41, 38, 38, 44, 41, 46, 42, 37, 50, 39, 58, 51, 55, 45, 33, 35, 47, 44, 54, 49, 39, 43, 55, 45, 36, 38, 50, 33, 62, 58, 50, 38, 54, 35, 44, 50, 33, 35, 45, 46, 37, 47, 36, 56, 32, 42, 38, 34, 40, 40, 39, 40, 49, 42, 49, 42, 35, 36, 55, 49, 32, 48, 54, 34, 51, 45, 31, 42, 52, 46, 62, 31, 40, 49, 39, 42, 48, 56, 42, 49, 51, 44, 43, 29, 39, 53, 42, 61, 40, 34, 54, 52, 42, 56, 57, 40, 46, 47, 48, 41, 39, 37, 52, 48, 35, 34, 51, 58, 37, 49, 48, 36, 31, 44, 51, 50, 47, 42, 39, 38, 35, 34, 46, 31, 47, 34, 30, 29, 37, 39, 43, 35, 44, 41, 47, 63, 33, 41, 41, 40, 36, 56, 41, 47, 46, 41, 50, 36, 59, 35</t>
  </si>
  <si>
    <t>GCA_004561545.1, s__Gemmiger sp004561545, 95.0, 80.32, 0.43; GCA_900554145.1, s__Gemmiger sp900554145, 95.0, 80.24, 0.45; GCA_900539695.1, s__Gemmiger sp900539695, 95.0, 80.11, 0.54; GCA_004554775.1, s__Gemmiger variabilis_B, 95.0, 80.05, 0.59; GCF_900167555.1, s__Gemmiger formicilis, 95.0, 79.59, 0.54; GCA_900540775.1, s__Gemmiger sp900540775, 95.0, 79.51, 0.51; GCA_004552305.1, s__Gemmiger variabilis_A, 95.0, 79.48, 0.46; GCA_900545545.1, s__Gemmiger sp900545545, 95.0, 79.38, 0.43; GCA_900540595.1, s__Gemmiger sp900540595, 95.0, 79.2, 0.51; GCA_003343905.1, s__Gemmiger variabilis_C, 95.0, 79.06, 0.46; GCF_000157955.1, s__Gemmiger variabilis, 95.0, 78.85, 0.41; GCA_002306375.1, s__Gemmiger sp002306375, 95.0, 78.81, 0.43; GCA_900556255.1, s__Gemmiger sp900556255, 95.0, 78.66, 0.39; GCA_900548355.1, s__Gemmiger sp900548355, 95.0, 78.02, 0.4; GCA_004555405.1, s__Gemmiger sp004555405, 95.0, 77.71, 0.25</t>
  </si>
  <si>
    <t>S9_bin.78</t>
  </si>
  <si>
    <t>NODE_10022_length_4031_cov_6.188129, NODE_10145_length_3982_cov_6.850267, NODE_10193_length_3963_cov_8.057318, NODE_10211_length_3957_cov_6.736289, NODE_10222_length_3953_cov_7.705233, NODE_10313_length_3914_cov_7.180358, NODE_10392_length_3882_cov_7.905148, NODE_10461_length_3859_cov_6.626183, NODE_10471_length_3856_cov_8.624836, NODE_10475_length_3856_cov_5.349908, NODE_10505_length_3849_cov_6.695308, NODE_10549_length_3838_cov_6.285223, NODE_10561_length_3836_cov_6.047077, NODE_10583_length_3828_cov_6.833024, NODE_10587_length_3827_cov_7.222959, NODE_10592_length_3826_cov_6.883055, NODE_10599_length_3824_cov_5.962590, NODE_10627_length_3813_cov_6.969931, NODE_10666_length_3801_cov_8.772023, NODE_10677_length_3798_cov_7.519637, NODE_10709_length_3788_cov_7.360300, NODE_10824_length_3753_cov_10.562196, NODE_10919_length_3720_cov_6.093042, NODE_10924_length_3718_cov_8.260715, NODE_11196_length_3637_cov_7.651312, NODE_11204_length_3634_cov_6.678122, NODE_11211_length_3632_cov_4.946324, NODE_11243_length_3622_cov_6.893748, NODE_11346_length_3600_cov_6.245134, NODE_11418_length_3582_cov_6.363765, NODE_11631_length_3522_cov_8.247188, NODE_11683_length_3508_cov_4.299739, NODE_11706_length_3502_cov_9.438352, NODE_11807_length_3469_cov_8.118922, NODE_11825_length_3464_cov_6.511587, NODE_11844_length_3459_cov_4.797297, NODE_11848_length_3458_cov_7.513077, NODE_11916_length_3438_cov_6.787467, NODE_12083_length_3398_cov_6.431050, NODE_1211_length_23351_cov_8.955014, NODE_12151_length_3380_cov_6.283609, NODE_12233_length_3363_cov_7.359432, NODE_12250_length_3361_cov_9.298851, NODE_12290_length_3354_cov_4.840558, NODE_12319_length_3347_cov_7.075030, NODE_12455_length_3319_cov_6.312500, NODE_12525_length_3303_cov_8.291872, NODE_1255_length_22805_cov_7.836352, NODE_12644_length_3269_cov_6.034225, NODE_12750_length_3246_cov_5.833908, NODE_12757_length_3245_cov_5.655172, NODE_12771_length_3241_cov_7.340866, NODE_12787_length_3236_cov_10.277271, NODE_12832_length_3226_cov_5.280984, NODE_12852_length_3223_cov_4.569760, NODE_13012_length_3187_cov_5.342273, NODE_13114_length_3164_cov_19.369894, NODE_1314_length_21951_cov_8.450356, NODE_13165_length_3155_cov_7.187419, NODE_13286_length_3136_cov_6.027264, NODE_1329_length_21784_cov_9.196880, NODE_1363_length_21350_cov_8.197840, NODE_1395_length_20990_cov_9.295486, NODE_13985_length_2982_cov_6.721558, NODE_14214_length_2938_cov_5.525494, NODE_1421_length_20619_cov_10.677106, NODE_14278_length_2926_cov_5.576803, NODE_1433_length_20533_cov_9.106065, NODE_1438_length_20484_cov_8.628127, NODE_14394_length_2906_cov_7.967380, NODE_14554_length_2878_cov_6.767623, NODE_14578_length_2874_cov_3.896417, NODE_14582_length_2873_cov_8.607523, NODE_14619_length_2868_cov_8.277640, NODE_14891_length_2825_cov_6.539711, NODE_15055_length_2799_cov_6.000000, NODE_15502_length_2729_cov_7.218773, NODE_15517_length_2726_cov_9.457507, NODE_15731_length_2692_cov_6.778915, NODE_15810_length_2680_cov_6.317333, NODE_16188_length_2626_cov_7.527810, NODE_16240_length_2618_cov_8.410066, NODE_16677_length_2557_cov_9.048361, NODE_16734_length_2551_cov_5.850160, NODE_16920_length_2528_cov_6.623939, NODE_16965_length_2522_cov_5.975679, NODE_17008_length_2517_cov_8.809911, NODE_17054_length_2512_cov_5.318274, NODE_1715_length_17771_cov_9.912226, NODE_1716_length_17768_cov_7.822447, NODE_1787_length_17182_cov_9.133941, NODE_1833_length_16773_cov_8.710970, NODE_1872_length_16456_cov_8.044753, NODE_1887_length_16367_cov_7.075466, NODE_2000_length_15686_cov_10.266394, NODE_2003_length_15670_cov_7.216587, NODE_2108_length_15022_cov_7.004811, NODE_2113_length_15000_cov_9.702710, NODE_2129_length_14900_cov_7.070798, NODE_2132_length_14873_cov_7.416993, NODE_2153_length_14780_cov_8.066282, NODE_2211_length_14432_cov_8.587744, NODE_2219_length_14394_cov_8.286073, NODE_2269_length_14169_cov_10.568159, NODE_2300_length_13984_cov_8.377988, NODE_2416_length_13419_cov_8.005612, NODE_2438_length_13319_cov_5.625754, NODE_2468_length_13186_cov_7.912649, NODE_2497_length_13015_cov_7.930015, NODE_2580_length_12697_cov_9.056241, NODE_2591_length_12661_cov_7.246232, NODE_2596_length_12633_cov_5.807839, NODE_2620_length_12544_cov_8.367283, NODE_2636_length_12502_cov_7.761308, NODE_2638_length_12499_cov_7.461266, NODE_2680_length_12351_cov_7.728774, NODE_2801_length_11902_cov_6.692327, NODE_2841_length_11760_cov_8.646903, NODE_2928_length_11449_cov_7.081797, NODE_2942_length_11402_cov_7.489909, NODE_2943_length_11400_cov_9.754517, NODE_2962_length_11341_cov_6.841485, NODE_3061_length_11036_cov_7.679082, NODE_3077_length_10971_cov_7.660956, NODE_3201_length_10604_cov_7.071571, NODE_3219_length_10536_cov_5.872913, NODE_3234_length_10510_cov_6.218556, NODE_3235_length_10502_cov_6.667273, NODE_3266_length_10427_cov_6.304666, NODE_3283_length_10372_cov_7.360279, NODE_3287_length_10367_cov_6.947537, NODE_3306_length_10315_cov_6.878168, NODE_3340_length_10230_cov_8.055725, NODE_3350_length_10198_cov_8.574189, NODE_3418_length_10019_cov_5.936672, NODE_3448_length_9959_cov_9.091781, NODE_3457_length_9945_cov_6.559858, NODE_3624_length_9554_cov_7.917465, NODE_3744_length_9290_cov_7.319978, NODE_3799_length_9176_cov_9.551146, NODE_3854_length_9077_cov_7.269231, NODE_3895_length_8994_cov_7.749525, NODE_3943_length_8922_cov_8.078719, NODE_3979_length_8855_cov_6.786023, NODE_3981_length_8848_cov_7.333902, NODE_3995_length_8826_cov_7.242960, NODE_4012_length_8787_cov_6.292144, NODE_4032_length_8767_cov_6.473714, NODE_4061_length_8728_cov_8.570045, NODE_4116_length_8615_cov_7.704673, NODE_4142_length_8573_cov_5.120920, NODE_4194_length_8486_cov_8.570514, NODE_4195_length_8486_cov_7.758154, NODE_4211_length_8476_cov_9.209001, NODE_4247_length_8402_cov_12.233138, NODE_4251_length_8400_cov_5.611384, NODE_4260_length_8392_cov_7.897445, NODE_4331_length_8252_cov_8.687569, NODE_4398_length_8151_cov_7.626235, NODE_4448_length_8079_cov_11.765578, NODE_4497_length_7999_cov_8.241440, NODE_4567_length_7892_cov_9.626770, NODE_4570_length_7888_cov_5.929274, NODE_4589_length_7857_cov_6.744168, NODE_4593_length_7854_cov_6.842800, NODE_4608_length_7833_cov_7.458087, NODE_4695_length_7712_cov_6.736320, NODE_4701_length_7696_cov_6.593116, NODE_4721_length_7673_cov_8.009583, NODE_4759_length_7617_cov_7.229701, NODE_4773_length_7603_cov_8.847509, NODE_4815_length_7545_cov_8.726302, NODE_4819_length_7539_cov_6.965927, NODE_4850_length_7504_cov_7.872332, NODE_4959_length_7382_cov_5.835540, NODE_4963_length_7378_cov_6.624471, NODE_4978_length_7360_cov_6.589596, NODE_5021_length_7312_cov_7.696982, NODE_5023_length_7308_cov_6.501586, NODE_5034_length_7299_cov_7.905715, NODE_5064_length_7264_cov_6.863504, NODE_5091_length_7224_cov_8.461710, NODE_5172_length_7129_cov_6.614221, NODE_5228_length_7057_cov_7.382319, NODE_5278_length_6994_cov_7.075515, NODE_5333_length_6925_cov_8.380932, NODE_5362_length_6901_cov_6.306164, NODE_5430_length_6826_cov_6.333481, NODE_5438_length_6815_cov_8.265533, NODE_5447_length_6808_cov_7.679550, NODE_5456_length_6799_cov_6.649021, NODE_5457_length_6797_cov_6.322308, NODE_5520_length_6723_cov_8.614727, NODE_5540_length_6699_cov_6.500452, NODE_5569_length_6667_cov_7.406534, NODE_5579_length_6657_cov_6.303544, NODE_5645_length_6592_cov_7.707664, NODE_5653_length_6586_cov_8.970602, NODE_5702_length_6550_cov_6.147190, NODE_5709_length_6543_cov_7.934649, NODE_5804_length_6444_cov_5.449523, NODE_5838_length_6409_cov_4.457035, NODE_5841_length_6405_cov_6.014488, NODE_5956_length_6294_cov_6.719186, NODE_6024_length_6247_cov_7.579942, NODE_6034_length_6241_cov_6.436308, NODE_6059_length_6216_cov_7.597955, NODE_6115_length_6167_cov_7.853403, NODE_6183_length_6118_cov_6.077849, NODE_6270_length_6043_cov_5.394957, NODE_6280_length_6035_cov_8.167057, NODE_6358_length_5969_cov_6.334292, NODE_6411_length_5928_cov_8.081730, NODE_6414_length_5926_cov_6.674842, NODE_6433_length_5911_cov_6.274419, NODE_6439_length_5903_cov_6.292066, NODE_6442_length_5899_cov_9.115161, NODE_6479_length_5878_cov_8.582689, NODE_6488_length_5872_cov_8.221248, NODE_6495_length_5862_cov_6.156880, NODE_6503_length_5856_cov_10.393208, NODE_6505_length_5856_cov_6.205999, NODE_6569_length_5806_cov_8.695531, NODE_6600_length_5785_cov_7.506981, NODE_6610_length_5777_cov_8.116043, NODE_6669_length_5739_cov_4.774279, NODE_676_length_37080_cov_8.805510, NODE_6827_length_5633_cov_6.621549, NODE_683_length_36963_cov_6.794083, NODE_6885_length_5595_cov_7.331408, NODE_6924_length_5569_cov_7.597933, NODE_6939_length_5557_cov_8.537986, NODE_6989_length_5530_cov_8.575708, NODE_7018_length_5515_cov_7.468681, NODE_7040_length_5498_cov_6.227816, NODE_7118_length_5447_cov_6.127411, NODE_7135_length_5441_cov_6.243038, NODE_7194_length_5398_cov_6.924574, NODE_7198_length_5395_cov_6.155243, NODE_7219_length_5383_cov_5.098911, NODE_721_length_35324_cov_8.851683, NODE_7291_length_5339_cov_6.375662, NODE_7302_length_5335_cov_6.818561, NODE_7344_length_5312_cov_7.803310, NODE_7390_length_5276_cov_7.543766, NODE_7430_length_5247_cov_7.907743, NODE_7467_length_5224_cov_8.021281, NODE_7492_length_5208_cov_7.970503, NODE_7541_length_5178_cov_6.176459, NODE_7554_length_5171_cov_5.615520, NODE_7604_length_5141_cov_6.656901, NODE_774_length_33289_cov_7.779533, NODE_7798_length_5025_cov_8.794769, NODE_7865_length_4994_cov_8.816360, NODE_7923_length_4965_cov_6.082688, NODE_7979_length_4929_cov_7.498153, NODE_8184_length_4826_cov_8.491092, NODE_8204_length_4820_cov_6.779433, NODE_8242_length_4801_cov_7.373999, NODE_8315_length_4758_cov_6.994046, NODE_8344_length_4746_cov_13.959497, NODE_8379_length_4732_cov_7.280736, NODE_8387_length_4727_cov_7.732663, NODE_8404_length_4719_cov_7.920026, NODE_8428_length_4706_cov_5.746076, NODE_8621_length_4608_cov_5.730727, NODE_8700_length_4575_cov_5.968363, NODE_8740_length_4552_cov_5.910162, NODE_8792_length_4528_cov_6.692824, NODE_8814_length_4519_cov_6.695789, NODE_8829_length_4513_cov_5.770525, NODE_8934_length_4464_cov_4.807666, NODE_8994_length_4439_cov_9.814553, NODE_9002_length_4437_cov_6.774076, NODE_9009_length_4434_cov_9.360128, NODE_9015_length_4430_cov_6.272914, NODE_9142_length_4379_cov_7.577243, NODE_9146_length_4378_cov_6.171177, NODE_915_length_29187_cov_8.053652, NODE_9240_length_4335_cov_4.908178, NODE_9292_length_4316_cov_5.723070, NODE_929_length_28863_cov_8.956297, NODE_9312_length_4310_cov_6.568273, NODE_9320_length_4307_cov_6.558090, NODE_945_length_28353_cov_8.452011, NODE_9512_length_4218_cov_5.998319, NODE_9555_length_4199_cov_6.515444, NODE_9605_length_4177_cov_6.809558, NODE_9643_length_4164_cov_5.277440, NODE_9662_length_4156_cov_9.380883, NODE_9702_length_4141_cov_5.900392, NODE_9709_length_4139_cov_6.501224, NODE_9784_length_4115_cov_6.383251, NODE_9793_length_4112_cov_6.682031, NODE_9818_length_4103_cov_5.852767, NODE_9987_length_4043_cov_6.807172, NODE_9993_length_4040_cov_7.517440</t>
  </si>
  <si>
    <t>4031, 3982, 3963, 3957, 3953, 3914, 3882, 3859, 3856, 3856, 3849, 3838, 3836, 3828, 3827, 3826, 3824, 3813, 3801, 3798, 3788, 3753, 3720, 3718, 3637, 3634, 3632, 3622, 3600, 3582, 3522, 3508, 3502, 3469, 3464, 3459, 3458, 3438, 3398, 23351, 3380, 3363, 3361, 3354, 3347, 3319, 3303, 22805, 3269, 3246, 3245, 3241, 3236, 3226, 3223, 3187, 3164, 21951, 3155, 3136, 21784, 21350, 20990, 2982, 2938, 20619, 2926, 20533, 20484, 2906, 2878, 2874, 2873, 2868, 2825, 2799, 2729, 2726, 2692, 2680, 2626, 2618, 2557, 2551, 2528, 2522, 2517, 2512, 17771, 17768, 17182, 16773, 16456, 16367, 15686, 15670, 15022, 15000, 14900, 14873, 14780, 14432, 14394, 14169, 13984, 13419, 13319, 13186, 13015, 12697, 12661, 12633, 12544, 12502, 12499, 12351, 11902, 11760, 11449, 11402, 11400, 11341, 11036, 10971, 10604, 10536, 10510, 10502, 10427, 10372, 10367, 10315, 10230, 10198, 10019, 9959, 9945, 9554, 9290, 9176, 9077, 8994, 8922, 8855, 8848, 8826, 8787, 8767, 8728, 8615, 8573, 8486, 8486, 8476, 8402, 8400, 8392, 8252, 8151, 8079, 7999, 7892, 7888, 7857, 7854, 7833, 7712, 7696, 7673, 7617, 7603, 7545, 7539, 7504, 7382, 7378, 7360, 7312, 7308, 7299, 7264, 7224, 7129, 7057, 6994, 6925, 6901, 6826, 6815, 6808, 6799, 6797, 6723, 6699, 6667, 6657, 6592, 6586, 6550, 6543, 6444, 6409, 6405, 6294, 6247, 6241, 6216, 6167, 6118, 6043, 6035, 5969, 5928, 5926, 5911, 5903, 5899, 5878, 5872, 5862, 5856, 5856, 5806, 5785, 5777, 5739, 37080, 5633, 36963, 5595, 5569, 5557, 5530, 5515, 5498, 5447, 5441, 5398, 5395, 5383, 35324, 5339, 5335, 5312, 5276, 5247, 5224, 5208, 5178, 5171, 5141, 33289, 5025, 4994, 4965, 4929, 4826, 4820, 4801, 4758, 4746, 4732, 4727, 4719, 4706, 4608, 4575, 4552, 4528, 4519, 4513, 4464, 4439, 4437, 4434, 4430, 4379, 4378, 29187, 4335, 4316, 28863, 4310, 4307, 28353, 4218, 4199, 4177, 4164, 4156, 4141, 4139, 4115, 4112, 4103, 4043, 4040</t>
  </si>
  <si>
    <t>10, 11, 13, 11, 12, 11, 13, 10, 13, 8, 11, 10, 9, 11, 11, 9, 9, 11, 14, 12, 12, 11, 10, 13, 12, 10, 8, 11, 10, 10, 13, 6, 15, 13, 10, 7, 12, 11, 10, 14, 10, 12, 15, 8, 11, 9, 13, 12, 9, 9, 9, 12, 16, 8, 7, 8, 19, 13, 12, 9, 15, 13, 15, 11, 9, 17, 9, 14, 13, 13, 11, 6, 14, 13, 10, 9, 11, 15, 11, 10, 12, 14, 10, 9, 10, 10, 14, 9, 16, 12, 14, 14, 12, 11, 16, 11, 11, 15, 11, 12, 13, 13, 13, 15, 13, 12, 9, 12, 12, 14, 11, 9, 13, 12, 12, 12, 10, 14, 11, 12, 15, 11, 12, 12, 11, 9, 10, 10, 10, 11, 11, 11, 13, 14, 9, 14, 10, 12, 11, 15, 11, 12, 13, 11, 11, 11, 10, 10, 14, 12, 8, 13, 12, 15, 20, 9, 12, 14, 12, 18, 13, 15, 9, 10, 10, 11, 10, 10, 12, 11, 14, 14, 11, 12, 9, 10, 10, 12, 10, 12, 11, 13, 10, 11, 11, 13, 10, 10, 13, 12, 10, 10, 13, 10, 12, 10, 12, 12, 9, 12, 8, 7, 9, 11, 12, 10, 12, 12, 9, 8, 13, 10, 13, 10, 10, 10, 13, 13, 13, 10, 16, 10, 14, 12, 13, 7, 14, 10, 11, 11, 12, 13, 14, 12, 9, 9, 10, 11, 9, 8, 14, 10, 11, 12, 12, 12, 13, 13, 10, 9, 10, 12, 14, 14, 10, 12, 13, 11, 12, 11, 11, 12, 12, 12, 9, 9, 9, 9, 11, 10, 9, 7, 16, 11, 15, 10, 12, 10, 13, 8, 9, 14, 10, 10, 13, 9, 10, 11, 8, 15, 9, 10, 10, 11, 9, 10, 12</t>
  </si>
  <si>
    <t>GCA_900548825.1, s__Coprococcus_A sp900548825, 95.0, 90.03, 0.69</t>
  </si>
  <si>
    <t>S9_bin.80</t>
  </si>
  <si>
    <t>NODE_104_length_102697_cov_47.267844, NODE_187_length_77000_cov_50.516993, NODE_18_length_193504_cov_49.635930, NODE_25_length_178874_cov_56.804036, NODE_46_length_139466_cov_61.294747, NODE_481_length_45967_cov_44.982270, NODE_4_length_265741_cov_45.778517, NODE_5_length_262491_cov_42.745748, NODE_802_length_32438_cov_52.830158, NODE_86_length_115111_cov_54.999557</t>
  </si>
  <si>
    <t>102697, 77000, 193504, 178874, 139466, 45967, 265741, 262491, 32438, 115111</t>
  </si>
  <si>
    <t>76, 80, 80, 90, 97, 72, 74, 69, 83, 89</t>
  </si>
  <si>
    <t>GCF_002834225.1, s__Ruminococcus_E bromii, 95.0, 94.86, 0.83; GCF_003438075.1, s__Ruminococcus_E sp003438075, 95.0, 80.04, 0.43; GCA_002491825.1, s__Ruminococcus_E sp002491825, 95.0, 79.97, 0.3; GCA_003521625.1, s__Ruminococcus_E sp003521625, 95.0, 79.53, 0.38; GCA_003526955.1, s__Ruminococcus_E sp003526955, 95.0, 79.32, 0.35; GCF_900101355.1, s__Ruminococcus_E bromii_A, 95.0, 79.15, 0.29; GCA_002493005.1, s__Ruminococcus_E sp002493005, 95.0, 79.12, 0.34; GCA_002493635.1, s__Ruminococcus_E sp002493635, 95.0, 78.77, 0.31; GCA_900543095.1, s__Ruminococcus_E sp900543095, 95.0, 78.71, 0.29; GCA_900315605.1, s__Ruminococcus_E sp900315605, 95.0, 77.97, 0.16; GCA_900315085.1, s__Ruminococcus_E sp900315085, 95.0, 77.95, 0.19; GCA_900318495.1, s__Ruminococcus_E sp900318495, 95.0, 77.9, 0.18; GCA_900316435.1, s__Ruminococcus_E sp900316435, 95.0, 77.76, 0.13; GCA_900313895.1, s__Ruminococcus_E sp900313895, 95.0, 77.75, 0.02; GCF_900100595.1, s__Ruminococcus_E sp900100595, 95.0, 77.75, 0.11; GCA_900315195.1, s__Ruminococcus_E sp900315195, 95.0, 77.68, 0.15; GCA_900314795.1, s__Ruminococcus_E sp900314795, 95.0, 77.63, 0.04; GCA_900319615.1, s__Ruminococcus_E sp900319615, 95.0, 77.61, 0.02; GCA_003520555.1, s__Ruminococcus_E sp003520555, 95.0, 77.42, 0.11; GCA_900316555.1, s__Ruminococcus_E sp900316555, 95.0, 77.41, 0.12; GCA_900318905.1, s__Ruminococcus_E sp900318905, 95.0, 77.41, 0.12; GCF_005601135.1, s__Ruminococcus_E sp900314705, 95.0, 77.33, 0.12; GCA_900316385.1, s__Ruminococcus_E sp900316385, 95.0, 77.14, 0.08; GCA_900319655.1, s__Ruminococcus_E sp900319655, 95.0, 77.1, 0.14; GCA_004560275.1, s__Ruminococcus_E sp004560275, 95.0, 77.04, 0.19; GCA_900316815.1, s__Ruminococcus_E sp900316815, 95.0, 76.99, 0.05; GCA_900315785.1, s__Ruminococcus_E sp900315785, 95.0, 76.93, 0.11; GCA_900317875.1, s__Ruminococcus_E sp900317875, 95.0, 76.56, 0.1; GCA_900317595.1, s__Ruminococcus_E sp900317595, 95.0, 76.54, 0.06; GCA_002350765.1, s__Ruminococcus_E sp002350765, 95.0, 76.51, 0.09; GCA_900315815.1, s__Ruminococcus_E sp900315815, 95.0, 76.48, 0.02; GCA_900320415.1, s__Ruminococcus_E sp900320415, 95.0, 76.34, 0.06; GCA_900317315.1, s__Ruminococcus_E sp900317315, 95.0, 76.33, 0.08; GCA_002394725.1, s__Ruminococcus_E sp002394725, 95.0, 76.19, 0.02; GCA_002353935.1, s__Ruminococcus_E sp002353935, 95.0, 76.1, 0.04; GCA_900320995.1, s__Ruminococcus_E sp900320995, 95.0, 75.84, 0.03; GCA_003499325.1, s__Ruminococcus_E sp003499325, 95.0, 75.56, 0.03; GCA_900313865.1, s__Ruminococcus_E sp900313865, 95.0, 74.51, 0.01</t>
  </si>
  <si>
    <t>S9_bin.81</t>
  </si>
  <si>
    <t>NODE_1054_length_26148_cov_20.476028, NODE_1071_length_25760_cov_20.668664, NODE_1154_length_24226_cov_21.224029, NODE_1209_length_23389_cov_25.342590, NODE_141_length_89272_cov_26.550030, NODE_1487_length_20049_cov_22.665100, NODE_1499_length_19855_cov_20.831970, NODE_1598_length_18813_cov_25.390340, NODE_164_length_82926_cov_24.761159, NODE_16506_length_2582_cov_42.347052, NODE_1690_length_17979_cov_21.667875, NODE_2175_length_14634_cov_24.747445, NODE_2229_length_14362_cov_26.392116, NODE_2369_length_13643_cov_25.377833, NODE_26_length_172346_cov_18.955401, NODE_275_length_62038_cov_22.231338, NODE_27_length_172324_cov_24.412814, NODE_2934_length_11424_cov_24.811681, NODE_3049_length_11066_cov_21.678867, NODE_306_length_59398_cov_22.522825, NODE_316_length_58062_cov_26.256435, NODE_321_length_57682_cov_25.451958, NODE_325_length_57355_cov_20.611763, NODE_3578_length_9661_cov_25.357277, NODE_381_length_53360_cov_23.312954, NODE_3824_length_9134_cov_25.522414, NODE_3_length_273439_cov_23.960861, NODE_401_length_51768_cov_20.294761, NODE_4125_length_8600_cov_23.020948, NODE_42_length_150684_cov_21.506370, NODE_445_length_47585_cov_24.646876, NODE_459_length_46672_cov_27.281829, NODE_4822_length_7535_cov_21.741176, NODE_499_length_44870_cov_21.272565, NODE_503_length_44615_cov_21.425314, NODE_53_length_137987_cov_25.074174, NODE_556_length_42244_cov_20.525113, NODE_614_length_39490_cov_20.231013, NODE_618_length_39302_cov_24.629908, NODE_626_length_39016_cov_26.189857, NODE_6360_length_5968_cov_24.320819, NODE_6708_length_5714_cov_20.927902, NODE_6771_length_5673_cov_22.944820, NODE_729_length_35081_cov_24.362274, NODE_765_length_33502_cov_22.232637, NODE_767_length_33473_cov_21.718984, NODE_807_length_32359_cov_32.698242, NODE_808_length_32346_cov_18.772135, NODE_80_length_117152_cov_20.047994, NODE_898_length_29668_cov_24.969270, NODE_9021_length_4426_cov_24.366507, NODE_92_length_110013_cov_19.956847, NODE_944_length_28372_cov_20.784900, NODE_9735_length_4128_cov_28.813651, NODE_977_length_27435_cov_24.503470, NODE_9913_length_4069_cov_28.648480</t>
  </si>
  <si>
    <t>26148, 25760, 24226, 23389, 89272, 20049, 19855, 18813, 82926, 2582, 17979, 14634, 14362, 13643, 172346, 62038, 172324, 11424, 11066, 59398, 58062, 57682, 57355, 9661, 53360, 9134, 273439, 51768, 8600, 150684, 47585, 46672, 7535, 44870, 44615, 137987, 42244, 39490, 39302, 39016, 5968, 5714, 5673, 35081, 33502, 33473, 32359, 32346, 117152, 29668, 4426, 110013, 28372, 4128, 27435, 4069</t>
  </si>
  <si>
    <t>33, 33, 34, 41, 42, 35, 33, 41, 37, 38, 35, 40, 42, 37, 30, 36, 39, 40, 34, 36, 42, 41, 33, 40, 37, 41, 38, 33, 36, 34, 39, 44, 33, 34, 34, 40, 33, 32, 40, 41, 39, 30, 36, 38, 36, 35, 45, 30, 32, 40, 38, 32, 33, 38, 39, 44</t>
  </si>
  <si>
    <t>s__CAG-194 sp000432915</t>
  </si>
  <si>
    <t>d__Bacteria;p__Firmicutes_A;c__Clostridia;o__Lachnospirales;f__Lachnospiraceae;g__CAG-194;s__CAG-194 sp000432915</t>
  </si>
  <si>
    <t>GCA_000432915.1</t>
  </si>
  <si>
    <t>GCA_002441865.1, s__CAG-194 sp002441865, 95.0, 90.54, 0.82</t>
  </si>
  <si>
    <t>S9_bin.85</t>
  </si>
  <si>
    <t>NODE_1003_length_26964_cov_78.120926, NODE_11362_length_3596_cov_96.465123, NODE_119_length_96523_cov_83.357279, NODE_120_length_96423_cov_78.743691, NODE_1212_length_23268_cov_69.032999, NODE_131_length_91975_cov_71.459813, NODE_1324_length_21855_cov_86.417064, NODE_14195_length_2941_cov_93.045738, NODE_143_length_88810_cov_84.020235, NODE_160_length_83872_cov_83.332319, NODE_162_length_83308_cov_82.659328, NODE_1708_length_17832_cov_70.836305, NODE_183_length_77737_cov_76.529891, NODE_204_length_73473_cov_80.059331, NODE_207_length_73202_cov_69.988380, NODE_22_length_187309_cov_66.663500, NODE_2390_length_13551_cov_78.015264, NODE_279_length_61725_cov_66.851516, NODE_304_length_59619_cov_74.221845, NODE_349_length_55760_cov_61.844628, NODE_35_length_156078_cov_76.654230, NODE_389_length_52837_cov_84.140275, NODE_3901_length_8983_cov_137.784386, NODE_3950_length_8905_cov_83.267571, NODE_400_length_51996_cov_89.004313, NODE_414_length_50230_cov_82.875277, NODE_4396_length_8152_cov_85.435964, NODE_457_length_46719_cov_79.121314, NODE_484_length_45759_cov_81.816953, NODE_507_length_44467_cov_82.187292, NODE_564_length_41858_cov_73.515322, NODE_579_length_41286_cov_88.763891, NODE_6160_length_6136_cov_112.542345, NODE_61_length_133037_cov_78.421659, NODE_665_length_37775_cov_80.235445, NODE_66_length_126414_cov_72.837131, NODE_68_length_125226_cov_66.278259, NODE_800_length_32483_cov_99.746577, NODE_8018_length_4909_cov_72.157602, NODE_84_length_115792_cov_82.135307, NODE_93_length_108518_cov_73.136719, NODE_94_length_106988_cov_78.843379, NODE_95_length_106939_cov_77.101409, NODE_968_length_27746_cov_65.918818, NODE_985_length_27320_cov_78.416358</t>
  </si>
  <si>
    <t>26964, 3596, 96523, 96423, 23268, 91975, 21855, 2941, 88810, 83872, 83308, 17832, 77737, 73473, 73202, 187309, 13551, 61725, 59619, 55760, 156078, 52837, 8983, 8905, 51996, 50230, 8152, 46719, 45759, 44467, 41858, 41286, 6136, 133037, 37775, 126414, 125226, 32483, 4909, 115792, 108518, 106988, 106939, 27746, 27320</t>
  </si>
  <si>
    <t>119, 135, 130, 125, 112, 114, 139, 145, 129, 132, 132, 114, 122, 128, 109, 106, 126, 108, 119, 100, 120, 135, 198, 132, 136, 134, 139, 127, 124, 131, 116, 143, 133, 124, 129, 117, 107, 151, 115, 132, 113, 123, 122, 103, 126</t>
  </si>
  <si>
    <t>GCA_900557055.1, s__Agathobacter sp900557055, 95.0, 97.93, 0.52; GCA_002474415.1, s__Agathobacter sp002474415, 95.0, 91.56, 0.65; GCA_900550845.1, s__Agathobacter sp900550845, 95.0, 85.85, 0.16; GCA_900550545.1, s__Agathobacter sp900550545, 95.0, 80.98, 0.32; GCA_900552085.1, s__Agathobacter sp900552085, 95.0, 80.42, 0.31; GCF_000020605.1, s__Agathobacter rectalis, 95.0, 80.22, 0.17; GCA_900547695.1, s__Agathobacter sp900547695, 95.0, 79.91, 0.13; GCA_900317585.1, s__Agathobacter sp900317585, 95.0, 79.78, 0.15; GCA_000434275.1, s__Agathobacter sp000434275, 95.0, 79.72, 0.32; GCA_900546625.1, s__Agathobacter sp900546625, 95.0, 79.52, 0.15; GCA_900543445.1, s__Agathobacter sp900543445, 95.0, 79.14, 0.29; GCA_900549895.1, s__Agathobacter sp900549895, 95.0, 79.12, 0.33; GCA_900316805.1, s__Agathobacter sp900316805, 95.0, 77.98, 0.23; GCF_002735305.1, s__Agathobacter ruminis, 95.0, 77.97, 0.09; GCA_900548765.1, s__Agathobacter sp900548765, 95.0, 77.46, 0.12</t>
  </si>
  <si>
    <t>S9_bin.86</t>
  </si>
  <si>
    <t>NODE_1019_length_26695_cov_10.388926, NODE_1038_length_26414_cov_12.870784, NODE_1044_length_26348_cov_11.470696, NODE_11093_length_3666_cov_7.634173, NODE_11445_length_3574_cov_9.203183, NODE_1155_length_24144_cov_10.002159, NODE_11690_length_3506_cov_8.409157, NODE_1240_length_22994_cov_9.652470, NODE_1349_length_21564_cov_10.351667, NODE_1359_length_21394_cov_8.260931, NODE_135_length_91288_cov_12.568588, NODE_1364_length_21345_cov_10.540582, NODE_14256_length_2929_cov_7.959986, NODE_1437_length_20490_cov_10.810276, NODE_1513_length_19679_cov_10.477528, NODE_151_length_86721_cov_11.339556, NODE_15320_length_2758_cov_8.234184, NODE_15544_length_2722_cov_6.047244, NODE_1585_length_18960_cov_10.512034, NODE_15988_length_2654_cov_12.084648, NODE_16591_length_2570_cov_5.806759, NODE_1852_length_16619_cov_10.205325, NODE_1932_length_16102_cov_10.146881, NODE_2164_length_14725_cov_12.947648, NODE_2350_length_13743_cov_7.673656, NODE_2408_length_13454_cov_10.176804, NODE_244_length_65860_cov_10.702667, NODE_2499_length_13008_cov_9.431946, NODE_255_length_64757_cov_12.068421, NODE_2593_length_12645_cov_8.345671, NODE_2816_length_11860_cov_8.064041, NODE_2820_length_11850_cov_8.850276, NODE_2897_length_11550_cov_10.591127, NODE_290_length_60522_cov_12.726859, NODE_2978_length_11284_cov_8.893401, NODE_3096_length_10899_cov_9.059480, NODE_3174_length_10677_cov_10.657409, NODE_323_length_57604_cov_12.911484, NODE_3261_length_10433_cov_10.292349, NODE_3292_length_10349_cov_10.643287, NODE_343_length_55923_cov_8.880629, NODE_3445_length_9966_cov_8.238119, NODE_350_length_55716_cov_10.017732, NODE_3661_length_9458_cov_8.275550, NODE_3794_length_9194_cov_9.562097, NODE_4162_length_8539_cov_9.527935, NODE_449_length_47334_cov_11.583346, NODE_467_length_46433_cov_9.930031, NODE_4825_length_7531_cov_12.112493, NODE_4873_length_7478_cov_9.007275, NODE_4930_length_7416_cov_9.192637, NODE_541_length_42748_cov_11.032863, NODE_5506_length_6739_cov_6.504937, NODE_5734_length_6520_cov_6.444702, NODE_6038_length_6236_cov_8.675457, NODE_6054_length_6220_cov_8.002109, NODE_6323_length_6000_cov_11.482590, NODE_640_length_38554_cov_9.153433, NODE_674_length_37200_cov_10.606838, NODE_691_length_36661_cov_10.707152, NODE_7226_length_5378_cov_7.450498, NODE_7379_length_5285_cov_9.964436, NODE_743_length_34398_cov_12.983723, NODE_7519_length_5192_cov_8.405295, NODE_7574_length_5158_cov_7.366255, NODE_7765_length_5043_cov_10.173015, NODE_777_length_33140_cov_10.820130, NODE_783_length_33034_cov_10.018224, NODE_787_length_32895_cov_11.168819, NODE_789_length_32869_cov_10.767233, NODE_8192_length_4823_cov_8.341233, NODE_8489_length_4672_cov_8.838207, NODE_857_length_30935_cov_9.222280, NODE_9302_length_4314_cov_8.360178, NODE_9309_length_4312_cov_7.871506, NODE_9490_length_4227_cov_7.461889, NODE_962_length_27923_cov_14.067102, NODE_96_length_106862_cov_12.445214</t>
  </si>
  <si>
    <t>26695, 26414, 26348, 3666, 3574, 24144, 3506, 22994, 21564, 21394, 91288, 21345, 2929, 20490, 19679, 86721, 2758, 2722, 18960, 2654, 2570, 16619, 16102, 14725, 13743, 13454, 65860, 13008, 64757, 12645, 11860, 11850, 11550, 60522, 11284, 10899, 10677, 57604, 10433, 10349, 55923, 9966, 55716, 9458, 9194, 8539, 47334, 46433, 7531, 7478, 7416, 42748, 6739, 6520, 6236, 6220, 6000, 38554, 37200, 36661, 5378, 5285, 34398, 5192, 5158, 5043, 33140, 33034, 32895, 32869, 4823, 4672, 30935, 4314, 4312, 4227, 27923, 106862</t>
  </si>
  <si>
    <t>16, 20, 18, 12, 14, 16, 13, 15, 16, 13, 20, 17, 12, 17, 17, 18, 13, 9, 17, 19, 9, 16, 16, 17, 12, 16, 17, 15, 19, 13, 13, 14, 17, 20, 14, 14, 15, 20, 16, 17, 14, 13, 16, 13, 15, 15, 18, 16, 19, 14, 15, 17, 10, 10, 14, 13, 18, 14, 17, 17, 12, 16, 21, 14, 12, 16, 17, 16, 18, 17, 13, 14, 14, 13, 13, 12, 22, 20</t>
  </si>
  <si>
    <t>s__Methanobrevibacter_A smithii</t>
  </si>
  <si>
    <t>d__Archaea;p__Methanobacteriota;c__Methanobacteria;o__Methanobacteriales;f__Methanobacteriaceae;g__Methanobrevibacter_A;s__Methanobrevibacter_A smithii</t>
  </si>
  <si>
    <t>GCF_000016525.1</t>
  </si>
  <si>
    <t>GCF_002252585.1, s__Methanobrevibacter_A smithii_A, 95.0, 93.18, 0.91; GCF_003111605.1, s__Methanobrevibacter_A woesei, 95.0, 80.21, 0.51; GCF_001639275.1, s__Methanobrevibacter_A oralis, 95.0, 79.88, 0.48; GCA_900314695.1, s__Methanobrevibacter_A sp900314695, 95.0, 79.59, 0.42; GCF_003814835.1, s__Methanobrevibacter_A gottschalkii, 95.0, 79.53, 0.47; GCF_001548675.1, s__Methanobrevibacter_A sp001548675, 95.0, 79.51, 0.38; GCF_001477655.1, s__Methanobrevibacter_A millerae, 95.0, 79.4, 0.43; GCF_003111625.1, s__Methanobrevibacter_A thaueri, 95.0, 79.35, 0.27; GCA_900319535.1, s__Methanobrevibacter_A sp900319535, 95.0, 79.27, 0.4; GCA_900317865.1, s__Methanobrevibacter_A sp900317865, 95.0, 79.06, 0.41; GCA_900314615.1, s__Methanobrevibacter_A sp900314615, 95.0, 79.01, 0.38; GCA_900316895.1, s__Methanobrevibacter_A sp900316895, 95.0, 79.0, 0.28; GCA_900319985.1, s__Methanobrevibacter_A sp900319985, 95.0, 78.83, 0.36; GCA_900318035.1, s__Methanobrevibacter_A sp900318035, 95.0, 78.8, 0.35; GCA_900320955.1, s__Methanobrevibacter_A sp900320955, 95.0, 78.79, 0.32; GCA_900313645.1, s__Methanobrevibacter_A sp900313645, 95.0, 78.77, 0.34; GCA_900320515.1, s__Methanobrevibacter_A sp900320515, 95.0, 78.65, 0.24; GCA_002496065.1, s__Methanobrevibacter_A sp002496065, 95.0, 78.51, 0.38</t>
  </si>
  <si>
    <t>S9_bin.87</t>
  </si>
  <si>
    <t>NODE_10623_length_3815_cov_27.267553, NODE_1130_length_24669_cov_30.302917, NODE_1231_length_23085_cov_28.604559, NODE_1248_length_22924_cov_27.631991, NODE_1291_length_22270_cov_36.512266, NODE_1440_length_20469_cov_35.455766, NODE_14526_length_2883_cov_49.433522, NODE_148_length_87815_cov_28.737135, NODE_2035_length_15465_cov_31.918300, NODE_219_length_69478_cov_32.993028, NODE_2220_length_14390_cov_38.157238, NODE_2244_length_14304_cov_36.465296, NODE_229_length_68555_cov_28.645664, NODE_247_length_65528_cov_26.733707, NODE_2547_length_12835_cov_29.406260, NODE_272_length_62146_cov_32.748595, NODE_281_length_61560_cov_31.141517, NODE_2958_length_11366_cov_34.942357, NODE_300_length_59911_cov_44.020583, NODE_3159_length_10696_cov_30.455878, NODE_315_length_58069_cov_29.857396, NODE_3244_length_10478_cov_25.067639, NODE_326_length_57212_cov_33.127368, NODE_337_length_56154_cov_31.607515, NODE_339_length_56111_cov_32.527473, NODE_346_length_55848_cov_27.735110, NODE_355_length_55475_cov_28.576976, NODE_363_length_54627_cov_34.350803, NODE_3709_length_9353_cov_32.382125, NODE_380_length_53561_cov_31.694819, NODE_39_length_152065_cov_36.524255, NODE_403_length_51630_cov_36.483083, NODE_41_length_151042_cov_29.497288, NODE_424_length_48981_cov_35.217696, NODE_468_length_46429_cov_31.584099, NODE_480_length_45984_cov_32.798123, NODE_482_length_45894_cov_34.213835, NODE_485_length_45702_cov_32.592438, NODE_5121_length_7189_cov_31.795907, NODE_5243_length_7040_cov_26.656407, NODE_571_length_41579_cov_32.181461, NODE_587_length_40866_cov_32.025214, NODE_616_length_39444_cov_41.701059, NODE_661_length_37945_cov_32.692214, NODE_662_length_37871_cov_31.672572, NODE_6_length_251311_cov_27.367621, NODE_7405_length_5266_cov_35.827480, NODE_747_length_34204_cov_35.158423, NODE_74_length_118949_cov_34.004996, NODE_7829_length_5013_cov_30.373336, NODE_820_length_32084_cov_31.261076, NODE_879_length_30282_cov_32.663281, NODE_8802_length_4524_cov_28.893712, NODE_99_length_105754_cov_27.972933</t>
  </si>
  <si>
    <t>3815, 24669, 23085, 22924, 22270, 20469, 2883, 87815, 15465, 69478, 14390, 14304, 68555, 65528, 12835, 62146, 61560, 11366, 59911, 10696, 58069, 10478, 57212, 56154, 56111, 55848, 55475, 54627, 9353, 53561, 152065, 51630, 151042, 48981, 46429, 45984, 45894, 45702, 7189, 7040, 41579, 40866, 39444, 37945, 37871, 251311, 5266, 34204, 118949, 5013, 32084, 30282, 4524, 105754</t>
  </si>
  <si>
    <t>43, 48, 46, 44, 57, 57, 73, 46, 52, 53, 60, 56, 46, 43, 47, 52, 50, 51, 71, 49, 47, 39, 53, 50, 53, 44, 45, 55, 52, 51, 58, 58, 47, 57, 51, 52, 49, 52, 51, 42, 47, 51, 56, 52, 51, 43, 58, 49, 54, 48, 50, 53, 46, 45</t>
  </si>
  <si>
    <t>s__CAG-45 sp900066395</t>
  </si>
  <si>
    <t>d__Bacteria;p__Firmicutes_A;c__Clostridia;o__Lachnospirales;f__Lachnospiraceae;g__CAG-45;s__CAG-45 sp900066395</t>
  </si>
  <si>
    <t>GCF_003479605.1</t>
  </si>
  <si>
    <t>GCA_900315735.1, s__CAG-45 sp900315735, 95.0, 94.19, 0.84; GCA_002299665.1, s__CAG-45 sp002299665, 95.0, 77.77, 0.17; GCA_000438375.1, s__CAG-45 sp000438375, 95.0, 77.43, 0.15</t>
  </si>
  <si>
    <t>S10_bin.10</t>
  </si>
  <si>
    <t>NODE_1029_length_26307_cov_210.070052, NODE_126_length_91741_cov_171.350762, NODE_137_length_88404_cov_190.162933, NODE_205_length_75561_cov_168.537282, NODE_2124_length_14138_cov_197.639778, NODE_2457_length_12476_cov_196.931406, NODE_282_length_63072_cov_170.018074, NODE_29_length_175582_cov_211.682151, NODE_32_length_170035_cov_188.947623, NODE_39_length_150256_cov_166.963875, NODE_479_length_45919_cov_198.319248, NODE_5250_length_6176_cov_155.717862, NODE_553_length_41549_cov_198.355401, NODE_5_length_368000_cov_227.463254, NODE_82_length_105769_cov_206.307045, NODE_8_length_289526_cov_188.937617, NODE_948_length_28269_cov_198.094563</t>
  </si>
  <si>
    <t>26307, 91741, 88404, 75561, 14138, 12476, 63072, 175582, 170035, 150256, 45919, 6176, 41549, 368000, 105769, 289526, 28269</t>
  </si>
  <si>
    <t>342, 279, 309, 269, 322, 321, 276, 343, 302, 271, 323, 258, 318, 360, 334, 298, 315</t>
  </si>
  <si>
    <t>GCF_002252585.1, s__Methanobrevibacter_A smithii_A, 95.0, 93.06, 0.92; GCF_003111605.1, s__Methanobrevibacter_A woesei, 95.0, 80.34, 0.51; GCF_001639275.1, s__Methanobrevibacter_A oralis, 95.0, 79.88, 0.46; GCA_900314695.1, s__Methanobrevibacter_A sp900314695, 95.0, 79.6, 0.38; GCF_003111625.1, s__Methanobrevibacter_A thaueri, 95.0, 79.45, 0.26; GCF_003814835.1, s__Methanobrevibacter_A gottschalkii, 95.0, 79.42, 0.45; GCF_001477655.1, s__Methanobrevibacter_A millerae, 95.0, 79.38, 0.42; GCA_900319535.1, s__Methanobrevibacter_A sp900319535, 95.0, 79.33, 0.38; GCF_001548675.1, s__Methanobrevibacter_A sp001548675, 95.0, 79.28, 0.38; GCA_900317865.1, s__Methanobrevibacter_A sp900317865, 95.0, 79.08, 0.39; GCA_900314615.1, s__Methanobrevibacter_A sp900314615, 95.0, 78.99, 0.37; GCA_900316895.1, s__Methanobrevibacter_A sp900316895, 95.0, 78.95, 0.26; GCA_900318035.1, s__Methanobrevibacter_A sp900318035, 95.0, 78.93, 0.33; GCA_900319985.1, s__Methanobrevibacter_A sp900319985, 95.0, 78.91, 0.35; GCA_900320515.1, s__Methanobrevibacter_A sp900320515, 95.0, 78.63, 0.22; GCA_900320955.1, s__Methanobrevibacter_A sp900320955, 95.0, 78.62, 0.31; GCA_900313645.1, s__Methanobrevibacter_A sp900313645, 95.0, 78.52, 0.36; GCA_002496065.1, s__Methanobrevibacter_A sp002496065, 95.0, 78.48, 0.39</t>
  </si>
  <si>
    <t>S10_bin.12</t>
  </si>
  <si>
    <t>NODE_10010_length_3255_cov_8.237187, NODE_10057_length_3240_cov_9.805651, NODE_10110_length_3223_cov_8.133838, NODE_10175_length_3202_cov_9.652685, NODE_10348_length_3153_cov_13.146223, NODE_10393_length_3138_cov_8.162504, NODE_10546_length_3095_cov_7.795724, NODE_10602_length_3077_cov_7.728657, NODE_10625_length_3068_cov_9.079987, NODE_10667_length_3055_cov_9.076000, NODE_10721_length_3040_cov_10.285762, NODE_10755_length_3033_cov_8.306582, NODE_10899_length_2992_cov_8.571331, NODE_10904_length_2991_cov_9.943801, NODE_10935_length_2983_cov_9.320697, NODE_11057_length_2951_cov_10.594959, NODE_11111_length_2940_cov_10.111958, NODE_11223_length_2914_cov_8.074152, NODE_11260_length_2907_cov_9.625877, NODE_11353_length_2883_cov_11.453324, NODE_11603_length_2812_cov_9.192963, NODE_11710_length_2790_cov_8.791590, NODE_11733_length_2783_cov_10.668255, NODE_11824_length_2764_cov_9.136582, NODE_11828_length_2763_cov_8.305391, NODE_12029_length_2721_cov_9.674794, NODE_12043_length_2718_cov_9.074728, NODE_12217_length_2680_cov_11.417524, NODE_1221_length_22628_cov_10.429806, NODE_12491_length_2617_cov_6.454333, NODE_12681_length_2579_cov_11.164818, NODE_12824_length_2551_cov_11.817708, NODE_12982_length_2521_cov_8.354420, NODE_13058_length_2505_cov_12.477551, NODE_13059_length_2505_cov_9.179592, NODE_1952_length_15106_cov_10.995814, NODE_1991_length_14900_cov_8.291950, NODE_2031_length_14647_cov_10.742325, NODE_2112_length_14188_cov_8.861742, NODE_2251_length_13401_cov_8.549978, NODE_2303_length_13084_cov_10.033617, NODE_2305_length_13074_cov_10.017129, NODE_2323_length_12993_cov_9.408409, NODE_2324_length_12988_cov_9.090080, NODE_2389_length_12727_cov_11.052636, NODE_2417_length_12628_cov_10.201304, NODE_2436_length_12568_cov_11.253337, NODE_2463_length_12436_cov_10.619094, NODE_2561_length_11937_cov_9.830837, NODE_2572_length_11893_cov_9.324464, NODE_2575_length_11886_cov_8.903474, NODE_2753_length_11183_cov_10.338246, NODE_2801_length_11030_cov_9.902141, NODE_2808_length_11014_cov_9.448672, NODE_2818_length_10991_cov_10.862655, NODE_2872_length_10802_cov_8.438727, NODE_2895_length_10700_cov_11.680225, NODE_2899_length_10687_cov_9.645692, NODE_2909_length_10627_cov_9.457340, NODE_2917_length_10600_cov_11.215363, NODE_2950_length_10511_cov_8.602525, NODE_2987_length_10416_cov_9.584210, NODE_3002_length_10379_cov_9.931325, NODE_3034_length_10278_cov_9.645897, NODE_3091_length_10091_cov_8.859406, NODE_3156_length_9932_cov_8.168371, NODE_3259_length_9653_cov_10.628360, NODE_3269_length_9635_cov_11.025887, NODE_3290_length_9567_cov_9.258200, NODE_3297_length_9556_cov_7.471108, NODE_3323_length_9506_cov_10.384086, NODE_3361_length_9418_cov_9.556766, NODE_3435_length_9238_cov_9.812480, NODE_3521_length_9027_cov_8.541797, NODE_3586_length_8886_cov_11.358736, NODE_3616_length_8816_cov_10.758703, NODE_3617_length_8812_cov_9.412813, NODE_3621_length_8801_cov_8.935742, NODE_3624_length_8796_cov_10.445601, NODE_3656_length_8730_cov_9.824323, NODE_3734_length_8535_cov_9.119693, NODE_3764_length_8463_cov_9.282350, NODE_3767_length_8458_cov_11.051172, NODE_3797_length_8404_cov_10.083363, NODE_3811_length_8385_cov_10.473830, NODE_3814_length_8383_cov_8.606148, NODE_3829_length_8342_cov_10.610354, NODE_3833_length_8331_cov_8.064524, NODE_4044_length_7929_cov_11.273559, NODE_4149_length_7721_cov_9.045004, NODE_4167_length_7689_cov_11.631648, NODE_4229_length_7574_cov_9.429312, NODE_4257_length_7520_cov_12.071132, NODE_4270_length_7505_cov_10.130336, NODE_4316_length_7437_cov_9.632349, NODE_4343_length_7388_cov_8.164598, NODE_4464_length_7185_cov_10.710659, NODE_4481_length_7170_cov_8.974420, NODE_4592_length_7039_cov_9.677405, NODE_4608_length_7015_cov_9.901724, NODE_4635_length_6987_cov_7.954991, NODE_4639_length_6984_cov_8.876750, NODE_4642_length_6978_cov_8.385960, NODE_4703_length_6903_cov_10.960280, NODE_4725_length_6875_cov_11.758065, NODE_4820_length_6736_cov_9.672953, NODE_4861_length_6677_cov_9.444428, NODE_4982_length_6538_cov_10.279963, NODE_5014_length_6494_cov_9.259202, NODE_5028_length_6475_cov_11.724611, NODE_5063_length_6438_cov_8.578098, NODE_5074_length_6414_cov_7.310898, NODE_5088_length_6396_cov_8.772433, NODE_5130_length_6339_cov_8.786442, NODE_5146_length_6318_cov_12.127734, NODE_5193_length_6240_cov_9.244139, NODE_5272_length_6157_cov_7.991150, NODE_5279_length_6147_cov_10.193040, NODE_5319_length_6099_cov_7.972700, NODE_5400_length_6029_cov_10.015735, NODE_5477_length_5958_cov_9.631374, NODE_5510_length_5917_cov_10.241385, NODE_5580_length_5842_cov_9.824952, NODE_5589_length_5831_cov_9.777874, NODE_5640_length_5781_cov_9.807195, NODE_5690_length_5724_cov_10.162815, NODE_5699_length_5714_cov_11.684927, NODE_5741_length_5667_cov_9.166429, NODE_5767_length_5640_cov_8.866607, NODE_5785_length_5625_cov_11.830162, NODE_5812_length_5600_cov_7.995491, NODE_5840_length_5573_cov_7.514860, NODE_5845_length_5564_cov_7.339808, NODE_5952_length_5471_cov_8.777880, NODE_5983_length_5442_cov_11.118990, NODE_6063_length_5368_cov_9.807077, NODE_6130_length_5312_cov_8.304166, NODE_6144_length_5302_cov_8.958262, NODE_6171_length_5281_cov_9.088213, NODE_6192_length_5266_cov_10.144118, NODE_6203_length_5256_cov_9.969237, NODE_6207_length_5251_cov_9.173018, NODE_6246_length_5221_cov_9.753775, NODE_6285_length_5187_cov_9.693687, NODE_6412_length_5084_cov_12.551203, NODE_6458_length_5053_cov_9.311124, NODE_6479_length_5037_cov_9.485548, NODE_6520_length_5003_cov_11.937348, NODE_6633_length_4923_cov_8.797247, NODE_6734_length_4841_cov_10.196406, NODE_6858_length_4733_cov_8.070757, NODE_6900_length_4699_cov_9.641904, NODE_7129_length_4544_cov_10.285810, NODE_7147_length_4536_cov_9.560143, NODE_7214_length_4496_cov_10.130826, NODE_7215_length_4496_cov_8.406215, NODE_7319_length_4421_cov_7.950756, NODE_7347_length_4403_cov_10.232981, NODE_7406_length_4367_cov_9.501160, NODE_7459_length_4337_cov_9.856142, NODE_7555_length_4285_cov_8.244444, NODE_7556_length_4285_cov_7.844681, NODE_7642_length_4237_cov_8.745576, NODE_7731_length_4190_cov_9.414027, NODE_7737_length_4185_cov_10.309685, NODE_7797_length_4153_cov_7.769888, NODE_7828_length_4140_cov_10.835496, NODE_7835_length_4135_cov_8.954167, NODE_7905_length_4100_cov_9.007664, NODE_7908_length_4099_cov_10.896390, NODE_7986_length_4057_cov_8.546727, NODE_8009_length_4049_cov_10.064847, NODE_8018_length_4045_cov_10.829574, NODE_8020_length_4043_cov_8.001755, NODE_8056_length_4024_cov_8.247417, NODE_808_length_32012_cov_10.376193, NODE_8112_length_3996_cov_8.132200, NODE_8137_length_3984_cov_10.584118, NODE_8149_length_3979_cov_8.709990, NODE_8220_length_3944_cov_7.795834, NODE_8239_length_3936_cov_11.313579, NODE_8249_length_3930_cov_9.746581, NODE_8267_length_3924_cov_10.859395, NODE_8268_length_3924_cov_8.958904, NODE_8329_length_3891_cov_8.492701, NODE_8458_length_3828_cov_11.494037, NODE_8474_length_3822_cov_9.434563, NODE_8698_length_3714_cov_9.303908, NODE_8761_length_3689_cov_8.445515, NODE_8789_length_3681_cov_13.844732, NODE_8880_length_3647_cov_8.347996, NODE_8942_length_3622_cov_11.079899, NODE_8947_length_3621_cov_7.762479, NODE_9032_length_3589_cov_7.901811, NODE_9271_length_3500_cov_10.131495, NODE_9313_length_3489_cov_7.516599, NODE_9361_length_3473_cov_10.677882, NODE_9583_length_3392_cov_8.675157, NODE_9661_length_3368_cov_8.276788, NODE_9718_length_3350_cov_8.586646, NODE_9747_length_3342_cov_7.373593, NODE_9847_length_3301_cov_9.981824, NODE_9875_length_3293_cov_11.691476, NODE_9885_length_3291_cov_9.404821, NODE_9937_length_3276_cov_9.112387</t>
  </si>
  <si>
    <t>3255, 3240, 3223, 3202, 3153, 3138, 3095, 3077, 3068, 3055, 3040, 3033, 2992, 2991, 2983, 2951, 2940, 2914, 2907, 2883, 2812, 2790, 2783, 2764, 2763, 2721, 2718, 2680, 22628, 2617, 2579, 2551, 2521, 2505, 2505, 15106, 14900, 14647, 14188, 13401, 13084, 13074, 12993, 12988, 12727, 12628, 12568, 12436, 11937, 11893, 11886, 11183, 11030, 11014, 10991, 10802, 10700, 10687, 10627, 10600, 10511, 10416, 10379, 10278, 10091, 9932, 9653, 9635, 9567, 9556, 9506, 9418, 9238, 9027, 8886, 8816, 8812, 8801, 8796, 8730, 8535, 8463, 8458, 8404, 8385, 8383, 8342, 8331, 7929, 7721, 7689, 7574, 7520, 7505, 7437, 7388, 7185, 7170, 7039, 7015, 6987, 6984, 6978, 6903, 6875, 6736, 6677, 6538, 6494, 6475, 6438, 6414, 6396, 6339, 6318, 6240, 6157, 6147, 6099, 6029, 5958, 5917, 5842, 5831, 5781, 5724, 5714, 5667, 5640, 5625, 5600, 5573, 5564, 5471, 5442, 5368, 5312, 5302, 5281, 5266, 5256, 5251, 5221, 5187, 5084, 5053, 5037, 5003, 4923, 4841, 4733, 4699, 4544, 4536, 4496, 4496, 4421, 4403, 4367, 4337, 4285, 4285, 4237, 4190, 4185, 4153, 4140, 4135, 4100, 4099, 4057, 4049, 4045, 4043, 4024, 32012, 3996, 3984, 3979, 3944, 3936, 3930, 3924, 3924, 3891, 3828, 3822, 3714, 3689, 3681, 3647, 3622, 3621, 3589, 3500, 3489, 3473, 3392, 3368, 3350, 3342, 3301, 3293, 3291, 3276</t>
  </si>
  <si>
    <t>13, 16, 13, 16, 21, 13, 13, 12, 15, 14, 17, 13, 14, 16, 15, 17, 17, 13, 16, 18, 15, 14, 17, 15, 13, 16, 15, 19, 16, 10, 18, 19, 14, 21, 15, 17, 13, 17, 14, 14, 16, 16, 15, 15, 18, 16, 18, 17, 16, 15, 14, 17, 16, 15, 18, 13, 19, 16, 15, 18, 14, 16, 16, 16, 14, 13, 17, 18, 15, 12, 17, 15, 16, 14, 16, 17, 15, 14, 17, 16, 15, 15, 18, 16, 17, 14, 16, 13, 18, 14, 19, 15, 20, 16, 15, 13, 17, 14, 16, 16, 13, 14, 13, 18, 19, 15, 15, 16, 15, 19, 13, 12, 14, 14, 20, 15, 13, 16, 13, 16, 15, 16, 16, 15, 16, 17, 18, 15, 14, 19, 12, 12, 12, 14, 18, 16, 13, 14, 15, 16, 16, 15, 16, 16, 20, 15, 15, 19, 14, 16, 13, 16, 17, 15, 14, 13, 13, 17, 16, 16, 13, 13, 14, 15, 16, 13, 17, 13, 15, 18, 14, 16, 18, 13, 14, 17, 13, 17, 14, 12, 18, 16, 18, 14, 14, 19, 15, 15, 13, 20, 14, 18, 13, 13, 16, 12, 17, 14, 13, 14, 12, 16, 18, 15, 15</t>
  </si>
  <si>
    <t>s__CAG-83 sp001916855</t>
  </si>
  <si>
    <t>d__Bacteria;p__Firmicutes_A;c__Clostridia;o__Oscillospirales;f__Oscillospiraceae;g__CAG-83;s__CAG-83 sp001916855</t>
  </si>
  <si>
    <t>GCA_001916855.1</t>
  </si>
  <si>
    <t>GCA_000435975.1, s__CAG-83 sp000435975, 95.0, 90.56, 0.85; GCA_900551355.1, s__CAG-83 sp900551355, 95.0, 82.15, 0.55; GCA_000431575.1, s__CAG-83 sp000431575, 95.0, 82.06, 0.68; GCA_900552725.1, s__CAG-83 sp900552725, 95.0, 81.42, 0.56; GCA_900317425.1, s__CAG-83 sp900317425, 95.0, 81.28, 0.55; GCA_900547745.1, s__CAG-83 sp900547745, 95.0, 81.25, 0.59; GCA_900545585.1, s__CAG-83 sp900545585, 95.0, 81.17, 0.56; GCA_900550585.1, s__CAG-83 sp900550585, 95.0, 81.07, 0.57; GCA_900555735.1, s__CAG-83 sp900555735, 95.0, 80.98, 0.51; GCA_900545495.1, s__CAG-83 sp900545495, 95.0, 80.95, 0.56; GCA_900556015.1, s__CAG-83 sp900556015, 95.0, 80.91, 0.39; GCA_003487665.1, s__CAG-83 sp003487665, 95.0, 80.88, 0.56; GCA_900548615.1, s__CAG-83 sp900548615, 95.0, 80.84, 0.54; GCA_900554275.1, s__CAG-83 sp900554275, 95.0, 80.76, 0.52; GCA_003539495.1, s__CAG-83 sp003539495, 95.0, 80.65, 0.51; GCA_002438575.1, s__CAG-83 sp002438575, 95.0, 80.62, 0.43; GCA_900550615.1, s__CAG-83 sp900550615, 95.0, 80.5, 0.45; GCA_002392625.1, s__CAG-83 sp002392625, 95.0, 80.42, 0.46; GCA_900549395.1, s__CAG-83 sp900549395, 95.0, 80.17, 0.49; GCA_900551995.1, s__CAG-83 sp900551995, 95.0, 79.96, 0.52; GCA_000435555.1, s__CAG-83 sp000435555, 95.0, 79.93, 0.53; GCA_004557655.1, s__CAG-83 sp004557655, 95.0, 79.93, 0.46; GCA_900313295.1, s__CAG-83 sp900313295, 95.0, 79.78, 0.43; GCA_900552475.1, s__CAG-83 sp900552475, 95.0, 79.39, 0.49; GCA_004555205.1, s__CAG-83 sp004555205, 95.0, 79.18, 0.41; GCA_002309395.1, s__CAG-83 sp002309395, 95.0, 78.19, 0.22</t>
  </si>
  <si>
    <t>S10_bin.19</t>
  </si>
  <si>
    <t>NODE_1054_length_25642_cov_16.470161, NODE_1066_length_25430_cov_17.628847, NODE_10687_length_3048_cov_19.426328, NODE_1086_length_25036_cov_17.756215, NODE_1125_length_24400_cov_15.927829, NODE_1136_length_24234_cov_15.333099, NODE_1155_length_23860_cov_17.631926, NODE_1210_length_22730_cov_19.072415, NODE_1244_length_22283_cov_15.891623, NODE_1270_length_21932_cov_17.143073, NODE_1291_length_21641_cov_18.343556, NODE_1297_length_21575_cov_15.055948, NODE_1343_length_20831_cov_14.485031, NODE_1395_length_20059_cov_18.312138, NODE_1426_length_19720_cov_15.805441, NODE_1473_length_19123_cov_15.471575, NODE_1504_length_18747_cov_16.491226, NODE_1520_length_18616_cov_14.213997, NODE_1537_length_18414_cov_17.319898, NODE_1549_length_18336_cov_17.846288, NODE_1570_length_18082_cov_18.085483, NODE_1610_length_17793_cov_15.653794, NODE_1612_length_17744_cov_17.062242, NODE_1666_length_17192_cov_17.359456, NODE_1683_length_17030_cov_17.693667, NODE_1745_length_16508_cov_16.076703, NODE_182_length_79054_cov_14.753959, NODE_1860_length_15578_cov_15.283708, NODE_1861_length_15576_cov_18.450100, NODE_1866_length_15539_cov_18.332020, NODE_1888_length_15476_cov_17.230465, NODE_1904_length_15384_cov_18.111945, NODE_1919_length_15331_cov_12.999214, NODE_1981_length_14974_cov_16.621355, NODE_2080_length_14338_cov_15.981096, NODE_2100_length_14275_cov_15.138467, NODE_212_length_74243_cov_15.328342, NODE_2153_length_13987_cov_17.742463, NODE_2212_length_13581_cov_15.951057, NODE_2261_length_13341_cov_16.972452, NODE_2267_length_13312_cov_18.703176, NODE_2329_length_12972_cov_12.821785, NODE_2364_length_12828_cov_16.333594, NODE_2375_length_12791_cov_17.972126, NODE_239_length_70374_cov_17.446124, NODE_241_length_70193_cov_15.361231, NODE_2428_length_12596_cov_17.258034, NODE_2521_length_12134_cov_15.726799, NODE_2542_length_12034_cov_16.671675, NODE_2566_length_11913_cov_15.879069, NODE_2570_length_11894_cov_17.950756, NODE_2639_length_11619_cov_19.043670, NODE_2698_length_11374_cov_16.919869, NODE_2702_length_11365_cov_19.122635, NODE_2721_length_11298_cov_16.730588, NODE_2740_length_11233_cov_18.274378, NODE_2741_length_11232_cov_16.887626, NODE_2771_length_11123_cov_14.904590, NODE_2778_length_11110_cov_17.716599, NODE_2795_length_11055_cov_15.035455, NODE_2800_length_11033_cov_15.538987, NODE_2823_length_10976_cov_15.718066, NODE_2852_length_10895_cov_16.310424, NODE_2904_length_10669_cov_16.758903, NODE_291_length_61634_cov_14.527907, NODE_2954_length_10503_cov_20.006508, NODE_300_length_60207_cov_15.493649, NODE_3010_length_10354_cov_19.848432, NODE_3080_length_10116_cov_15.756883, NODE_3094_length_10075_cov_17.055289, NODE_3534_length_8989_cov_17.790911, NODE_3554_length_8953_cov_16.279613, NODE_360_length_54204_cov_17.538588, NODE_3612_length_8824_cov_14.880374, NODE_3646_length_8747_cov_15.049356, NODE_371_length_53652_cov_16.551206, NODE_3758_length_8475_cov_16.138005, NODE_3971_length_8066_cov_14.675571, NODE_3986_length_8041_cov_17.241923, NODE_4108_length_7796_cov_17.325023, NODE_4152_length_7716_cov_14.832006, NODE_4172_length_7679_cov_17.289874, NODE_4260_length_7518_cov_15.093930, NODE_4352_length_7367_cov_21.032276, NODE_4406_length_7269_cov_14.312864, NODE_4476_length_7177_cov_15.056024, NODE_4552_length_7084_cov_16.394366, NODE_4638_length_6984_cov_14.786549, NODE_4732_length_6865_cov_16.994273, NODE_4817_length_6739_cov_16.797427, NODE_483_length_45420_cov_18.053103, NODE_485_length_45334_cov_17.138872, NODE_4945_length_6579_cov_15.117566, NODE_500_length_44374_cov_16.957490, NODE_5125_length_6346_cov_21.210459, NODE_5128_length_6340_cov_17.429276, NODE_5205_length_6226_cov_18.695997, NODE_5224_length_6202_cov_13.366683, NODE_5235_length_6191_cov_17.186767, NODE_5635_length_5785_cov_12.704887, NODE_566_length_41011_cov_16.499536, NODE_582_length_40003_cov_16.483879, NODE_5882_length_5530_cov_20.919452, NODE_589_length_39874_cov_17.372259, NODE_5988_length_5438_cov_15.131525, NODE_6024_length_5407_cov_16.839312, NODE_6183_length_5273_cov_23.015332, NODE_6242_length_5222_cov_15.467776, NODE_62_length_116369_cov_14.404104, NODE_630_length_38485_cov_17.659016, NODE_631_length_38450_cov_19.296289, NODE_6405_length_5092_cov_14.771491, NODE_646_length_37600_cov_19.362898, NODE_6551_length_4977_cov_17.558106, NODE_665_length_37150_cov_14.467260, NODE_669_length_37080_cov_14.506117, NODE_6702_length_4869_cov_17.431034, NODE_685_length_36284_cov_15.939248, NODE_6866_length_4726_cov_15.193106, NODE_6886_length_4711_cov_15.960696, NODE_693_length_36044_cov_17.263719, NODE_7317_length_4421_cov_18.720797, NODE_733_length_34409_cov_15.026780, NODE_739_length_34024_cov_18.138832, NODE_7471_length_4328_cov_17.398549, NODE_755_length_33578_cov_18.941920, NODE_758_length_33531_cov_17.627375, NODE_7699_length_4205_cov_13.483133, NODE_7747_length_4180_cov_17.103273, NODE_8086_length_4007_cov_22.097166, NODE_8321_length_3894_cov_18.061735, NODE_8332_length_3890_cov_19.749674, NODE_836_length_31041_cov_14.985639, NODE_8409_length_3854_cov_13.531982, NODE_842_length_30930_cov_16.599968, NODE_8615_length_3749_cov_20.307526, NODE_8625_length_3743_cov_19.203091, NODE_867_length_30161_cov_16.230785, NODE_8686_length_3723_cov_16.064340, NODE_8702_length_3713_cov_18.582832, NODE_895_length_29391_cov_15.882977, NODE_9001_length_3601_cov_17.667795, NODE_9052_length_3583_cov_11.609694, NODE_9061_length_3579_cov_16.637911, NODE_9127_length_3555_cov_18.612571, NODE_9229_length_3513_cov_21.038462, NODE_930_length_28567_cov_18.266414, NODE_934_length_28518_cov_15.969680, NODE_9385_length_3463_cov_13.265845, NODE_953_length_28176_cov_17.501476, NODE_9820_length_3312_cov_15.561560, NODE_996_length_27134_cov_16.908047</t>
  </si>
  <si>
    <t>25642, 25430, 3048, 25036, 24400, 24234, 23860, 22730, 22283, 21932, 21641, 21575, 20831, 20059, 19720, 19123, 18747, 18616, 18414, 18336, 18082, 17793, 17744, 17192, 17030, 16508, 79054, 15578, 15576, 15539, 15476, 15384, 15331, 14974, 14338, 14275, 74243, 13987, 13581, 13341, 13312, 12972, 12828, 12791, 70374, 70193, 12596, 12134, 12034, 11913, 11894, 11619, 11374, 11365, 11298, 11233, 11232, 11123, 11110, 11055, 11033, 10976, 10895, 10669, 61634, 10503, 60207, 10354, 10116, 10075, 8989, 8953, 54204, 8824, 8747, 53652, 8475, 8066, 8041, 7796, 7716, 7679, 7518, 7367, 7269, 7177, 7084, 6984, 6865, 6739, 45420, 45334, 6579, 44374, 6346, 6340, 6226, 6202, 6191, 5785, 41011, 40003, 5530, 39874, 5438, 5407, 5273, 5222, 116369, 38485, 38450, 5092, 37600, 4977, 37150, 37080, 4869, 36284, 4726, 4711, 36044, 4421, 34409, 34024, 4328, 33578, 33531, 4205, 4180, 4007, 3894, 3890, 31041, 3854, 30930, 3749, 3743, 30161, 3723, 3713, 29391, 3601, 3583, 3579, 3555, 3513, 28567, 28518, 3463, 28176, 3312, 27134</t>
  </si>
  <si>
    <t>26, 28, 31, 28, 26, 24, 28, 30, 25, 27, 29, 24, 23, 29, 25, 25, 27, 22, 28, 29, 28, 25, 27, 28, 28, 26, 23, 24, 29, 28, 28, 28, 21, 24, 26, 24, 24, 27, 25, 27, 28, 20, 26, 27, 28, 24, 27, 25, 27, 25, 28, 31, 27, 29, 27, 27, 27, 24, 28, 24, 25, 23, 26, 27, 23, 31, 25, 30, 25, 27, 29, 26, 28, 24, 24, 26, 26, 24, 28, 28, 24, 26, 24, 31, 22, 24, 24, 23, 27, 26, 29, 27, 24, 27, 34, 28, 30, 20, 25, 21, 25, 26, 34, 27, 24, 27, 35, 25, 23, 28, 31, 24, 30, 28, 23, 23, 28, 25, 25, 26, 27, 30, 24, 29, 28, 29, 28, 21, 28, 32, 27, 29, 24, 22, 25, 28, 30, 26, 26, 29, 25, 28, 19, 26, 27, 32, 29, 25, 21, 27, 25, 26</t>
  </si>
  <si>
    <t>S10_bin.22</t>
  </si>
  <si>
    <t>NODE_1019_length_26512_cov_9.888347, NODE_10230_length_3184_cov_9.914030, NODE_10315_length_3161_cov_7.069865, NODE_10684_length_3050_cov_8.526878, NODE_1072_length_25282_cov_9.519721, NODE_1094_length_24881_cov_11.545799, NODE_11169_length_2927_cov_8.036908, NODE_11179_length_2925_cov_10.417073, NODE_1118_length_24551_cov_10.582013, NODE_1144_length_24075_cov_10.487344, NODE_11559_length_2826_cov_8.943342, NODE_11669_length_2798_cov_9.512577, NODE_11720_length_2787_cov_10.464861, NODE_12028_length_2721_cov_10.713053, NODE_1378_length_20314_cov_10.136088, NODE_1460_length_19234_cov_9.883049, NODE_1492_length_18907_cov_10.181837, NODE_1506_length_18722_cov_10.235121, NODE_1631_length_17584_cov_9.444292, NODE_1637_length_17523_cov_12.227673, NODE_1725_length_16697_cov_10.598726, NODE_1764_length_16372_cov_9.282773, NODE_1811_length_16010_cov_9.102914, NODE_1854_length_15638_cov_8.975999, NODE_1980_length_14979_cov_10.014339, NODE_2022_length_14695_cov_10.895492, NODE_2060_length_14496_cov_10.131154, NODE_2092_length_14296_cov_9.708869, NODE_2116_length_14172_cov_8.966423, NODE_2167_length_13874_cov_9.593096, NODE_2171_length_13850_cov_10.544908, NODE_2193_length_13728_cov_9.668032, NODE_2207_length_13621_cov_9.179198, NODE_2244_length_13426_cov_9.466457, NODE_2395_length_12705_cov_11.059526, NODE_2515_length_12160_cov_9.269393, NODE_2554_length_11969_cov_10.067735, NODE_2555_length_11955_cov_10.617815, NODE_2560_length_11940_cov_10.069584, NODE_2666_length_11487_cov_12.014171, NODE_268_length_64688_cov_9.375629, NODE_288_length_62609_cov_10.295553, NODE_3026_length_10301_cov_11.776303, NODE_307_length_59561_cov_9.832370, NODE_3183_length_9852_cov_9.891906, NODE_3228_length_9752_cov_9.645767, NODE_3230_length_9743_cov_10.285508, NODE_3441_length_9217_cov_10.029688, NODE_3447_length_9210_cov_8.970617, NODE_3618_length_8808_cov_12.702502, NODE_3790_length_8423_cov_8.411329, NODE_3817_length_8379_cov_9.870255, NODE_3818_length_8374_cov_9.955403, NODE_4032_length_7951_cov_11.217325, NODE_4112_length_7790_cov_6.727214, NODE_4871_length_6663_cov_11.010593, NODE_5225_length_6202_cov_11.972670, NODE_5369_length_6055_cov_10.239333, NODE_5848_length_5563_cov_10.423203, NODE_6232_length_5228_cov_8.727818, NODE_637_length_38079_cov_10.759441, NODE_6602_length_4940_cov_11.054248, NODE_6933_length_4675_cov_9.796537, NODE_7065_length_4587_cov_8.125772, NODE_7115_length_4550_cov_7.442269, NODE_7197_length_4506_cov_8.708605, NODE_7244_length_4475_cov_8.610860, NODE_7532_length_4297_cov_13.572607, NODE_782_length_32743_cov_10.923886, NODE_8193_length_3955_cov_9.159231, NODE_8202_length_3951_cov_9.306982, NODE_8283_length_3916_cov_9.816110, NODE_8367_length_3875_cov_12.075393, NODE_861_length_30291_cov_9.693941, NODE_873_length_29948_cov_9.766802, NODE_885_length_29718_cov_9.311499, NODE_8928_length_3628_cov_8.556955, NODE_9756_length_3336_cov_14.932338</t>
  </si>
  <si>
    <t>26512, 3184, 3161, 3050, 25282, 24881, 2927, 2925, 24551, 24075, 2826, 2798, 2787, 2721, 20314, 19234, 18907, 18722, 17584, 17523, 16697, 16372, 16010, 15638, 14979, 14695, 14496, 14296, 14172, 13874, 13850, 13728, 13621, 13426, 12705, 12160, 11969, 11955, 11940, 11487, 64688, 62609, 10301, 59561, 9852, 9752, 9743, 9217, 9210, 8808, 8423, 8379, 8374, 7951, 7790, 6663, 6202, 6055, 5563, 5228, 38079, 4940, 4675, 4587, 4550, 4506, 4475, 4297, 32743, 3955, 3951, 3916, 3875, 30291, 29948, 29718, 3628, 3336</t>
  </si>
  <si>
    <t>16, 15, 11, 14, 15, 18, 13, 16, 17, 17, 14, 14, 17, 17, 16, 16, 16, 16, 15, 17, 17, 15, 14, 14, 16, 17, 16, 15, 14, 15, 17, 15, 15, 15, 17, 14, 16, 15, 16, 17, 15, 16, 19, 16, 16, 15, 16, 16, 14, 19, 13, 16, 15, 18, 10, 17, 19, 16, 16, 14, 17, 18, 15, 13, 12, 14, 14, 19, 17, 15, 15, 16, 19, 15, 15, 15, 14, 24</t>
  </si>
  <si>
    <t>s__UMGS1224 sp900549775</t>
  </si>
  <si>
    <t>d__Bacteria;p__Firmicutes_A;c__Clostridia;o__Oscillospirales;f__Acutalibacteraceae;g__UMGS1224;s__UMGS1224 sp900549775</t>
  </si>
  <si>
    <t>GCA_900549775.1</t>
  </si>
  <si>
    <t>S10_bin.23</t>
  </si>
  <si>
    <t>NODE_104_length_97979_cov_74.871308, NODE_1069_length_25349_cov_104.488614, NODE_1885_length_15480_cov_74.979384, NODE_18_length_190058_cov_78.849850, NODE_1_length_517697_cov_80.893849, NODE_68_length_114472_cov_90.646241, NODE_789_length_32597_cov_89.570893, NODE_824_length_31505_cov_70.170270</t>
  </si>
  <si>
    <t>97979, 25349, 15480, 190058, 517697, 114472, 32597, 31505</t>
  </si>
  <si>
    <t>120, 123, 121, 117, 126, 121, 117, 113</t>
  </si>
  <si>
    <t>s__UMGS1611 sp900553435</t>
  </si>
  <si>
    <t>d__Bacteria;p__Firmicutes;c__Bacilli;o__RF39;f__CAG-1000;g__UMGS1611;s__UMGS1611 sp900553435</t>
  </si>
  <si>
    <t>GCA_900553435.1</t>
  </si>
  <si>
    <t>S10_bin.24</t>
  </si>
  <si>
    <t>NODE_10015_length_3254_cov_7.088153, NODE_10021_length_3252_cov_8.730059, NODE_10041_length_3244_cov_8.185325, NODE_10056_length_3240_cov_12.406593, NODE_10063_length_3239_cov_9.479271, NODE_10073_length_3234_cov_12.991192, NODE_10122_length_3220_cov_7.828752, NODE_10154_length_3210_cov_4.659905, NODE_10176_length_3202_cov_8.654909, NODE_10183_length_3200_cov_5.283307, NODE_10253_length_3178_cov_9.275376, NODE_1028_length_26309_cov_8.749181, NODE_10351_length_3153_cov_7.362492, NODE_10371_length_3148_cov_10.366634, NODE_10545_length_3095_cov_12.209539, NODE_10614_length_3072_cov_8.897912, NODE_10638_length_3064_cov_8.774344, NODE_10730_length_3038_cov_11.360711, NODE_1074_length_25279_cov_11.124009, NODE_1080_length_25111_cov_10.360632, NODE_10830_length_3012_cov_8.457220, NODE_10996_length_2967_cov_7.977679, NODE_1105_length_24704_cov_8.287841, NODE_1109_length_24671_cov_9.223879, NODE_1130_length_24318_cov_12.021473, NODE_11326_length_2890_cov_9.852910, NODE_11345_length_2886_cov_6.051925, NODE_11380_length_2877_cov_10.663714, NODE_11696_length_2793_cov_4.483565, NODE_11742_length_2782_cov_6.415842, NODE_1176_length_23371_cov_9.838694, NODE_11796_length_2769_cov_9.333825, NODE_11807_length_2767_cov_8.144174, NODE_11893_length_2748_cov_8.979577, NODE_11911_length_2743_cov_6.591890, NODE_1197_length_22950_cov_11.096659, NODE_11997_length_2727_cov_5.403069, NODE_12081_length_2709_cov_5.490203, NODE_12124_length_2699_cov_6.863843, NODE_12136_length_2697_cov_10.436790, NODE_12171_length_2690_cov_8.059203, NODE_12175_length_2689_cov_6.091496, NODE_12218_length_2680_cov_5.464762, NODE_12378_length_2643_cov_4.560665, NODE_1240_length_22328_cov_9.162574, NODE_12454_length_2625_cov_12.148638, NODE_12498_length_2615_cov_6.675781, NODE_12548_length_2607_cov_5.462382, NODE_1256_length_22118_cov_8.623714, NODE_12661_length_2582_cov_6.933518, NODE_1266_length_22004_cov_13.230534, NODE_1268_length_21970_cov_10.791513, NODE_12717_length_2573_cov_6.046863, NODE_1278_length_21841_cov_10.512485, NODE_12831_length_2550_cov_9.775952, NODE_12861_length_2544_cov_16.867818, NODE_12901_length_2538_cov_10.448651, NODE_12906_length_2538_cov_5.814337, NODE_12966_length_2525_cov_9.810931, NODE_12977_length_2522_cov_7.898662, NODE_1443_length_19409_cov_7.719076, NODE_1489_length_18911_cov_10.748250, NODE_1578_length_18016_cov_10.590724, NODE_1583_length_17954_cov_9.873066, NODE_1598_length_17850_cov_9.620455, NODE_1673_length_17137_cov_9.721578, NODE_1681_length_17050_cov_9.779994, NODE_1704_length_16890_cov_10.711197, NODE_1754_length_16437_cov_9.968685, NODE_1756_length_16424_cov_10.304967, NODE_1760_length_16392_cov_9.978393, NODE_1761_length_16377_cov_9.764428, NODE_1763_length_16374_cov_10.385440, NODE_1765_length_16350_cov_8.939859, NODE_1774_length_16311_cov_12.388964, NODE_1779_length_16260_cov_9.904351, NODE_1812_length_16007_cov_9.382773, NODE_1837_length_15787_cov_10.037185, NODE_1848_length_15728_cov_9.371786, NODE_1859_length_15591_cov_10.321189, NODE_1870_length_15522_cov_10.104868, NODE_1882_length_15493_cov_8.912294, NODE_1896_length_15436_cov_10.052532, NODE_1913_length_15340_cov_7.982336, NODE_2033_length_14642_cov_8.578734, NODE_2054_length_14544_cov_9.278970, NODE_2063_length_14481_cov_7.928809, NODE_2072_length_14414_cov_8.987813, NODE_2134_length_14072_cov_9.178355, NODE_2151_length_13998_cov_10.948433, NODE_2169_length_13860_cov_8.983122, NODE_2178_length_13818_cov_10.482308, NODE_2231_length_13489_cov_9.841075, NODE_2243_length_13441_cov_9.634693, NODE_2295_length_13157_cov_11.793696, NODE_2297_length_13135_cov_8.258563, NODE_2344_length_12906_cov_9.058206, NODE_2357_length_12870_cov_6.402029, NODE_2361_length_12854_cov_11.086413, NODE_2382_length_12757_cov_9.970635, NODE_2384_length_12752_cov_12.043790, NODE_2408_length_12650_cov_10.976340, NODE_2413_length_12639_cov_8.469882, NODE_2456_length_12478_cov_9.995492, NODE_2465_length_12433_cov_10.302311, NODE_2482_length_12334_cov_11.272091, NODE_2502_length_12235_cov_9.500246, NODE_2524_length_12126_cov_9.947395, NODE_2538_length_12061_cov_11.243628, NODE_2539_length_12058_cov_8.428310, NODE_2559_length_11944_cov_11.909917, NODE_2584_length_11858_cov_10.515377, NODE_2588_length_11838_cov_11.485530, NODE_2657_length_11538_cov_10.687886, NODE_2685_length_11427_cov_10.668836, NODE_2709_length_11337_cov_6.536607, NODE_2737_length_11242_cov_7.922052, NODE_2754_length_11179_cov_8.867404, NODE_2770_length_11126_cov_9.679523, NODE_2780_length_11105_cov_8.092489, NODE_2784_length_11096_cov_8.065664, NODE_2788_length_11073_cov_7.545108, NODE_2885_length_10737_cov_11.934937, NODE_2897_length_10700_cov_9.907844, NODE_2935_length_10566_cov_8.501570, NODE_2952_length_10506_cov_8.902976, NODE_3013_length_10345_cov_10.222157, NODE_3051_length_10236_cov_7.210883, NODE_3072_length_10149_cov_9.145928, NODE_3088_length_10094_cov_9.365475, NODE_3098_length_10070_cov_7.911832, NODE_3136_length_9979_cov_8.684603, NODE_3144_length_9962_cov_7.629555, NODE_3169_length_9892_cov_10.628444, NODE_3190_length_9846_cov_8.837504, NODE_3209_length_9804_cov_6.875474, NODE_3232_length_9737_cov_9.464470, NODE_3241_length_9719_cov_13.529180, NODE_3249_length_9683_cov_8.287495, NODE_3251_length_9682_cov_8.576088, NODE_3253_length_9670_cov_9.959126, NODE_3278_length_9599_cov_8.798617, NODE_3295_length_9560_cov_9.954655, NODE_3298_length_9553_cov_13.629501, NODE_3302_length_9549_cov_8.072993, NODE_3307_length_9535_cov_9.888924, NODE_3313_length_9523_cov_8.684411, NODE_3317_length_9513_cov_8.109114, NODE_3324_length_9500_cov_10.720593, NODE_3352_length_9431_cov_9.735708, NODE_3395_length_9330_cov_14.558706, NODE_3503_length_9072_cov_7.407563, NODE_3507_length_9053_cov_8.321405, NODE_3509_length_9049_cov_10.158661, NODE_3513_length_9042_cov_11.214310, NODE_3559_length_8931_cov_8.679923, NODE_3576_length_8898_cov_9.280561, NODE_3600_length_8841_cov_8.745163, NODE_3635_length_8779_cov_9.208276, NODE_3691_length_8656_cov_9.198814, NODE_3704_length_8612_cov_11.736473, NODE_3716_length_8577_cov_9.760268, NODE_3735_length_8533_cov_8.659943, NODE_3800_length_8396_cov_9.867642, NODE_3821_length_8362_cov_9.653184, NODE_3822_length_8360_cov_7.989163, NODE_3863_length_8278_cov_9.863797, NODE_3881_length_8238_cov_6.774655, NODE_3883_length_8235_cov_7.953423, NODE_3896_length_8214_cov_15.364628, NODE_3920_length_8162_cov_8.991859, NODE_3926_length_8145_cov_9.245983, NODE_3947_length_8106_cov_7.794932, NODE_3977_length_8053_cov_10.418105, NODE_3998_length_8019_cov_8.512054, NODE_4003_length_8013_cov_6.932772, NODE_4076_length_7874_cov_6.647397, NODE_4088_length_7844_cov_9.112081, NODE_4134_length_7750_cov_10.762573, NODE_4171_length_7682_cov_10.555002, NODE_4188_length_7641_cov_9.167809, NODE_4203_length_7624_cov_7.719117, NODE_4215_length_7598_cov_9.884396, NODE_4217_length_7594_cov_8.484812, NODE_4274_length_7502_cov_9.360816, NODE_4299_length_7463_cov_9.738796, NODE_4302_length_7459_cov_13.779038, NODE_4309_length_7449_cov_11.914390, NODE_4314_length_7442_cov_7.768242, NODE_4344_length_7386_cov_9.694994, NODE_4354_length_7366_cov_7.707154, NODE_4399_length_7286_cov_8.971235, NODE_4405_length_7274_cov_11.484278, NODE_4489_length_7152_cov_9.614062, NODE_4495_length_7143_cov_11.467833, NODE_4537_length_7101_cov_8.143911, NODE_4569_length_7067_cov_8.708785, NODE_4570_length_7067_cov_8.505134, NODE_4576_length_7058_cov_9.425389, NODE_4582_length_7044_cov_8.235227, NODE_4630_length_6990_cov_10.613987, NODE_4748_length_6848_cov_9.828794, NODE_4749_length_6844_cov_9.060834, NODE_4762_length_6824_cov_8.110651, NODE_4779_length_6796_cov_10.716363, NODE_4784_length_6790_cov_9.084929, NODE_4811_length_6748_cov_8.409981, NODE_4885_length_6647_cov_11.230886, NODE_4985_length_6534_cov_7.640222, NODE_5025_length_6478_cov_8.691110, NODE_5027_length_6477_cov_8.544534, NODE_5060_length_6443_cov_7.597527, NODE_5099_length_6378_cov_10.769097, NODE_5136_length_6331_cov_8.178298, NODE_5251_length_6176_cov_9.686653, NODE_5263_length_6164_cov_7.348339, NODE_5273_length_6153_cov_5.868645, NODE_5308_length_6114_cov_9.215217, NODE_5314_length_6108_cov_8.602842, NODE_5345_length_6076_cov_8.222887, NODE_5468_length_5967_cov_7.884472, NODE_5511_length_5917_cov_9.337427, NODE_5674_length_5741_cov_7.814808, NODE_5691_length_5724_cov_8.107603, NODE_5703_length_5711_cov_10.301450, NODE_5710_length_5704_cov_6.805452, NODE_5738_length_5670_cov_12.967409, NODE_5746_length_5662_cov_6.943464, NODE_5811_length_5601_cov_8.571583, NODE_5897_length_5519_cov_6.890373, NODE_5900_length_5517_cov_5.194984, NODE_5923_length_5499_cov_8.713262, NODE_5950_length_5476_cov_10.849474, NODE_5967_length_5456_cov_12.718571, NODE_5969_length_5454_cov_9.335988, NODE_6036_length_5395_cov_10.915356, NODE_6042_length_5389_cov_8.381702, NODE_6117_length_5320_cov_8.407787, NODE_613_length_38819_cov_11.600686, NODE_6147_length_5299_cov_9.086957, NODE_6219_length_5243_cov_6.555513, NODE_6241_length_5223_cov_7.271285, NODE_6248_length_5218_cov_10.698044, NODE_6291_length_5183_cov_5.393721, NODE_6317_length_5165_cov_9.871037, NODE_6451_length_5057_cov_9.795282, NODE_6568_length_4963_cov_8.080685, NODE_6571_length_4961_cov_6.266816, NODE_6586_length_4949_cov_7.592154, NODE_6665_length_4898_cov_7.940120, NODE_6735_length_4841_cov_7.635604, NODE_6736_length_4840_cov_7.494253, NODE_679_length_36747_cov_8.636924, NODE_6804_length_4783_cov_6.273689, NODE_684_length_36389_cov_10.530550, NODE_6850_length_4738_cov_9.249413, NODE_6907_length_4694_cov_12.402457, NODE_6916_length_4689_cov_11.007553, NODE_6991_length_4636_cov_7.465401, NODE_7026_length_4611_cov_8.415277, NODE_7054_length_4596_cov_11.337811, NODE_7072_length_4583_cov_7.463339, NODE_7085_length_4569_cov_10.636021, NODE_711_length_35428_cov_10.453595, NODE_7125_length_4545_cov_7.965256, NODE_7157_length_4532_cov_11.426178, NODE_7168_length_4524_cov_9.174759, NODE_7170_length_4522_cov_10.822252, NODE_7171_length_4522_cov_8.100291, NODE_7179_length_4516_cov_6.747366, NODE_7342_length_4406_cov_12.111469, NODE_7348_length_4403_cov_7.527139, NODE_7376_length_4381_cov_12.362922, NODE_7385_length_4377_cov_9.464600, NODE_7411_length_4364_cov_8.729172, NODE_7538_length_4294_cov_7.843359, NODE_7541_length_4293_cov_7.896649, NODE_7597_length_4262_cov_9.510102, NODE_7625_length_4243_cov_8.647564, NODE_7640_length_4238_cov_8.285680, NODE_7657_length_4225_cov_15.816307, NODE_765_length_33408_cov_9.222079, NODE_7672_length_4218_cov_10.860197, NODE_7718_length_4197_cov_11.716562, NODE_7738_length_4185_cov_5.008232, NODE_7748_length_4179_cov_8.696411, NODE_7772_length_4166_cov_4.823887, NODE_7796_length_4154_cov_7.013174, NODE_7819_length_4145_cov_9.851100, NODE_790_length_32576_cov_15.294763, NODE_7919_length_4093_cov_8.073304, NODE_7940_length_4083_cov_9.833168, NODE_8019_length_4045_cov_7.561404, NODE_8022_length_4042_cov_6.612240, NODE_8058_length_4023_cov_7.728831, NODE_8098_length_4004_cov_7.210686, NODE_8132_length_3986_cov_12.193335, NODE_8159_length_3972_cov_4.651519, NODE_8165_length_3968_cov_10.172246, NODE_8217_length_3945_cov_7.929049, NODE_8305_length_3903_cov_7.094335, NODE_8320_length_3895_cov_8.131250, NODE_8431_length_3840_cov_10.371202, NODE_8508_length_3807_cov_8.982942, NODE_8586_length_3769_cov_9.029079, NODE_859_length_30352_cov_10.416246, NODE_8633_length_3742_cov_7.191212, NODE_8654_length_3735_cov_9.346467, NODE_8709_length_3712_cov_6.386109, NODE_880_length_29801_cov_11.060109, NODE_8955_length_3617_cov_7.660865, NODE_8965_length_3612_cov_13.512229, NODE_8979_length_3609_cov_6.341587, NODE_9009_length_3599_cov_8.314616, NODE_9056_length_3582_cov_7.929685, NODE_911_length_29043_cov_9.432869, NODE_9173_length_3538_cov_7.781223, NODE_921_length_28767_cov_9.141335, NODE_9301_length_3493_cov_5.632054, NODE_9326_length_3481_cov_7.457093, NODE_9492_length_3425_cov_13.316914, NODE_9642_length_3373_cov_7.406570, NODE_966_length_27886_cov_10.972153, NODE_9672_length_3363_cov_8.897823, NODE_9675_length_3362_cov_14.540671, NODE_9782_length_3325_cov_6.585015, NODE_9848_length_3301_cov_9.055453, NODE_9858_length_3298_cov_8.416898, NODE_9893_length_3290_cov_11.031839, NODE_9983_length_3264_cov_11.090059, NODE_9986_length_3264_cov_6.062013</t>
  </si>
  <si>
    <t>3254, 3252, 3244, 3240, 3239, 3234, 3220, 3210, 3202, 3200, 3178, 26309, 3153, 3148, 3095, 3072, 3064, 3038, 25279, 25111, 3012, 2967, 24704, 24671, 24318, 2890, 2886, 2877, 2793, 2782, 23371, 2769, 2767, 2748, 2743, 22950, 2727, 2709, 2699, 2697, 2690, 2689, 2680, 2643, 22328, 2625, 2615, 2607, 22118, 2582, 22004, 21970, 2573, 21841, 2550, 2544, 2538, 2538, 2525, 2522, 19409, 18911, 18016, 17954, 17850, 17137, 17050, 16890, 16437, 16424, 16392, 16377, 16374, 16350, 16311, 16260, 16007, 15787, 15728, 15591, 15522, 15493, 15436, 15340, 14642, 14544, 14481, 14414, 14072, 13998, 13860, 13818, 13489, 13441, 13157, 13135, 12906, 12870, 12854, 12757, 12752, 12650, 12639, 12478, 12433, 12334, 12235, 12126, 12061, 12058, 11944, 11858, 11838, 11538, 11427, 11337, 11242, 11179, 11126, 11105, 11096, 11073, 10737, 10700, 10566, 10506, 10345, 10236, 10149, 10094, 10070, 9979, 9962, 9892, 9846, 9804, 9737, 9719, 9683, 9682, 9670, 9599, 9560, 9553, 9549, 9535, 9523, 9513, 9500, 9431, 9330, 9072, 9053, 9049, 9042, 8931, 8898, 8841, 8779, 8656, 8612, 8577, 8533, 8396, 8362, 8360, 8278, 8238, 8235, 8214, 8162, 8145, 8106, 8053, 8019, 8013, 7874, 7844, 7750, 7682, 7641, 7624, 7598, 7594, 7502, 7463, 7459, 7449, 7442, 7386, 7366, 7286, 7274, 7152, 7143, 7101, 7067, 7067, 7058, 7044, 6990, 6848, 6844, 6824, 6796, 6790, 6748, 6647, 6534, 6478, 6477, 6443, 6378, 6331, 6176, 6164, 6153, 6114, 6108, 6076, 5967, 5917, 5741, 5724, 5711, 5704, 5670, 5662, 5601, 5519, 5517, 5499, 5476, 5456, 5454, 5395, 5389, 5320, 38819, 5299, 5243, 5223, 5218, 5183, 5165, 5057, 4963, 4961, 4949, 4898, 4841, 4840, 36747, 4783, 36389, 4738, 4694, 4689, 4636, 4611, 4596, 4583, 4569, 35428, 4545, 4532, 4524, 4522, 4522, 4516, 4406, 4403, 4381, 4377, 4364, 4294, 4293, 4262, 4243, 4238, 4225, 33408, 4218, 4197, 4185, 4179, 4166, 4154, 4145, 32576, 4093, 4083, 4045, 4042, 4023, 4004, 3986, 3972, 3968, 3945, 3903, 3895, 3840, 3807, 3769, 30352, 3742, 3735, 3712, 29801, 3617, 3612, 3609, 3599, 3582, 29043, 3538, 28767, 3493, 3481, 3425, 3373, 27886, 3363, 3362, 3325, 3301, 3298, 3290, 3264, 3264</t>
  </si>
  <si>
    <t>11, 11, 13, 18, 15, 19, 13, 7, 14, 8, 15, 14, 11, 13, 18, 14, 14, 18, 17, 16, 13, 12, 13, 15, 19, 16, 9, 17, 7, 10, 16, 14, 12, 15, 10, 18, 9, 9, 11, 14, 12, 9, 8, 7, 15, 17, 10, 9, 14, 11, 21, 17, 10, 17, 16, 19, 16, 9, 16, 12, 12, 17, 17, 16, 15, 15, 16, 17, 15, 16, 16, 16, 16, 14, 19, 16, 15, 15, 15, 16, 16, 14, 15, 13, 14, 15, 12, 14, 14, 18, 14, 16, 15, 15, 18, 13, 14, 10, 18, 14, 19, 17, 13, 15, 16, 18, 15, 16, 18, 13, 18, 17, 18, 17, 17, 10, 12, 14, 15, 13, 13, 12, 19, 16, 13, 14, 16, 11, 15, 15, 13, 14, 12, 17, 14, 11, 15, 21, 13, 13, 16, 14, 16, 22, 12, 15, 14, 13, 17, 15, 19, 12, 13, 16, 18, 14, 15, 14, 15, 15, 19, 15, 14, 16, 15, 13, 15, 11, 13, 19, 14, 13, 12, 17, 13, 11, 10, 14, 17, 16, 15, 12, 16, 13, 13, 15, 21, 19, 12, 15, 11, 14, 18, 15, 18, 13, 14, 13, 15, 13, 17, 16, 15, 13, 17, 14, 13, 18, 12, 14, 14, 12, 17, 13, 16, 12, 9, 15, 14, 13, 13, 15, 12, 11, 16, 11, 20, 11, 13, 11, 8, 14, 16, 20, 15, 18, 13, 13, 18, 14, 10, 12, 17, 8, 16, 16, 13, 10, 12, 13, 12, 12, 14, 10, 17, 15, 20, 17, 12, 13, 19, 12, 17, 16, 13, 17, 15, 17, 13, 10, 19, 12, 20, 15, 13, 13, 12, 15, 13, 13, 21, 15, 17, 18, 7, 14, 8, 11, 16, 24, 13, 16, 12, 10, 12, 11, 19, 7, 16, 12, 11, 13, 16, 14, 14, 16, 11, 15, 10, 17, 12, 16, 10, 13, 12, 15, 12, 14, 9, 12, 21, 12, 17, 14, 18, 10, 15, 14, 18, 17, 9</t>
  </si>
  <si>
    <t>GCF_003477705.1, s__Dorea sp900066555, 95.0, 80.44, 0.19; GCF_001404875.1, s__Dorea longicatena_B, 95.0, 78.38, 0.27; GCF_003435815.1, s__Dorea sp000433215, 95.0, 78.17, 0.23; GCA_900550865.1, s__Dorea sp900550865, 95.0, 78.09, 0.23; GCF_000154065.1, s__Dorea longicatena, 95.0, 77.85, 0.27; GCA_000433535.1, s__Dorea sp000433535, 95.0, 77.57, 0.19; GCA_900543415.1, s__Dorea sp900543415, 95.0, 77.41, 0.16; GCF_004295125.1, s__Dorea scindens, 95.0, 77.12, 0.11; GCF_900240315.1, s__Dorea sp900240315, 95.0, 76.97, 0.16; GCA_002492335.1, s__Dorea sp002492335, 95.0, 76.92, 0.18; GCF_000509125.1, s__Dorea sp000509125, 95.0, 76.82, 0.11; GCA_900543315.1, s__Dorea sp900543315, 95.0, 76.75, 0.11; GCF_001754075.1, s__Dorea faecis, 95.0, 76.64, 0.11; GCF_900120345.1, s__Dorea phocaeensis, 95.0, 76.63, 0.07; GCF_000403475.2, s__Dorea sp000403475, 95.0, 76.62, 0.1; GCA_900553355.1, s__Dorea sp900553355, 95.0, 76.6, 0.11; GCA_900066765.1, s__Dorea sp900066765, 95.0, 76.59, 0.14; GCF_000403455.2, s__Dorea sp000403455, 95.0, 76.49, 0.1; GCF_000156515.1, s__Dorea hylemonae, 95.0, 76.48, 0.09; GCF_001185345.1, s__Dorea sp001185345, 95.0, 76.39, 0.08; GCF_900312975.1, s__Dorea sp900312975, 95.0, 76.39, 0.07; GCF_004345005.1, s__Dorea muris, 95.0, 76.38, 0.08; GCF_000765215.1, s__Dorea sp000765215, 95.0, 76.08, 0.06; GCF_002160985.1, s__Dorea sp002160985, 95.0, 76.07, 0.06</t>
  </si>
  <si>
    <t>S10_bin.25</t>
  </si>
  <si>
    <t>NODE_1009_length_26731_cov_27.998538, NODE_1022_length_26450_cov_25.577306, NODE_1051_length_25715_cov_20.664614, NODE_1120_length_24527_cov_22.471151, NODE_1121_length_24489_cov_29.009372, NODE_1143_length_24091_cov_17.649443, NODE_11552_length_2827_cov_33.935786, NODE_1185_length_23239_cov_25.360594, NODE_11991_length_2727_cov_20.575973, NODE_12190_length_2685_cov_23.669202, NODE_1316_length_21352_cov_18.784007, NODE_1322_length_21193_cov_19.346769, NODE_1351_length_20729_cov_24.317113, NODE_1365_length_20469_cov_20.473890, NODE_1411_length_19862_cov_22.095774, NODE_1415_length_19837_cov_18.240825, NODE_1544_length_18367_cov_16.908803, NODE_1553_length_18293_cov_19.677761, NODE_1572_length_18068_cov_24.617665, NODE_1613_length_17740_cov_25.939327, NODE_1620_length_17686_cov_23.835063, NODE_1712_length_16785_cov_21.190556, NODE_1718_length_16735_cov_23.563669, NODE_1801_length_16083_cov_20.189606, NODE_189_length_77484_cov_24.461197, NODE_195_length_76675_cov_28.169603, NODE_1965_length_15040_cov_23.640440, NODE_1969_length_15024_cov_22.648139, NODE_2049_length_14581_cov_22.177337, NODE_2051_length_14571_cov_22.062345, NODE_206_length_75406_cov_21.917081, NODE_2147_length_14023_cov_20.316939, NODE_214_length_74079_cov_17.678739, NODE_2150_length_14005_cov_16.466810, NODE_2173_length_13835_cov_28.689405, NODE_2177_length_13819_cov_23.306306, NODE_2181_length_13783_cov_31.727928, NODE_2275_length_13254_cov_26.696644, NODE_2435_length_12580_cov_19.774611, NODE_2460_length_12453_cov_19.810211, NODE_2477_length_12365_cov_33.605199, NODE_2532_length_12092_cov_22.166237, NODE_2571_length_11893_cov_24.028974, NODE_3004_length_10368_cov_20.564142, NODE_3161_length_9916_cov_23.661089, NODE_319_length_58009_cov_23.440418, NODE_3402_length_9311_cov_22.998487, NODE_3415_length_9275_cov_19.114642, NODE_3562_length_8922_cov_19.065975, NODE_3741_length_8523_cov_24.193434, NODE_3851_length_8300_cov_23.238084, NODE_387_length_51895_cov_20.193596, NODE_3966_length_8073_cov_28.298828, NODE_396_length_51277_cov_20.104252, NODE_399_length_51089_cov_24.300231, NODE_4012_length_7997_cov_18.370310, NODE_4014_length_7993_cov_18.136306, NODE_4183_length_7652_cov_16.103988, NODE_425_length_48719_cov_32.341587, NODE_4278_length_7493_cov_22.403065, NODE_435_length_48258_cov_25.836214, NODE_4410_length_7258_cov_23.399972, NODE_4453_length_7202_cov_22.820484, NODE_4605_length_7018_cov_17.944708, NODE_4700_length_6913_cov_18.773987, NODE_4887_length_6646_cov_26.434987, NODE_4977_length_6547_cov_21.368916, NODE_498_length_44619_cov_20.001840, NODE_5306_length_6118_cov_17.960416, NODE_562_length_41324_cov_26.423708, NODE_5671_length_5746_cov_23.295554, NODE_569_length_40728_cov_21.056991, NODE_5936_length_5487_cov_18.818667, NODE_6401_length_5093_cov_19.113934, NODE_656_length_37329_cov_26.207705, NODE_6608_length_4937_cov_26.214666, NODE_700_length_35886_cov_19.696743, NODE_707_length_35652_cov_24.220187, NODE_745_length_33858_cov_18.023282, NODE_7537_length_4294_cov_26.332390, NODE_7570_length_4277_cov_32.165088, NODE_7857_length_4121_cov_22.471471, NODE_786_length_32677_cov_26.442033, NODE_8034_length_4036_cov_21.151972, NODE_804_length_32115_cov_19.835839, NODE_809_length_31956_cov_26.824520, NODE_8472_length_3822_cov_23.941333, NODE_870_length_30080_cov_25.996636, NODE_8819_length_3671_cov_16.267699, NODE_892_length_29481_cov_26.027527, NODE_925_length_28693_cov_21.711048, NODE_933_length_28528_cov_20.263091, NODE_956_length_28084_cov_19.258161, NODE_9779_length_3326_cov_22.518190, NODE_9824_length_3311_cov_18.839066</t>
  </si>
  <si>
    <t>26731, 26450, 25715, 24527, 24489, 24091, 2827, 23239, 2727, 2685, 21352, 21193, 20729, 20469, 19862, 19837, 18367, 18293, 18068, 17740, 17686, 16785, 16735, 16083, 77484, 76675, 15040, 15024, 14581, 14571, 75406, 14023, 74079, 14005, 13835, 13819, 13783, 13254, 12580, 12453, 12365, 12092, 11893, 10368, 9916, 58009, 9311, 9275, 8922, 8523, 8300, 51895, 8073, 51277, 51089, 7997, 7993, 7652, 48719, 7493, 48258, 7258, 7202, 7018, 6913, 6646, 6547, 44619, 6118, 41324, 5746, 40728, 5487, 5093, 37329, 4937, 35886, 35652, 33858, 4294, 4277, 4121, 32677, 4036, 32115, 31956, 3822, 30080, 3671, 29481, 28693, 28528, 28084, 3326, 3311</t>
  </si>
  <si>
    <t>43, 41, 33, 36, 44, 28, 41, 40, 33, 38, 30, 31, 39, 32, 35, 29, 26, 32, 40, 42, 38, 34, 38, 32, 39, 45, 38, 35, 36, 35, 35, 32, 28, 26, 43, 38, 45, 40, 32, 32, 54, 36, 39, 31, 38, 36, 37, 30, 30, 39, 37, 32, 46, 32, 38, 30, 29, 26, 51, 36, 41, 37, 37, 27, 30, 43, 34, 32, 29, 42, 37, 33, 30, 31, 42, 43, 31, 39, 29, 41, 52, 36, 43, 34, 32, 43, 33, 42, 25, 42, 35, 32, 31, 36, 30</t>
  </si>
  <si>
    <t>GCF_003436425.1, s__Holdemanella sp003436425, 95.0, 94.17, 0.83; GCA_900551285.1, s__Holdemanella sp900551285, 95.0, 91.86, 0.61; GCF_000156655.1, s__Holdemanella biformis, 95.0, 90.69, 0.82; GCA_900547815.1, s__Holdemanella sp900547815, 95.0, 90.43, 0.74; GCF_003458715.1, s__Holdemanella sp003458715, 95.0, 88.76, 0.8</t>
  </si>
  <si>
    <t>S10_bin.27</t>
  </si>
  <si>
    <t>NODE_1068_length_25354_cov_42.935215, NODE_116_length_94835_cov_50.999631, NODE_1192_length_23076_cov_58.013509, NODE_12227_length_2677_cov_41.451945, NODE_123_length_92689_cov_48.423225, NODE_1288_length_21687_cov_50.909255, NODE_1345_length_20814_cov_55.512886, NODE_1361_length_20516_cov_47.840086, NODE_1390_length_20115_cov_45.383549, NODE_151_length_84443_cov_47.928983, NODE_1580_length_17997_cov_42.805206, NODE_1611_length_17749_cov_42.203402, NODE_168_length_81384_cov_41.029608, NODE_2041_length_14611_cov_67.981382, NODE_2053_length_14545_cov_49.330849, NODE_2106_length_14234_cov_57.371817, NODE_227_length_72382_cov_49.436780, NODE_231_length_71389_cov_42.009336, NODE_2400_length_12695_cov_57.658861, NODE_249_length_68131_cov_54.760885, NODE_24_length_181941_cov_39.858021, NODE_254_length_66668_cov_56.978278, NODE_2646_length_11568_cov_53.214801, NODE_277_length_63628_cov_46.442200, NODE_2802_length_11027_cov_45.730860, NODE_284_length_62965_cov_51.799253, NODE_290_length_61643_cov_42.265506, NODE_2918_length_10599_cov_67.120542, NODE_293_length_61376_cov_52.015133, NODE_3248_length_9684_cov_52.210406, NODE_3304_length_9544_cov_50.628096, NODE_330_length_56647_cov_42.924389, NODE_413_length_50225_cov_38.020211, NODE_426_length_48711_cov_42.685650, NODE_4304_length_7457_cov_51.014591, NODE_434_length_48348_cov_63.553020, NODE_4660_length_6962_cov_44.897206, NODE_4693_length_6919_cov_55.279283, NODE_4859_length_6682_cov_46.235250, NODE_509_length_43632_cov_54.779264, NODE_518_length_42983_cov_52.909523, NODE_521_length_42821_cov_49.469017, NODE_5261_length_6165_cov_54.614894, NODE_529_length_42539_cov_42.539285, NODE_52_length_134686_cov_47.152194, NODE_5518_length_5909_cov_45.819611, NODE_591_length_39743_cov_49.780992, NODE_661_length_37201_cov_44.433936, NODE_7064_length_4588_cov_41.929627, NODE_767_length_33392_cov_53.745508, NODE_798_length_32339_cov_57.318238, NODE_8079_length_4011_cov_58.979778, NODE_81_length_106084_cov_57.238539, NODE_860_length_30315_cov_43.412558, NODE_93_length_100879_cov_43.563735, NODE_949_length_28266_cov_44.530928, NODE_957_length_28062_cov_44.824687, NODE_99_length_99126_cov_90.193356</t>
  </si>
  <si>
    <t>25354, 94835, 23076, 2677, 92689, 21687, 20814, 20516, 20115, 84443, 17997, 17749, 81384, 14611, 14545, 14234, 72382, 71389, 12695, 68131, 181941, 66668, 11568, 63628, 11027, 62965, 61643, 10599, 61376, 9684, 9544, 56647, 50225, 48711, 7457, 48348, 6962, 6919, 6682, 43632, 42983, 42821, 6165, 42539, 134686, 5909, 39743, 37201, 4588, 33392, 32339, 4011, 106084, 30315, 100879, 28266, 28062, 99126</t>
  </si>
  <si>
    <t>69, 81, 93, 64, 76, 82, 90, 77, 73, 77, 69, 67, 65, 93, 78, 92, 80, 67, 93, 84, 64, 92, 83, 75, 74, 84, 68, 94, 84, 85, 82, 68, 61, 69, 82, 92, 72, 83, 75, 89, 85, 80, 88, 69, 75, 74, 80, 72, 68, 86, 93, 93, 93, 70, 70, 69, 72, 125</t>
  </si>
  <si>
    <t>GCF_001404875.1, s__Dorea longicatena_B, 95.0, 90.77, 0.79; GCA_900550865.1, s__Dorea sp900550865, 95.0, 89.92, 0.72; GCF_003435815.1, s__Dorea sp000433215, 95.0, 79.41, 0.34; GCF_000169235.1, s__Dorea formicigenerans, 95.0, 78.84, 0.3; GCF_003477705.1, s__Dorea sp900066555, 95.0, 78.58, 0.24; GCA_900543415.1, s__Dorea sp900543415, 95.0, 78.39, 0.22; GCA_000433535.1, s__Dorea sp000433535, 95.0, 78.27, 0.23; GCF_900240315.1, s__Dorea sp900240315, 95.0, 78.22, 0.23; GCF_000509125.1, s__Dorea sp000509125, 95.0, 78.12, 0.21; GCA_900553355.1, s__Dorea sp900553355, 95.0, 77.97, 0.2; GCF_004295125.1, s__Dorea scindens, 95.0, 77.96, 0.22; GCF_004345005.1, s__Dorea muris, 95.0, 77.93, 0.16; GCF_001185345.1, s__Dorea sp001185345, 95.0, 77.68, 0.15; GCA_900066765.1, s__Dorea sp900066765, 95.0, 77.59, 0.17; GCF_001754075.1, s__Dorea faecis, 95.0, 77.55, 0.2; GCA_900543315.1, s__Dorea sp900543315, 95.0, 77.49, 0.15; GCF_000156515.1, s__Dorea hylemonae, 95.0, 77.45, 0.16; GCF_002160985.1, s__Dorea sp002160985, 95.0, 77.39, 0.1; GCF_000403455.2, s__Dorea sp000403455, 95.0, 77.36, 0.18; GCF_000403475.2, s__Dorea sp000403475, 95.0, 77.34, 0.13; GCA_002492335.1, s__Dorea sp002492335, 95.0, 77.27, 0.18; GCF_900120345.1, s__Dorea phocaeensis, 95.0, 77.25, 0.13; GCF_900312975.1, s__Dorea sp900312975, 95.0, 77.22, 0.11; GCF_000765215.1, s__Dorea sp000765215, 95.0, 77.17, 0.1</t>
  </si>
  <si>
    <t>S10_bin.29</t>
  </si>
  <si>
    <t>NODE_1003_length_26878_cov_44.067107, NODE_10061_length_3239_cov_44.327889, NODE_10149_length_3210_cov_41.343582, NODE_10207_length_3191_cov_36.671875, NODE_10377_length_3146_cov_47.549984, NODE_1049_length_25768_cov_53.531871, NODE_1062_length_25512_cov_45.685470, NODE_10633_length_3066_cov_37.331451, NODE_1078_length_25196_cov_36.598743, NODE_1090_length_24972_cov_35.038327, NODE_11293_length_2899_cov_33.746835, NODE_11319_length_2891_cov_34.602609, NODE_1145_length_24030_cov_50.638540, NODE_1150_length_23964_cov_41.827805, NODE_11821_length_2764_cov_46.238464, NODE_11875_length_2752_cov_50.228031, NODE_1202_length_22878_cov_48.343075, NODE_1203_length_22863_cov_40.630612, NODE_12041_length_2718_cov_41.529103, NODE_12102_length_2703_cov_42.327417, NODE_1214_length_22684_cov_47.170578, NODE_12156_length_2693_cov_48.539045, NODE_1225_length_22590_cov_44.761704, NODE_12604_length_2596_cov_38.304604, NODE_1267_length_21979_cov_39.560527, NODE_12719_length_2572_cov_54.399285, NODE_1279_length_21837_cov_52.207924, NODE_1285_length_21745_cov_51.359935, NODE_12881_length_2541_cov_36.927192, NODE_1348_length_20776_cov_44.420057, NODE_1431_length_19604_cov_31.861937, NODE_1466_length_19198_cov_33.875359, NODE_1469_length_19141_cov_40.992979, NODE_1470_length_19139_cov_44.309264, NODE_1495_length_18886_cov_34.305135, NODE_1547_length_18349_cov_42.507161, NODE_1556_length_18268_cov_44.280734, NODE_1564_length_18157_cov_72.594354, NODE_1574_length_18034_cov_39.506202, NODE_1602_length_17828_cov_80.879593, NODE_1615_length_17704_cov_39.292368, NODE_1654_length_17317_cov_46.283918, NODE_1655_length_17274_cov_35.795168, NODE_1669_length_17158_cov_39.370344, NODE_1671_length_17146_cov_38.570534, NODE_16_length_199529_cov_45.063327, NODE_1716_length_16758_cov_43.859067, NODE_1746_length_16502_cov_48.966559, NODE_1797_length_16103_cov_36.383101, NODE_1836_length_15803_cov_40.373381, NODE_1867_length_15531_cov_44.820949, NODE_1877_length_15507_cov_41.215830, NODE_1880_length_15504_cov_37.755648, NODE_1890_length_15463_cov_39.997079, NODE_1902_length_15395_cov_44.792894, NODE_1905_length_15382_cov_37.802440, NODE_1931_length_15246_cov_39.086038, NODE_1953_length_15103_cov_52.151914, NODE_1958_length_15076_cov_53.008055, NODE_1986_length_14934_cov_71.539956, NODE_2043_length_14607_cov_46.612012, NODE_2062_length_14481_cov_38.745668, NODE_2097_length_14289_cov_40.592384, NODE_2119_length_14147_cov_40.762489, NODE_2152_length_13991_cov_43.152913, NODE_2183_length_13778_cov_49.488596, NODE_2226_length_13520_cov_41.690160, NODE_2288_length_13202_cov_46.161406, NODE_2362_length_12846_cov_46.037761, NODE_2363_length_12842_cov_58.236412, NODE_2380_length_12765_cov_31.583950, NODE_2388_length_12738_cov_65.738784, NODE_2392_length_12722_cov_38.185521, NODE_2478_length_12362_cov_34.433818, NODE_2543_length_12028_cov_34.668087, NODE_2569_length_11894_cov_37.829209, NODE_2609_length_11761_cov_49.727148, NODE_2611_length_11758_cov_41.811587, NODE_2622_length_11694_cov_43.104820, NODE_2640_length_11610_cov_41.417395, NODE_2660_length_11523_cov_40.606296, NODE_2708_length_11337_cov_31.510636, NODE_2785_length_11082_cov_45.772468, NODE_2883_length_10764_cov_40.976562, NODE_2884_length_10745_cov_57.727783, NODE_2892_length_10716_cov_44.105619, NODE_2940_length_10549_cov_41.829426, NODE_2942_length_10541_cov_40.121877, NODE_3366_length_9394_cov_44.156334, NODE_3382_length_9371_cov_42.391799, NODE_3449_length_9192_cov_55.291452, NODE_3465_length_9137_cov_43.134772, NODE_347_length_54640_cov_37.992415, NODE_3623_length_8797_cov_45.659803, NODE_3667_length_8709_cov_44.109891, NODE_3694_length_8651_cov_41.922289, NODE_3742_length_8521_cov_52.666194, NODE_3773_length_8448_cov_38.692005, NODE_378_length_52813_cov_43.382823, NODE_3943_length_8109_cov_38.703377, NODE_3948_length_8105_cov_43.813913, NODE_4023_length_7972_cov_41.377542, NODE_4036_length_7941_cov_40.749556, NODE_4041_length_7932_cov_39.788879, NODE_4054_length_7907_cov_38.660596, NODE_4064_length_7891_cov_38.646376, NODE_4065_length_7888_cov_52.867739, NODE_4131_length_7758_cov_39.678697, NODE_4133_length_7750_cov_56.308642, NODE_4138_length_7738_cov_43.436158, NODE_416_length_50148_cov_38.302298, NODE_4204_length_7623_cov_37.996432, NODE_4222_length_7581_cov_57.292851, NODE_4282_length_7488_cov_36.636755, NODE_4310_length_7448_cov_43.794400, NODE_4327_length_7415_cov_53.853397, NODE_4375_length_7324_cov_42.359059, NODE_4436_length_7224_cov_38.400195, NODE_4514_length_7121_cov_47.611237, NODE_4547_length_7091_cov_57.519187, NODE_4548_length_7090_cov_42.064961, NODE_4613_length_7009_cov_30.383808, NODE_470_length_46207_cov_39.413785, NODE_4759_length_6831_cov_40.369835, NODE_4798_length_6768_cov_46.381648, NODE_491_length_45121_cov_38.881196, NODE_4941_length_6582_cov_37.704612, NODE_5002_length_6508_cov_46.161785, NODE_5156_length_6296_cov_33.032367, NODE_5288_length_6139_cov_50.851085, NODE_533_length_42429_cov_46.303559, NODE_5439_length_5989_cov_33.431581, NODE_5495_length_5941_cov_44.090554, NODE_5531_length_5890_cov_50.947901, NODE_5642_length_5775_cov_41.595979, NODE_5758_length_5647_cov_51.758763, NODE_576_length_40253_cov_39.354147, NODE_5835_length_5577_cov_42.423760, NODE_5867_length_5542_cov_36.839621, NODE_5981_length_5443_cov_37.142725, NODE_6196_length_5262_cov_45.423468, NODE_6216_length_5244_cov_37.506263, NODE_6227_length_5233_cov_42.081692, NODE_6275_length_5191_cov_39.417835, NODE_6286_length_5186_cov_49.449230, NODE_6338_length_5142_cov_35.722626, NODE_641_length_37849_cov_58.103403, NODE_644_length_37670_cov_37.713917, NODE_6453_length_5055_cov_31.021400, NODE_645_length_37602_cov_31.727541, NODE_6461_length_5051_cov_40.546037, NODE_6469_length_5042_cov_46.849408, NODE_6592_length_4947_cov_39.285773, NODE_6656_length_4903_cov_39.693276, NODE_6705_length_4867_cov_44.123441, NODE_6808_length_4773_cov_41.113184, NODE_698_length_35946_cov_44.868741, NODE_7005_length_4623_cov_32.101795, NODE_7051_length_4597_cov_40.685161, NODE_7098_length_4564_cov_42.259259, NODE_7117_length_4548_cov_44.060984, NODE_7145_length_4536_cov_45.013836, NODE_717_length_35264_cov_51.020904, NODE_7191_length_4510_cov_29.054321, NODE_7301_length_4435_cov_45.055936, NODE_7370_length_4384_cov_34.314160, NODE_7442_length_4347_cov_47.288211, NODE_7456_length_4339_cov_39.121148, NODE_753_length_33631_cov_43.276686, NODE_7615_length_4246_cov_54.727273, NODE_7658_length_4224_cov_40.315423, NODE_785_length_32682_cov_44.382168, NODE_7880_length_4110_cov_48.538348, NODE_7893_length_4105_cov_54.703210, NODE_7948_length_4079_cov_53.809642, NODE_7960_length_4073_cov_31.993778, NODE_8152_length_3976_cov_48.806172, NODE_8495_length_3813_cov_44.690793, NODE_849_length_30645_cov_58.446878, NODE_855_length_30440_cov_34.223202, NODE_863_length_30283_cov_40.325328, NODE_874_length_29941_cov_35.545674, NODE_8884_length_3644_cov_39.242407, NODE_9113_length_3561_cov_43.993155, NODE_919_length_28836_cov_59.436851, NODE_9685_length_3358_cov_35.759310, NODE_9773_length_3329_cov_37.084606</t>
  </si>
  <si>
    <t>26878, 3239, 3210, 3191, 3146, 25768, 25512, 3066, 25196, 24972, 2899, 2891, 24030, 23964, 2764, 2752, 22878, 22863, 2718, 2703, 22684, 2693, 22590, 2596, 21979, 2572, 21837, 21745, 2541, 20776, 19604, 19198, 19141, 19139, 18886, 18349, 18268, 18157, 18034, 17828, 17704, 17317, 17274, 17158, 17146, 199529, 16758, 16502, 16103, 15803, 15531, 15507, 15504, 15463, 15395, 15382, 15246, 15103, 15076, 14934, 14607, 14481, 14289, 14147, 13991, 13778, 13520, 13202, 12846, 12842, 12765, 12738, 12722, 12362, 12028, 11894, 11761, 11758, 11694, 11610, 11523, 11337, 11082, 10764, 10745, 10716, 10549, 10541, 9394, 9371, 9192, 9137, 54640, 8797, 8709, 8651, 8521, 8448, 52813, 8109, 8105, 7972, 7941, 7932, 7907, 7891, 7888, 7758, 7750, 7738, 50148, 7623, 7581, 7488, 7448, 7415, 7324, 7224, 7121, 7091, 7090, 7009, 46207, 6831, 6768, 45121, 6582, 6508, 6296, 6139, 42429, 5989, 5941, 5890, 5775, 5647, 40253, 5577, 5542, 5443, 5262, 5244, 5233, 5191, 5186, 5142, 37849, 37670, 5055, 37602, 5051, 5042, 4947, 4903, 4867, 4773, 35946, 4623, 4597, 4564, 4548, 4536, 35264, 4510, 4435, 4384, 4347, 4339, 33631, 4246, 4224, 32682, 4110, 4105, 4079, 4073, 3976, 3813, 30645, 30440, 30283, 29941, 3644, 3561, 28836, 3358, 3329</t>
  </si>
  <si>
    <t>70, 71, 67, 60, 76, 73, 69, 61, 58, 56, 54, 56, 81, 64, 73, 68, 76, 65, 67, 67, 76, 79, 71, 60, 63, 84, 84, 81, 52, 71, 51, 55, 61, 70, 54, 68, 71, 103, 62, 129, 63, 75, 57, 63, 61, 72, 70, 79, 56, 65, 72, 66, 61, 65, 72, 58, 63, 83, 83, 116, 74, 62, 65, 65, 69, 80, 66, 74, 73, 94, 50, 104, 61, 55, 54, 61, 79, 66, 66, 67, 65, 50, 68, 66, 93, 70, 66, 65, 70, 67, 90, 68, 61, 74, 71, 67, 86, 62, 68, 61, 71, 56, 64, 62, 58, 62, 83, 64, 90, 69, 61, 60, 92, 58, 71, 87, 68, 61, 77, 65, 64, 48, 62, 64, 75, 62, 60, 75, 52, 82, 74, 53, 72, 81, 66, 82, 63, 68, 59, 59, 74, 56, 69, 64, 80, 56, 94, 61, 50, 51, 66, 73, 63, 64, 72, 65, 72, 52, 57, 66, 67, 73, 83, 47, 74, 52, 68, 62, 68, 88, 65, 71, 78, 88, 87, 51, 79, 73, 93, 44, 65, 57, 63, 72, 94, 56, 60</t>
  </si>
  <si>
    <t>GCF_900106845.1, s__Romboutsia timonensis, 95.0, 96.64, 0.83; GCA_900015215.1, s__Romboutsia ilealis, 95.0, 90.05, 0.67; GCF_900103615.1, s__Romboutsia lituseburensis, 95.0, 79.76, 0.45; GCA_900002575.1, s__Romboutsia hominis, 95.0, 79.6, 0.43; GCF_000499525.1, s__Romboutsia dakarensis, 95.0, 79.54, 0.46; GCF_000686145.1, s__Romboutsia sp000686145, 95.0, 79.47, 0.4</t>
  </si>
  <si>
    <t>S10_bin.30</t>
  </si>
  <si>
    <t>NODE_118_length_94731_cov_26.788479, NODE_12_length_232270_cov_25.855186, NODE_1353_length_20704_cov_24.058259, NODE_1545_length_18364_cov_23.484680, NODE_1942_length_15188_cov_24.118945, NODE_200_length_76160_cov_23.782511, NODE_230_length_71617_cov_23.057321, NODE_28_length_175800_cov_24.980842, NODE_2965_length_10470_cov_24.246375, NODE_30_length_175275_cov_26.273342, NODE_33_length_169917_cov_22.508389, NODE_4403_length_7277_cov_33.379950, NODE_443_length_47738_cov_24.033450, NODE_51_length_135861_cov_23.423059, NODE_53_length_133078_cov_21.984642, NODE_552_length_41572_cov_22.001228, NODE_60_length_119969_cov_26.543414, NODE_6_length_312815_cov_24.120927, NODE_729_length_34719_cov_26.603854, NODE_735_length_34270_cov_23.970510, NODE_806_length_32095_cov_23.943602, NODE_88_length_102257_cov_25.897125, NODE_979_length_27517_cov_25.232649</t>
  </si>
  <si>
    <t>94731, 232270, 20704, 18364, 15188, 76160, 71617, 175800, 10470, 175275, 169917, 7277, 47738, 135861, 133078, 41572, 119969, 312815, 34719, 34270, 32095, 102257, 27517</t>
  </si>
  <si>
    <t>43, 42, 39, 38, 39, 38, 37, 40, 38, 41, 36, 44, 39, 38, 35, 35, 43, 39, 42, 39, 38, 39, 41</t>
  </si>
  <si>
    <t>GCA_002451755.1, s__CAG-177 sp002451755, 95.0, 94.85, 0.81; GCA_002438685.1, s__CAG-177 sp002438685, 95.0, 94.18, 0.84; GCA_003538135.1, s__CAG-177 sp003538135, 95.0, 89.12, 0.84; GCA_000431775.1, s__CAG-177 sp000431775, 95.0, 80.65, 0.23; GCA_002315935.1, s__CAG-177 sp002315935, 95.0, 76.41, 0.05; GCA_002309055.1, s__CAG-177 sp002309055, 95.0, 76.36, 0.08; GCA_900319455.1, s__CAG-177 sp900319455, 95.0, 76.02, 0.04</t>
  </si>
  <si>
    <t>S10_bin.32</t>
  </si>
  <si>
    <t>NODE_108_length_96605_cov_14.311952, NODE_1191_length_23100_cov_14.723411, NODE_1218_length_22640_cov_21.069471, NODE_1251_length_22195_cov_17.530397, NODE_12744_length_2567_cov_12.762341, NODE_1333_length_20994_cov_16.342949, NODE_149_length_84511_cov_13.144750, NODE_1688_length_16993_cov_15.241705, NODE_17_length_195784_cov_14.690358, NODE_190_length_77464_cov_15.237647, NODE_198_length_76192_cov_15.277303, NODE_201_length_76024_cov_17.009557, NODE_2090_length_14298_cov_18.376325, NODE_2186_length_13763_cov_16.391523, NODE_233_length_71075_cov_17.316066, NODE_240_length_70353_cov_15.122009, NODE_255_length_66654_cov_15.441073, NODE_2582_length_11865_cov_11.186367, NODE_261_length_66203_cov_16.859829, NODE_316_length_58489_cov_16.268149, NODE_348_length_54569_cov_18.011208, NODE_36_length_153683_cov_17.516572, NODE_391_length_51708_cov_13.414206, NODE_397_length_51246_cov_16.670469, NODE_403_length_50954_cov_15.231616, NODE_417_length_50094_cov_17.672455, NODE_4553_length_7082_cov_15.268963, NODE_45_length_142630_cov_16.593666, NODE_4627_length_6991_cov_12.951125, NODE_4896_length_6636_cov_13.694119, NODE_549_length_41647_cov_16.885387, NODE_5990_length_5437_cov_12.411929, NODE_616_length_38809_cov_14.060613, NODE_7184_length_4513_cov_19.396366, NODE_749_length_33718_cov_14.373942, NODE_7894_length_4105_cov_18.891358, NODE_811_length_31868_cov_17.716217, NODE_827_length_31412_cov_14.124884, NODE_832_length_31241_cov_18.854069, NODE_90_length_101550_cov_17.253618, NODE_955_length_28132_cov_15.585461, NODE_9624_length_3378_cov_14.347277</t>
  </si>
  <si>
    <t>96605, 23100, 22640, 22195, 2567, 20994, 84511, 16993, 195784, 77464, 76192, 76024, 14298, 13763, 71075, 70353, 66654, 11865, 66203, 58489, 54569, 153683, 51708, 51246, 50954, 50094, 7082, 142630, 6991, 6636, 41647, 5437, 38809, 4513, 33718, 4105, 31868, 31412, 31241, 101550, 28132, 3378</t>
  </si>
  <si>
    <t>23, 23, 30, 28, 20, 26, 21, 24, 23, 24, 24, 26, 29, 26, 28, 24, 24, 18, 26, 26, 27, 28, 21, 27, 24, 28, 24, 26, 20, 22, 27, 17, 22, 29, 23, 30, 28, 22, 30, 27, 25, 23</t>
  </si>
  <si>
    <t>s__UBA1191 sp900549125</t>
  </si>
  <si>
    <t>d__Bacteria;p__Firmicutes_A;c__Clostridia;o__Peptostreptococcales;f__Anaerovoracaceae;g__UBA1191;s__UBA1191 sp900549125</t>
  </si>
  <si>
    <t>GCA_900549125.1</t>
  </si>
  <si>
    <t>GCA_900066305.1, s__UBA1191 sp900066305, 95.0, 78.89, 0.18; GCA_900545775.1, s__UBA1191 sp900545775, 95.0, 78.35, 0.1; GCA_900542385.1, s__UBA1191 sp900542385, 95.0, 77.43, 0.15; GCA_900543485.1, s__UBA1191 sp900543485, 95.0, 77.29, 0.11; GCA_002310095.1, s__UBA1191 sp002310095, 95.0, 76.6, 0.06</t>
  </si>
  <si>
    <t>S10_bin.33</t>
  </si>
  <si>
    <t>NODE_10197_length_3194_cov_10.040459, NODE_10267_length_3175_cov_7.399359, NODE_10389_length_3141_cov_7.370058, NODE_1046_length_25867_cov_13.077677, NODE_11409_length_2869_cov_9.224591, NODE_11431_length_2865_cov_8.081139, NODE_1149_length_23967_cov_11.826740, NODE_11745_length_2781_cov_7.906090, NODE_11797_length_2769_cov_7.206706, NODE_1205_length_22789_cov_9.452802, NODE_12299_length_2661_cov_7.275518, NODE_1229_length_22551_cov_9.837038, NODE_12530_length_2609_cov_7.603759, NODE_1265_length_22015_cov_11.635610, NODE_1287_length_21690_cov_9.846869, NODE_12949_length_2529_cov_8.238480, NODE_12959_length_2526_cov_9.555645, NODE_12997_length_2518_cov_9.431994, NODE_1313_length_21393_cov_8.901162, NODE_1387_length_20164_cov_11.715053, NODE_1450_length_19342_cov_10.930834, NODE_1509_length_18706_cov_11.322288, NODE_1581_length_17986_cov_12.872009, NODE_1591_length_17913_cov_8.670288, NODE_1606_length_17816_cov_11.865041, NODE_1614_length_17716_cov_10.407225, NODE_1618_length_17698_cov_11.077538, NODE_1628_length_17628_cov_12.100211, NODE_1717_length_16738_cov_10.067794, NODE_1780_length_16260_cov_8.393150, NODE_1787_length_16194_cov_9.944668, NODE_1788_length_16189_cov_9.487108, NODE_1849_length_15714_cov_12.608915, NODE_1915_length_15338_cov_12.646470, NODE_1918_length_15332_cov_9.453099, NODE_1933_length_15238_cov_9.796944, NODE_1955_length_15093_cov_9.611584, NODE_2059_length_14500_cov_9.377778, NODE_2084_length_14320_cov_10.100806, NODE_2089_length_14299_cov_12.067116, NODE_2107_length_14233_cov_12.567852, NODE_2140_length_14040_cov_8.164247, NODE_2157_length_13964_cov_10.881875, NODE_2185_length_13767_cov_11.548352, NODE_2208_length_13613_cov_8.636820, NODE_2284_length_13215_cov_9.276976, NODE_2314_length_13049_cov_11.959982, NODE_2401_length_12687_cov_12.108692, NODE_2416_length_12628_cov_11.888332, NODE_2441_length_12538_cov_10.307698, NODE_2547_length_12015_cov_10.155686, NODE_2553_length_11982_cov_8.192672, NODE_2605_length_11790_cov_11.747081, NODE_2762_length_11150_cov_12.174673, NODE_2779_length_11105_cov_10.989050, NODE_2816_length_10994_cov_11.401499, NODE_2844_length_10909_cov_10.547816, NODE_2879_length_10769_cov_11.120590, NODE_2881_length_10765_cov_11.844911, NODE_2982_length_10430_cov_9.389494, NODE_3065_length_10193_cov_11.942888, NODE_3074_length_10142_cov_12.573411, NODE_3089_length_10092_cov_9.427518, NODE_3113_length_10026_cov_9.859292, NODE_3280_length_9597_cov_11.173653, NODE_3433_length_9243_cov_11.885829, NODE_3434_length_9243_cov_8.419134, NODE_3453_length_9182_cov_10.949600, NODE_3454_length_9180_cov_8.886575, NODE_358_length_54278_cov_11.074470, NODE_3630_length_8788_cov_7.832704, NODE_3637_length_8773_cov_7.651526, NODE_3658_length_8726_cov_7.929420, NODE_3661_length_8724_cov_11.683931, NODE_3714_length_8579_cov_10.645941, NODE_3748_length_8503_cov_9.444247, NODE_3761_length_8472_cov_11.372342, NODE_3804_length_8389_cov_10.898848, NODE_3901_length_8202_cov_10.340493, NODE_3933_length_8124_cov_10.775189, NODE_3975_length_8060_cov_9.135166, NODE_3979_length_8047_cov_8.812437, NODE_4038_length_7936_cov_10.642685, NODE_4057_length_7904_cov_14.202828, NODE_4126_length_7763_cov_10.376881, NODE_4127_length_7762_cov_9.955365, NODE_4146_length_7726_cov_13.569026, NODE_4165_length_7690_cov_10.438507, NODE_4200_length_7626_cov_9.074363, NODE_4218_length_7591_cov_9.949973, NODE_4290_length_7475_cov_10.495283, NODE_4319_length_7430_cov_9.114305, NODE_4334_length_7408_cov_11.096831, NODE_4530_length_7108_cov_9.577059, NODE_4545_length_7093_cov_9.692810, NODE_4702_length_6907_cov_11.005692, NODE_4721_length_6883_cov_9.980228, NODE_4818_length_6738_cov_10.020500, NODE_4907_length_6624_cov_12.788857, NODE_4993_length_6523_cov_10.438930, NODE_5016_length_6490_cov_12.984460, NODE_5059_length_6443_cov_11.240294, NODE_5155_length_6298_cov_11.748038, NODE_5177_length_6269_cov_9.770357, NODE_5267_length_6162_cov_9.724906, NODE_5293_length_6137_cov_9.942946, NODE_5313_length_6108_cov_9.199405, NODE_5498_length_5938_cov_11.632670, NODE_5512_length_5917_cov_7.596213, NODE_5519_length_5906_cov_12.590668, NODE_5596_length_5826_cov_9.876451, NODE_5731_length_5680_cov_9.778311, NODE_5734_length_5676_cov_8.459171, NODE_5736_length_5674_cov_8.657056, NODE_5784_length_5626_cov_9.521271, NODE_580_length_40046_cov_11.552749, NODE_5818_length_5598_cov_7.822479, NODE_5896_length_5519_cov_15.278917, NODE_5924_length_5496_cov_16.371990, NODE_5968_length_5455_cov_8.749815, NODE_6028_length_5403_cov_10.590875, NODE_6096_length_5338_cov_9.042779, NODE_6112_length_5323_cov_8.634207, NODE_6214_length_5245_cov_8.496532, NODE_6220_length_5241_cov_9.572310, NODE_6252_length_5214_cov_10.427408, NODE_6312_length_5171_cov_10.817045, NODE_6513_length_5011_cov_8.045400, NODE_6742_length_4832_cov_9.514549, NODE_6770_length_4804_cov_7.424510, NODE_6772_length_4802_cov_8.940805, NODE_6790_length_4790_cov_8.823231, NODE_6895_length_4702_cov_10.084571, NODE_7042_length_4604_cov_8.016707, NODE_7135_length_4542_cov_11.619345, NODE_7194_length_4509_cov_9.874046, NODE_7220_length_4493_cov_10.415953, NODE_7322_length_4420_cov_10.434364, NODE_7324_length_4419_cov_10.339368, NODE_7475_length_4326_cov_10.879185, NODE_7497_length_4313_cov_9.270784, NODE_7724_length_4195_cov_9.937198, NODE_778_length_32799_cov_10.233203, NODE_788_length_32602_cov_11.364734, NODE_7935_length_4086_cov_7.799305, NODE_795_length_32403_cov_10.503586, NODE_8353_length_3879_cov_11.843619, NODE_8418_length_3847_cov_13.341772, NODE_8566_length_3778_cov_7.475960, NODE_8613_length_3751_cov_9.762175, NODE_8729_length_3703_cov_10.386239, NODE_8814_length_3673_cov_8.422056, NODE_8846_length_3659_cov_11.440067, NODE_8859_length_3655_cov_8.961944, NODE_9062_length_3579_cov_8.815834, NODE_909_length_29213_cov_10.019137, NODE_912_length_29029_cov_10.024194, NODE_9239_length_3510_cov_9.140376, NODE_9449_length_3442_cov_8.816652, NODE_9604_length_3385_cov_10.367267, NODE_9660_length_3368_cov_8.295804, NODE_9677_length_3361_cov_10.131881, NODE_9813_length_3315_cov_11.411043, NODE_983_length_27342_cov_10.981713, NODE_9940_length_3275_cov_10.408075</t>
  </si>
  <si>
    <t>3194, 3175, 3141, 25867, 2869, 2865, 23967, 2781, 2769, 22789, 2661, 22551, 2609, 22015, 21690, 2529, 2526, 2518, 21393, 20164, 19342, 18706, 17986, 17913, 17816, 17716, 17698, 17628, 16738, 16260, 16194, 16189, 15714, 15338, 15332, 15238, 15093, 14500, 14320, 14299, 14233, 14040, 13964, 13767, 13613, 13215, 13049, 12687, 12628, 12538, 12015, 11982, 11790, 11150, 11105, 10994, 10909, 10769, 10765, 10430, 10193, 10142, 10092, 10026, 9597, 9243, 9243, 9182, 9180, 54278, 8788, 8773, 8726, 8724, 8579, 8503, 8472, 8389, 8202, 8124, 8060, 8047, 7936, 7904, 7763, 7762, 7726, 7690, 7626, 7591, 7475, 7430, 7408, 7108, 7093, 6907, 6883, 6738, 6624, 6523, 6490, 6443, 6298, 6269, 6162, 6137, 6108, 5938, 5917, 5906, 5826, 5680, 5676, 5674, 5626, 40046, 5598, 5519, 5496, 5455, 5403, 5338, 5323, 5245, 5241, 5214, 5171, 5011, 4832, 4804, 4802, 4790, 4702, 4604, 4542, 4509, 4493, 4420, 4419, 4326, 4313, 4195, 32799, 32602, 4086, 32403, 3879, 3847, 3778, 3751, 3703, 3673, 3659, 3655, 3579, 29213, 29029, 3510, 3442, 3385, 3368, 3361, 3315, 27342, 3275</t>
  </si>
  <si>
    <t>15, 12, 12, 20, 14, 13, 18, 12, 12, 15, 12, 15, 12, 18, 15, 13, 15, 14, 14, 19, 17, 18, 20, 14, 19, 16, 17, 19, 16, 13, 16, 15, 20, 20, 15, 15, 15, 15, 16, 19, 20, 13, 17, 18, 13, 15, 19, 19, 18, 16, 16, 13, 18, 19, 17, 18, 17, 18, 19, 15, 19, 20, 15, 15, 18, 19, 13, 17, 14, 17, 12, 12, 13, 19, 15, 15, 18, 17, 16, 17, 14, 14, 17, 23, 16, 16, 22, 16, 14, 16, 17, 14, 17, 15, 15, 17, 16, 16, 20, 16, 21, 18, 19, 15, 15, 16, 15, 18, 12, 20, 16, 16, 13, 14, 15, 18, 12, 24, 26, 14, 17, 14, 14, 13, 15, 16, 17, 13, 15, 12, 14, 14, 16, 13, 18, 16, 17, 16, 16, 18, 15, 16, 16, 18, 12, 17, 19, 21, 12, 15, 16, 13, 18, 14, 14, 16, 16, 14, 14, 16, 13, 16, 18, 17, 17</t>
  </si>
  <si>
    <t>s__Senegalimassilia anaerobia</t>
  </si>
  <si>
    <t>d__Bacteria;p__Actinobacteriota;c__Coriobacteriia;o__Coriobacteriales;f__Eggerthellaceae;g__Senegalimassilia;s__Senegalimassilia anaerobia</t>
  </si>
  <si>
    <t>GCF_000236865.1</t>
  </si>
  <si>
    <t>GCA_900550055.1, s__Senegalimassilia sp900550055, 95.0, 93.7, 0.8; GCF_004135645.1, s__Senegalimassilia sp004135645, 95.0, 84.38, 0.81; GCA_002431805.1, s__Senegalimassilia sp002431805, 95.0, 82.35, 0.65</t>
  </si>
  <si>
    <t>S10_bin.35</t>
  </si>
  <si>
    <t>NODE_1039_length_26057_cov_14.974579, NODE_114_length_95008_cov_16.076522, NODE_11584_length_2819_cov_14.315123, NODE_117_length_94770_cov_15.820746, NODE_119_length_94637_cov_14.891502, NODE_121_length_93217_cov_13.876420, NODE_1367_length_20454_cov_13.139173, NODE_1420_length_19792_cov_14.056442, NODE_1484_length_18969_cov_14.914032, NODE_1539_length_18389_cov_17.817552, NODE_1727_length_16687_cov_15.522066, NODE_187_length_77892_cov_13.898390, NODE_192_length_77357_cov_15.054811, NODE_2111_length_14190_cov_31.332154, NODE_2265_length_13321_cov_14.301824, NODE_2293_length_13188_cov_13.462575, NODE_232_length_71207_cov_16.904753, NODE_251_length_67496_cov_16.245637, NODE_2580_length_11873_cov_14.557878, NODE_2747_length_11206_cov_16.038382, NODE_2772_length_11123_cov_13.801319, NODE_278_length_63453_cov_14.683917, NODE_2929_length_10576_cov_14.269936, NODE_295_length_61228_cov_16.866314, NODE_308_length_59463_cov_15.518280, NODE_309_length_59357_cov_15.521298, NODE_311_length_59065_cov_15.917065, NODE_3127_length_9994_cov_14.831673, NODE_315_length_58569_cov_14.829477, NODE_326_length_56996_cov_13.854463, NODE_382_length_52200_cov_14.792387, NODE_3875_length_8255_cov_15.809878, NODE_401_length_51061_cov_14.381583, NODE_4067_length_7886_cov_14.876133, NODE_4366_length_7339_cov_16.789127, NODE_4378_length_7319_cov_16.603662, NODE_5162_length_6284_cov_15.744100, NODE_522_length_42740_cov_15.728874, NODE_523_length_42710_cov_15.286063, NODE_545_length_41884_cov_16.191207, NODE_642_length_37849_cov_14.101233, NODE_683_length_36496_cov_15.056749, NODE_6849_length_4738_cov_12.967329, NODE_708_length_35556_cov_15.607983, NODE_74_length_110700_cov_15.537015, NODE_75_length_110427_cov_14.219920, NODE_7743_length_4181_cov_12.398206, NODE_8253_length_3929_cov_17.549045, NODE_8333_length_3890_cov_16.689700, NODE_84_length_105665_cov_16.499422, NODE_85_length_103649_cov_14.907755, NODE_8913_length_3633_cov_13.107323, NODE_897_length_29381_cov_15.391871, NODE_903_length_29321_cov_14.360965, NODE_914_length_28980_cov_13.158755, NODE_942_length_28379_cov_15.394471, NODE_943_length_28357_cov_14.315879</t>
  </si>
  <si>
    <t>26057, 95008, 2819, 94770, 94637, 93217, 20454, 19792, 18969, 18389, 16687, 77892, 77357, 14190, 13321, 13188, 71207, 67496, 11873, 11206, 11123, 63453, 10576, 61228, 59463, 59357, 59065, 9994, 58569, 56996, 52200, 8255, 51061, 7886, 7339, 7319, 6284, 42740, 42710, 41884, 37849, 36496, 4738, 35556, 110700, 110427, 4181, 3929, 3890, 105665, 103649, 3633, 29381, 29321, 28980, 28379, 28357</t>
  </si>
  <si>
    <t>24, 24, 23, 25, 24, 22, 21, 22, 24, 27, 25, 22, 24, 33, 23, 21, 25, 26, 23, 25, 22, 23, 23, 25, 24, 23, 25, 24, 23, 22, 24, 25, 23, 24, 26, 27, 25, 25, 24, 25, 22, 24, 20, 25, 25, 22, 20, 17, 26, 24, 24, 20, 24, 23, 21, 25, 23</t>
  </si>
  <si>
    <t>s__Dorea sp900066555</t>
  </si>
  <si>
    <t>d__Bacteria;p__Firmicutes_A;c__Clostridia;o__Lachnospirales;f__Lachnospiraceae;g__Dorea;s__Dorea sp900066555</t>
  </si>
  <si>
    <t>GCF_003477705.1</t>
  </si>
  <si>
    <t>GCF_001404875.1, s__Dorea longicatena_B, 95.0, 78.32, 0.24; GCF_000154065.1, s__Dorea longicatena, 95.0, 78.16, 0.25; GCA_900550865.1, s__Dorea sp900550865, 95.0, 78.1, 0.2; GCF_000169235.1, s__Dorea formicigenerans, 95.0, 78.06, 0.19; GCF_003435815.1, s__Dorea sp000433215, 95.0, 78.05, 0.21; GCF_900240315.1, s__Dorea sp900240315, 95.0, 77.41, 0.15; GCA_900543415.1, s__Dorea sp900543415, 95.0, 77.36, 0.14; GCA_900066765.1, s__Dorea sp900066765, 95.0, 77.34, 0.17; GCA_900543315.1, s__Dorea sp900543315, 95.0, 77.24, 0.15; GCA_000433535.1, s__Dorea sp000433535, 95.0, 77.21, 0.15; GCA_002492335.1, s__Dorea sp002492335, 95.0, 77.19, 0.14; GCF_004295125.1, s__Dorea scindens, 95.0, 77.12, 0.13; GCF_000403455.2, s__Dorea sp000403455, 95.0, 77.06, 0.13; GCF_000156515.1, s__Dorea hylemonae, 95.0, 77.04, 0.11; GCA_900553355.1, s__Dorea sp900553355, 95.0, 76.99, 0.13; GCF_000403475.2, s__Dorea sp000403475, 95.0, 76.9, 0.08; GCF_002160985.1, s__Dorea sp002160985, 95.0, 76.9, 0.09; GCF_000765215.1, s__Dorea sp000765215, 95.0, 76.88, 0.08; GCF_001754075.1, s__Dorea faecis, 95.0, 76.88, 0.13; GCF_900312975.1, s__Dorea sp900312975, 95.0, 76.85, 0.08; GCF_000509125.1, s__Dorea sp000509125, 95.0, 76.81, 0.13; GCF_900120345.1, s__Dorea phocaeensis, 95.0, 76.78, 0.11; GCF_004345005.1, s__Dorea muris, 95.0, 76.69, 0.1; GCF_001185345.1, s__Dorea sp001185345, 95.0, 76.66, 0.1</t>
  </si>
  <si>
    <t>S10_bin.36</t>
  </si>
  <si>
    <t>NODE_1001_length_26909_cov_39.158487, NODE_10739_length_3036_cov_43.945656, NODE_1096_length_24842_cov_37.515996, NODE_11134_length_2935_cov_49.047917, NODE_113_length_95221_cov_41.050795, NODE_11685_length_2794_cov_41.346477, NODE_1227_length_22574_cov_38.940495, NODE_125_length_92070_cov_41.684345, NODE_1310_length_21427_cov_54.550533, NODE_1323_length_21184_cov_43.217568, NODE_1355_length_20692_cov_40.619518, NODE_1478_length_19036_cov_49.390022, NODE_155_length_83638_cov_40.010756, NODE_1714_length_16779_cov_47.837001, NODE_1724_length_16699_cov_41.670272, NODE_172_length_80754_cov_47.790766, NODE_173_length_80572_cov_47.337506, NODE_1769_length_16334_cov_36.367283, NODE_1855_length_15622_cov_44.303270, NODE_193_length_77169_cov_55.697202, NODE_2035_length_14641_cov_40.254833, NODE_2117_length_14162_cov_41.000284, NODE_2162_length_13925_cov_45.486013, NODE_2209_length_13610_cov_42.444190, NODE_2255_length_13391_cov_40.281344, NODE_238_length_70682_cov_54.891047, NODE_253_length_66927_cov_46.994467, NODE_263_length_66129_cov_37.584239, NODE_2661_length_11523_cov_38.307464, NODE_2911_length_10612_cov_36.903761, NODE_2937_length_10562_cov_49.899305, NODE_2939_length_10552_cov_39.037535, NODE_3110_length_10033_cov_49.609341, NODE_3152_length_9946_cov_34.809827, NODE_3381_length_9372_cov_46.946549, NODE_3457_length_9165_cov_38.169045, NODE_3776_length_8445_cov_43.463170, NODE_3799_length_8396_cov_35.979499, NODE_384_length_52159_cov_35.933729, NODE_4129_length_7759_cov_34.083204, NODE_4296_length_7467_cov_37.279142, NODE_429_length_48527_cov_51.388348, NODE_4449_length_7208_cov_40.905774, NODE_4484_length_7164_cov_48.478408, NODE_451_length_47324_cov_43.295543, NODE_465_length_46520_cov_54.405531, NODE_4823_length_6732_cov_58.581249, NODE_4860_length_6680_cov_31.566642, NODE_4935_length_6586_cov_53.063543, NODE_4937_length_6585_cov_43.195559, NODE_504_length_44243_cov_42.909138, NODE_5151_length_6306_cov_42.801952, NODE_5183_length_6258_cov_40.059004, NODE_5387_length_6042_cov_37.267079, NODE_590_length_39768_cov_35.857553, NODE_5921_length_5499_cov_40.529941, NODE_602_length_39246_cov_45.801357, NODE_6178_length_5274_cov_42.169956, NODE_622_length_38698_cov_39.740807, NODE_6281_length_5190_cov_44.185394, NODE_727_length_34910_cov_37.783216, NODE_72_length_111609_cov_51.661680, NODE_7334_length_4413_cov_47.983020, NODE_762_length_33451_cov_44.266469, NODE_793_length_32461_cov_46.127600, NODE_864_length_30240_cov_55.980454, NODE_8676_length_3726_cov_26.761918, NODE_947_length_28277_cov_45.129438, NODE_958_length_28059_cov_49.781888, NODE_968_length_27822_cov_49.184608, NODE_9725_length_3348_cov_41.479806</t>
  </si>
  <si>
    <t>26909, 3036, 24842, 2935, 95221, 2794, 22574, 92070, 21427, 21184, 20692, 19036, 83638, 16779, 16699, 80754, 80572, 16334, 15622, 77169, 14641, 14162, 13925, 13610, 13391, 70682, 66927, 66129, 11523, 10612, 10562, 10552, 10033, 9946, 9372, 9165, 8445, 8396, 52159, 7759, 7467, 48527, 7208, 7164, 47324, 46520, 6732, 6680, 6586, 6585, 44243, 6306, 6258, 6042, 39768, 5499, 39246, 5274, 38698, 5190, 34910, 111609, 4413, 33451, 32461, 30240, 3726, 28277, 28059, 27822, 3348</t>
  </si>
  <si>
    <t>63, 68, 59, 74, 63, 68, 61, 65, 84, 68, 64, 77, 63, 75, 67, 74, 75, 53, 70, 86, 64, 66, 71, 68, 63, 86, 74, 59, 57, 54, 79, 60, 76, 51, 71, 61, 66, 52, 56, 52, 59, 80, 65, 77, 67, 85, 77, 38, 77, 68, 66, 68, 64, 58, 57, 63, 72, 67, 62, 61, 59, 81, 76, 67, 71, 84, 43, 69, 79, 73, 65</t>
  </si>
  <si>
    <t>GCF_000155205.1, s__Mediterraneibacter lactaris, 95.0, 80.28, 0.39; GCF_002159505.1, s__Mediterraneibacter sp002159505, 95.0, 78.24, 0.23; GCA_900555215.1, s__Mediterraneibacter sp900555215, 95.0, 78.03, 0.14; GCF_000153925.1, s__Mediterraneibacter torques, 95.0, 77.91, 0.2; GCF_002160525.1, s__Mediterraneibacter sp002160525, 95.0, 77.9, 0.2; GCF_002161355.1, s__Mediterraneibacter sp002161355, 95.0, 77.87, 0.16; GCA_002314255.1, s__Mediterraneibacter sp002314255, 95.0, 77.44, 0.17; GCA_900553885.1, s__Mediterraneibacter sp900553885, 95.0, 77.41, 0.18; GCA_900541505.1, s__Mediterraneibacter sp900541505, 95.0, 77.28, 0.13; GCF_900120155.1, s__Mediterraneibacter sp900120155, 95.0, 77.07, 0.16; GCF_001487105.1, s__Mediterraneibacter massiliensis, 95.0, 77.04, 0.18</t>
  </si>
  <si>
    <t>S10_bin.39</t>
  </si>
  <si>
    <t>NODE_10009_length_3255_cov_17.588750, NODE_1011_length_26711_cov_18.520971, NODE_10228_length_3184_cov_16.553531, NODE_1038_length_26069_cov_15.901245, NODE_10399_length_3136_cov_17.898410, NODE_10409_length_3135_cov_15.232792, NODE_1042_length_25929_cov_14.754541, NODE_10518_length_3101_cov_14.857846, NODE_1059_length_25558_cov_19.037133, NODE_1063_length_25505_cov_18.325422, NODE_10767_length_3030_cov_27.014454, NODE_10771_length_3029_cov_19.729321, NODE_1077_length_25206_cov_19.770307, NODE_1082_length_25086_cov_14.057688, NODE_1084_length_25048_cov_13.673829, NODE_10860_length_3005_cov_13.638983, NODE_11030_length_2957_cov_17.399380, NODE_11056_length_2951_cov_12.025898, NODE_1108_length_24680_cov_16.266518, NODE_11110_length_2940_cov_14.216638, NODE_11198_length_2921_cov_12.509421, NODE_11220_length_2915_cov_25.600699, NODE_1122_length_24488_cov_16.547252, NODE_11239_length_2911_cov_11.656863, NODE_11400_length_2871_cov_23.841264, NODE_11471_length_2852_cov_15.693243, NODE_11702_length_2791_cov_13.691886, NODE_11732_length_2783_cov_12.381598, NODE_11926_length_2739_cov_19.796945, NODE_1193_length_23051_cov_13.842233, NODE_1194_length_23030_cov_14.274690, NODE_11992_length_2727_cov_16.158308, NODE_12051_length_2716_cov_20.037580, NODE_12075_length_2710_cov_15.013183, NODE_12087_length_2707_cov_20.614630, NODE_1213_length_22690_cov_18.139253, NODE_12186_length_2686_cov_15.915621, NODE_1232_length_22470_cov_17.536739, NODE_1248_length_22229_cov_16.834807, NODE_1259_length_22108_cov_18.069242, NODE_1286_length_21694_cov_14.685383, NODE_1328_length_21129_cov_24.112413, NODE_1331_length_21054_cov_13.058812, NODE_1384_length_20201_cov_12.190112, NODE_1399_length_19993_cov_20.634015, NODE_1400_length_19984_cov_13.980481, NODE_141_length_85996_cov_21.603670, NODE_1440_length_19465_cov_15.217877, NODE_1474_length_19111_cov_14.553421, NODE_1479_length_19029_cov_14.673079, NODE_1501_length_18799_cov_19.441635, NODE_1502_length_18764_cov_17.990593, NODE_1516_length_18648_cov_17.615823, NODE_1532_length_18472_cov_20.016724, NODE_1543_length_18369_cov_18.726002, NODE_1548_length_18345_cov_19.333297, NODE_1559_length_18239_cov_16.638858, NODE_1577_length_18019_cov_16.289356, NODE_1662_length_17200_cov_15.241003, NODE_1729_length_16676_cov_20.570002, NODE_1820_length_15918_cov_15.234193, NODE_1821_length_15918_cov_14.550716, NODE_1886_length_15479_cov_19.065482, NODE_1889_length_15476_cov_15.654886, NODE_1957_length_15092_cov_14.654785, NODE_1959_length_15069_cov_20.357000, NODE_2032_length_14646_cov_17.571859, NODE_2037_length_14633_cov_21.922417, NODE_2038_length_14629_cov_14.367847, NODE_2042_length_14608_cov_16.256511, NODE_2047_length_14589_cov_18.228430, NODE_2058_length_14504_cov_11.485778, NODE_2064_length_14472_cov_13.944094, NODE_2093_length_14294_cov_19.166093, NODE_2121_length_14145_cov_18.940170, NODE_2164_length_13895_cov_15.022399, NODE_2176_length_13829_cov_20.574343, NODE_2189_length_13756_cov_16.444274, NODE_2195_length_13711_cov_19.850395, NODE_2200_length_13687_cov_16.896787, NODE_2220_length_13533_cov_11.825271, NODE_2227_length_13517_cov_13.838954, NODE_2229_length_13500_cov_19.996579, NODE_2245_length_13419_cov_18.581113, NODE_2304_length_13083_cov_21.228508, NODE_2338_length_12922_cov_20.916842, NODE_2352_length_12880_cov_18.197349, NODE_2369_length_12816_cov_17.554345, NODE_2404_length_12678_cov_14.970055, NODE_2415_length_12632_cov_13.582412, NODE_2442_length_12535_cov_14.986138, NODE_2449_length_12501_cov_23.631368, NODE_2500_length_12243_cov_18.538398, NODE_2552_length_11994_cov_13.722590, NODE_2557_length_11952_cov_20.474405, NODE_2608_length_11763_cov_19.289631, NODE_2613_length_11748_cov_20.296417, NODE_2619_length_11706_cov_16.914943, NODE_2641_length_11610_cov_16.173605, NODE_2711_length_11329_cov_20.255012, NODE_2716_length_11313_cov_18.893054, NODE_2742_length_11227_cov_13.548425, NODE_2758_length_11169_cov_24.803491, NODE_2782_length_11101_cov_21.678888, NODE_2783_length_11098_cov_21.627547, NODE_2789_length_11070_cov_20.305583, NODE_2948_length_10524_cov_21.271659, NODE_2971_length_10452_cov_21.455516, NODE_2983_length_10423_cov_20.860243, NODE_2984_length_10420_cov_17.719923, NODE_3044_length_10251_cov_16.725088, NODE_3103_length_10052_cov_15.290387, NODE_3116_length_10018_cov_15.299910, NODE_3119_length_10004_cov_17.732536, NODE_3180_length_9862_cov_15.011624, NODE_3191_length_9837_cov_18.321100, NODE_3208_length_9806_cov_13.901343, NODE_3214_length_9789_cov_16.544072, NODE_3236_length_9728_cov_12.215548, NODE_3260_length_9651_cov_11.468320, NODE_3326_length_9499_cov_19.983058, NODE_3357_length_9423_cov_12.182323, NODE_3360_length_9418_cov_11.492791, NODE_3396_length_9330_cov_14.178221, NODE_3412_length_9286_cov_17.694074, NODE_3452_length_9187_cov_19.037560, NODE_3462_length_9148_cov_14.721874, NODE_3499_length_9073_cov_13.214793, NODE_3526_length_9009_cov_17.397699, NODE_3577_length_8896_cov_15.461373, NODE_3584_length_8890_cov_22.875269, NODE_3607_length_8832_cov_16.272986, NODE_3628_length_8789_cov_19.160064, NODE_3662_length_8721_cov_17.975652, NODE_3676_length_8694_cov_17.088552, NODE_3686_length_8666_cov_12.091975, NODE_3688_length_8663_cov_16.385572, NODE_3710_length_8585_cov_20.386518, NODE_3726_length_8551_cov_20.905956, NODE_3736_length_8531_cov_20.832350, NODE_3757_length_8475_cov_17.940974, NODE_3780_length_8437_cov_19.369005, NODE_3786_length_8427_cov_19.962733, NODE_3853_length_8297_cov_15.608833, NODE_3886_length_8228_cov_16.602472, NODE_3908_length_8182_cov_14.137443, NODE_3944_length_8109_cov_13.062329, NODE_3976_length_8055_cov_12.137875, NODE_3981_length_8046_cov_22.021399, NODE_3989_length_8030_cov_15.514107, NODE_4034_length_7949_cov_15.650494, NODE_4104_length_7811_cov_11.414647, NODE_4119_length_7778_cov_18.011783, NODE_4185_length_7651_cov_18.211032, NODE_4190_length_7639_cov_22.108650, NODE_4210_length_7607_cov_21.571769, NODE_4235_length_7563_cov_19.551678, NODE_4277_length_7495_cov_18.725000, NODE_4287_length_7480_cov_17.635286, NODE_4347_length_7374_cov_14.308649, NODE_4400_length_7281_cov_14.432881, NODE_4429_length_7236_cov_15.554797, NODE_4470_length_7182_cov_19.579907, NODE_4491_length_7147_cov_13.188381, NODE_4501_length_7136_cov_20.659370, NODE_4507_length_7131_cov_16.943471, NODE_4588_length_7041_cov_18.058403, NODE_4634_length_6987_cov_18.545441, NODE_4648_length_6972_cov_11.627006, NODE_4653_length_6968_cov_18.696948, NODE_4659_length_6964_cov_14.024171, NODE_4709_length_6891_cov_21.429930, NODE_4772_length_6814_cov_17.054298, NODE_4821_length_6735_cov_19.220509, NODE_4851_length_6691_cov_20.922694, NODE_4856_length_6687_cov_14.227232, NODE_4862_length_6674_cov_20.546910, NODE_4864_length_6671_cov_20.370466, NODE_4873_length_6662_cov_13.633268, NODE_4911_length_6620_cov_19.063062, NODE_4961_length_6562_cov_19.209159, NODE_4997_length_6519_cov_14.034035, NODE_5003_length_6508_cov_22.125678, NODE_5019_length_6489_cov_13.017718, NODE_5024_length_6479_cov_20.144458, NODE_5077_length_6409_cov_11.431854, NODE_5118_length_6358_cov_10.077741, NODE_516_length_42996_cov_19.230176, NODE_524_length_42682_cov_16.395665, NODE_5321_length_6098_cov_18.990402, NODE_5337_length_6085_cov_22.225207, NODE_5383_length_6044_cov_12.857071, NODE_5403_length_6028_cov_15.746526, NODE_5425_length_6011_cov_17.515447, NODE_5451_length_5979_cov_14.930959, NODE_5490_length_5945_cov_17.008659, NODE_5494_length_5943_cov_16.930027, NODE_5534_length_5889_cov_14.239801, NODE_5546_length_5876_cov_24.703144, NODE_5570_length_5851_cov_17.776225, NODE_5607_length_5819_cov_17.290597, NODE_5752_length_5656_cov_14.001785, NODE_5772_length_5636_cov_22.333811, NODE_5798_length_5615_cov_15.623201, NODE_5802_length_5612_cov_20.683282, NODE_5856_length_5556_cov_19.693874, NODE_5865_length_5544_cov_14.244853, NODE_6018_length_5411_cov_16.353249, NODE_6035_length_5396_cov_13.059914, NODE_6103_length_5328_cov_16.672482, NODE_6140_length_5306_cov_13.505237, NODE_6160_length_5290_cov_17.505444, NODE_6173_length_5280_cov_18.631770, NODE_6259_length_5206_cov_16.642982, NODE_6327_length_5154_cov_15.220239, NODE_6331_length_5149_cov_18.521790, NODE_6404_length_5092_cov_17.520945, NODE_6410_length_5087_cov_14.535572, NODE_6414_length_5083_cov_21.017900, NODE_6443_length_5060_cov_16.543257, NODE_648_length_37572_cov_13.069249, NODE_673_length_36987_cov_14.526562, NODE_6750_length_4827_cov_20.119447, NODE_675_length_36853_cov_17.965922, NODE_6788_length_4790_cov_20.692714, NODE_6835_length_4748_cov_17.681654, NODE_6862_length_4729_cov_19.811083, NODE_6897_length_4701_cov_17.138614, NODE_6915_length_4689_cov_17.227665, NODE_6920_length_4685_cov_17.713391, NODE_7011_length_4618_cov_16.911900, NODE_7024_length_4613_cov_20.095437, NODE_7036_length_4606_cov_18.425181, NODE_7104_length_4561_cov_17.962716, NODE_7144_length_4537_cov_19.863900, NODE_7154_length_4533_cov_10.416704, NODE_7169_length_4522_cov_20.066040, NODE_7237_length_4479_cov_26.288653, NODE_7310_length_4426_cov_21.418897, NODE_7355_length_4395_cov_15.389171, NODE_7405_length_4367_cov_21.460343, NODE_7428_length_4357_cov_12.732450, NODE_7458_length_4337_cov_18.491126, NODE_7563_length_4281_cov_18.735211, NODE_7593_length_4266_cov_15.813109, NODE_7676_length_4216_cov_20.254746, NODE_7710_length_4201_cov_15.263145, NODE_775_length_32888_cov_20.567386, NODE_7781_length_4164_cov_18.326600, NODE_7820_length_4144_cov_13.757153, NODE_7890_length_4107_cov_15.409427, NODE_7931_length_4089_cov_13.033466, NODE_7968_length_4068_cov_20.686270, NODE_7979_length_4060_cov_15.694632, NODE_8042_length_4033_cov_19.613374, NODE_8081_length_4011_cov_19.616532, NODE_8089_length_4006_cov_22.419134, NODE_8090_length_4006_cov_16.140977, NODE_8107_length_3998_cov_17.623383, NODE_817_length_31761_cov_16.290450, NODE_8185_length_3958_cov_15.447604, NODE_8254_length_3929_cov_17.123645, NODE_8296_length_3908_cov_17.445367, NODE_8325_length_3892_cov_20.103466, NODE_8357_length_3878_cov_16.899555, NODE_8394_length_3863_cov_12.521534, NODE_8402_length_3859_cov_15.323081, NODE_8430_length_3841_cov_20.955362, NODE_8513_length_3805_cov_22.096533, NODE_8565_length_3779_cov_8.672932, NODE_8692_length_3720_cov_10.862483, NODE_8706_length_3712_cov_19.919880, NODE_8707_length_3712_cov_19.050588, NODE_872_length_30012_cov_17.864205, NODE_8730_length_3702_cov_20.713737, NODE_8744_length_3696_cov_16.468553, NODE_8748_length_3693_cov_23.466740, NODE_8768_length_3687_cov_20.901432, NODE_8875_length_3649_cov_12.086255, NODE_8982_length_3607_cov_21.441441, NODE_9065_length_3578_cov_18.750497, NODE_9157_length_3543_cov_10.201261, NODE_9180_length_3535_cov_17.066379, NODE_9205_length_3525_cov_14.986455, NODE_9248_length_3508_cov_13.578627, NODE_9406_length_3455_cov_21.015294, NODE_9504_length_3420_cov_25.958990, NODE_9542_length_3406_cov_14.614742, NODE_9543_length_3406_cov_14.255148, NODE_9585_length_3391_cov_32.690947, NODE_9687_length_3358_cov_17.269452, NODE_9925_length_3280_cov_13.900775</t>
  </si>
  <si>
    <t>3255, 26711, 3184, 26069, 3136, 3135, 25929, 3101, 25558, 25505, 3030, 3029, 25206, 25086, 25048, 3005, 2957, 2951, 24680, 2940, 2921, 2915, 24488, 2911, 2871, 2852, 2791, 2783, 2739, 23051, 23030, 2727, 2716, 2710, 2707, 22690, 2686, 22470, 22229, 22108, 21694, 21129, 21054, 20201, 19993, 19984, 85996, 19465, 19111, 19029, 18799, 18764, 18648, 18472, 18369, 18345, 18239, 18019, 17200, 16676, 15918, 15918, 15479, 15476, 15092, 15069, 14646, 14633, 14629, 14608, 14589, 14504, 14472, 14294, 14145, 13895, 13829, 13756, 13711, 13687, 13533, 13517, 13500, 13419, 13083, 12922, 12880, 12816, 12678, 12632, 12535, 12501, 12243, 11994, 11952, 11763, 11748, 11706, 11610, 11329, 11313, 11227, 11169, 11101, 11098, 11070, 10524, 10452, 10423, 10420, 10251, 10052, 10018, 10004, 9862, 9837, 9806, 9789, 9728, 9651, 9499, 9423, 9418, 9330, 9286, 9187, 9148, 9073, 9009, 8896, 8890, 8832, 8789, 8721, 8694, 8666, 8663, 8585, 8551, 8531, 8475, 8437, 8427, 8297, 8228, 8182, 8109, 8055, 8046, 8030, 7949, 7811, 7778, 7651, 7639, 7607, 7563, 7495, 7480, 7374, 7281, 7236, 7182, 7147, 7136, 7131, 7041, 6987, 6972, 6968, 6964, 6891, 6814, 6735, 6691, 6687, 6674, 6671, 6662, 6620, 6562, 6519, 6508, 6489, 6479, 6409, 6358, 42996, 42682, 6098, 6085, 6044, 6028, 6011, 5979, 5945, 5943, 5889, 5876, 5851, 5819, 5656, 5636, 5615, 5612, 5556, 5544, 5411, 5396, 5328, 5306, 5290, 5280, 5206, 5154, 5149, 5092, 5087, 5083, 5060, 37572, 36987, 4827, 36853, 4790, 4748, 4729, 4701, 4689, 4685, 4618, 4613, 4606, 4561, 4537, 4533, 4522, 4479, 4426, 4395, 4367, 4357, 4337, 4281, 4266, 4216, 4201, 32888, 4164, 4144, 4107, 4089, 4068, 4060, 4033, 4011, 4006, 4006, 3998, 31761, 3958, 3929, 3908, 3892, 3878, 3863, 3859, 3841, 3805, 3779, 3720, 3712, 3712, 30012, 3702, 3696, 3693, 3687, 3649, 3607, 3578, 3543, 3535, 3525, 3508, 3455, 3420, 3406, 3406, 3391, 3358, 3280</t>
  </si>
  <si>
    <t>20, 29, 26, 25, 28, 24, 24, 23, 30, 28, 19, 26, 32, 22, 22, 22, 28, 19, 25, 22, 19, 37, 26, 19, 37, 24, 22, 20, 31, 22, 23, 26, 31, 23, 32, 28, 25, 28, 27, 28, 24, 38, 21, 19, 32, 22, 35, 24, 23, 23, 31, 29, 28, 32, 28, 30, 26, 26, 24, 30, 24, 23, 30, 24, 23, 32, 28, 35, 21, 25, 29, 18, 22, 31, 30, 24, 32, 26, 31, 27, 19, 22, 32, 27, 34, 34, 26, 28, 24, 22, 24, 34, 29, 22, 33, 31, 33, 25, 26, 32, 30, 21, 39, 35, 34, 32, 33, 26, 33, 28, 26, 23, 23, 29, 24, 28, 22, 27, 19, 18, 31, 19, 19, 23, 28, 30, 23, 21, 27, 25, 36, 26, 30, 29, 27, 19, 26, 32, 34, 32, 27, 30, 30, 24, 27, 23, 21, 19, 34, 24, 25, 19, 28, 28, 36, 32, 31, 30, 27, 23, 22, 24, 30, 21, 33, 26, 30, 29, 18, 30, 22, 32, 26, 30, 31, 22, 33, 33, 20, 30, 31, 22, 36, 19, 30, 18, 16, 30, 26, 30, 35, 21, 25, 28, 24, 27, 27, 23, 38, 29, 27, 22, 35, 25, 30, 32, 23, 25, 21, 25, 22, 28, 29, 27, 23, 29, 28, 23, 31, 26, 21, 23, 29, 29, 32, 29, 32, 27, 28, 23, 26, 32, 29, 29, 29, 16, 32, 34, 33, 25, 35, 20, 30, 30, 25, 31, 24, 32, 29, 22, 26, 21, 33, 25, 32, 31, 34, 25, 28, 26, 25, 28, 28, 32, 26, 20, 25, 34, 34, 14, 18, 32, 31, 28, 33, 26, 37, 32, 19, 35, 30, 16, 25, 23, 21, 33, 34, 23, 22, 46, 26, 20</t>
  </si>
  <si>
    <t>GCA_900554965.1, s__Anaerobutyricum sp900554965, 95.0, 98.04, 0.66; GCF_900209925.1, s__Anaerobutyricum hallii_A, 95.0, 85.64, 0.66; GCF_900016875.1, s__Anaerobutyricum sp900016875, 95.0, 78.01, 0.13; GCF_002161065.1, s__Anaerobutyricum sp002161065, 95.0, 77.88, 0.14; GCA_002494165.1, s__Anaerobutyricum sp002494165, 95.0, 77.1, 0.04</t>
  </si>
  <si>
    <t>S10_bin.41</t>
  </si>
  <si>
    <t>NODE_10018_length_3253_cov_25.532208, NODE_10209_length_3191_cov_30.452487, NODE_10330_length_3158_cov_28.599420, NODE_1037_length_26080_cov_26.125572, NODE_10493_length_3110_cov_29.014403, NODE_10497_length_3108_cov_25.290534, NODE_10608_length_3074_cov_26.119576, NODE_11069_length_2948_cov_26.477013, NODE_11253_length_2908_cov_23.482650, NODE_11290_length_2900_cov_29.732162, NODE_11673_length_2797_cov_23.372356, NODE_11712_length_2788_cov_28.061837, NODE_11794_length_2769_cov_27.075903, NODE_11909_length_2743_cov_26.132812, NODE_12206_length_2681_cov_24.132521, NODE_12228_length_2677_cov_28.860793, NODE_1312_length_21401_cov_22.874356, NODE_1334_length_20971_cov_23.619430, NODE_1342_length_20840_cov_24.853548, NODE_1364_length_20472_cov_27.872361, NODE_1371_length_20428_cov_24.471555, NODE_1449_length_19343_cov_24.622148, NODE_1471_length_19137_cov_28.417566, NODE_1530_length_18490_cov_25.389531, NODE_1552_length_18305_cov_27.037151, NODE_1642_length_17491_cov_25.815038, NODE_1739_length_16549_cov_25.859585, NODE_1748_length_16489_cov_25.608373, NODE_1768_length_16345_cov_28.695948, NODE_1846_length_15739_cov_25.607753, NODE_2017_length_14745_cov_26.134854, NODE_2277_length_13238_cov_24.322688, NODE_2337_length_12922_cov_24.730706, NODE_2614_length_11745_cov_27.555090, NODE_2637_length_11625_cov_27.579862, NODE_2654_length_11541_cov_23.766411, NODE_2686_length_11426_cov_26.417465, NODE_2723_length_11289_cov_24.422735, NODE_2776_length_11112_cov_26.899521, NODE_2856_length_10873_cov_27.715752, NODE_2857_length_10865_cov_25.010453, NODE_2959_length_10486_cov_25.890710, NODE_2966_length_10466_cov_24.073480, NODE_2988_length_10412_cov_27.645650, NODE_2989_length_10410_cov_24.764075, NODE_3043_length_10251_cov_25.375834, NODE_3060_length_10211_cov_25.647302, NODE_3077_length_10136_cov_27.031445, NODE_3104_length_10049_cov_25.707024, NODE_3117_length_10009_cov_22.595941, NODE_3153_length_9946_cov_23.175109, NODE_3170_length_9890_cov_26.544484, NODE_3238_length_9727_cov_28.006720, NODE_3265_length_9641_cov_29.582829, NODE_3339_length_9469_cov_25.738900, NODE_3403_length_9309_cov_29.228658, NODE_3512_length_9042_cov_28.511850, NODE_354_length_54381_cov_29.168244, NODE_3682_length_8679_cov_26.627087, NODE_3690_length_8656_cov_29.242414, NODE_3815_length_8380_cov_26.628348, NODE_3916_length_8171_cov_21.803351, NODE_4007_length_8008_cov_26.553502, NODE_4024_length_7971_cov_26.263643, NODE_4079_length_7873_cov_24.427987, NODE_4081_length_7870_cov_29.024568, NODE_4132_length_7753_cov_25.930891, NODE_4141_length_7735_cov_25.645052, NODE_4154_length_7714_cov_25.858467, NODE_4198_length_7629_cov_27.877872, NODE_4212_length_7602_cov_23.631509, NODE_4223_length_7581_cov_26.662636, NODE_4252_length_7534_cov_27.677898, NODE_4286_length_7481_cov_28.431592, NODE_4346_length_7376_cov_27.131266, NODE_4380_length_7314_cov_27.091473, NODE_4385_length_7302_cov_28.255002, NODE_4390_length_7300_cov_23.166460, NODE_4441_length_7215_cov_26.515084, NODE_4473_length_7179_cov_26.623947, NODE_4474_length_7178_cov_24.328513, NODE_4519_length_7116_cov_21.856394, NODE_4532_length_7106_cov_26.108353, NODE_4543_length_7093_cov_27.427394, NODE_4580_length_7046_cov_28.313403, NODE_4637_length_6985_cov_31.059885, NODE_4679_length_6937_cov_24.403226, NODE_4724_length_6875_cov_28.540176, NODE_4787_length_6785_cov_28.280981, NODE_4789_length_6784_cov_25.278347, NODE_4826_length_6728_cov_27.449873, NODE_4829_length_6726_cov_20.943037, NODE_4847_length_6694_cov_26.006778, NODE_4920_length_6607_cov_26.890415, NODE_4992_length_6523_cov_26.358844, NODE_5018_length_6489_cov_25.389493, NODE_5042_length_6461_cov_27.248829, NODE_5048_length_6457_cov_31.231334, NODE_5068_length_6430_cov_32.135373, NODE_5219_length_6209_cov_25.741144, NODE_5237_length_6189_cov_22.509129, NODE_5255_length_6169_cov_29.074092, NODE_5270_length_6157_cov_28.446083, NODE_5305_length_6118_cov_28.032327, NODE_5336_length_6085_cov_24.758541, NODE_5373_length_6052_cov_25.592796, NODE_5435_length_5996_cov_28.802895, NODE_5454_length_5976_cov_28.951528, NODE_5459_length_5972_cov_26.085178, NODE_5479_length_5955_cov_28.704746, NODE_5592_length_5829_cov_25.806200, NODE_5605_length_5820_cov_24.650824, NODE_5625_length_5798_cov_38.223577, NODE_5654_length_5766_cov_25.490807, NODE_5668_length_5749_cov_25.483667, NODE_5680_length_5733_cov_26.134202, NODE_5821_length_5595_cov_27.171841, NODE_5842_length_5566_cov_24.706768, NODE_5852_length_5558_cov_32.963474, NODE_5913_length_5507_cov_24.873991, NODE_5915_length_5505_cov_21.969174, NODE_5955_length_5470_cov_26.509511, NODE_5956_length_5470_cov_25.602955, NODE_6051_length_5382_cov_27.599399, NODE_6083_length_5351_cov_28.020582, NODE_6086_length_5347_cov_23.163832, NODE_6108_length_5325_cov_24.433586, NODE_6222_length_5240_cov_23.718033, NODE_6226_length_5237_cov_25.914898, NODE_6299_length_5178_cov_26.173922, NODE_6326_length_5154_cov_23.913709, NODE_6375_length_5113_cov_23.810399, NODE_6413_length_5083_cov_24.483691, NODE_6417_length_5081_cov_28.081178, NODE_6429_length_5069_cov_26.890307, NODE_6511_length_5013_cov_23.678701, NODE_6541_length_4985_cov_23.670994, NODE_6584_length_4950_cov_27.912564, NODE_6667_length_4896_cov_28.888246, NODE_6843_length_4742_cov_25.155323, NODE_7010_length_4618_cov_27.648915, NODE_7028_length_4610_cov_24.823052, NODE_7080_length_4573_cov_26.308322, NODE_7092_length_4565_cov_28.780044, NODE_7133_length_4543_cov_29.107620, NODE_7159_length_4531_cov_26.245532, NODE_7178_length_4516_cov_24.316969, NODE_7284_length_4444_cov_21.564365, NODE_7308_length_4428_cov_34.480677, NODE_7368_length_4385_cov_23.754734, NODE_7371_length_4384_cov_25.950335, NODE_7472_length_4327_cov_26.736657, NODE_7487_length_4322_cov_26.206000, NODE_7583_length_4271_cov_25.361480, NODE_7714_length_4199_cov_28.077944, NODE_7887_length_4108_cov_22.516654, NODE_7902_length_4103_cov_18.880188, NODE_8076_length_4013_cov_26.812532, NODE_8080_length_4011_cov_26.381951, NODE_8082_length_4010_cov_29.499874, NODE_8227_length_3940_cov_21.668211, NODE_8359_length_3877_cov_24.542648, NODE_8510_length_3806_cov_20.519062, NODE_8533_length_3795_cov_26.221123, NODE_8758_length_3690_cov_25.546355, NODE_8873_length_3650_cov_23.964117, NODE_8936_length_3624_cov_29.214626, NODE_8949_length_3620_cov_24.422160, NODE_8976_length_3609_cov_24.411367, NODE_8981_length_3608_cov_29.109766, NODE_9516_length_3415_cov_26.838988, NODE_9528_length_3409_cov_27.271616, NODE_9846_length_3301_cov_23.932532</t>
  </si>
  <si>
    <t>3253, 3191, 3158, 26080, 3110, 3108, 3074, 2948, 2908, 2900, 2797, 2788, 2769, 2743, 2681, 2677, 21401, 20971, 20840, 20472, 20428, 19343, 19137, 18490, 18305, 17491, 16549, 16489, 16345, 15739, 14745, 13238, 12922, 11745, 11625, 11541, 11426, 11289, 11112, 10873, 10865, 10486, 10466, 10412, 10410, 10251, 10211, 10136, 10049, 10009, 9946, 9890, 9727, 9641, 9469, 9309, 9042, 54381, 8679, 8656, 8380, 8171, 8008, 7971, 7873, 7870, 7753, 7735, 7714, 7629, 7602, 7581, 7534, 7481, 7376, 7314, 7302, 7300, 7215, 7179, 7178, 7116, 7106, 7093, 7046, 6985, 6937, 6875, 6785, 6784, 6728, 6726, 6694, 6607, 6523, 6489, 6461, 6457, 6430, 6209, 6189, 6169, 6157, 6118, 6085, 6052, 5996, 5976, 5972, 5955, 5829, 5820, 5798, 5766, 5749, 5733, 5595, 5566, 5558, 5507, 5505, 5470, 5470, 5382, 5351, 5347, 5325, 5240, 5237, 5178, 5154, 5113, 5083, 5081, 5069, 5013, 4985, 4950, 4896, 4742, 4618, 4610, 4573, 4565, 4543, 4531, 4516, 4444, 4428, 4385, 4384, 4327, 4322, 4271, 4199, 4108, 4103, 4013, 4011, 4010, 3940, 3877, 3806, 3795, 3690, 3650, 3624, 3620, 3609, 3608, 3415, 3409, 3301</t>
  </si>
  <si>
    <t>41, 38, 42, 39, 45, 37, 41, 43, 38, 46, 37, 41, 40, 40, 37, 42, 35, 35, 37, 43, 37, 37, 44, 37, 39, 40, 39, 37, 43, 39, 40, 36, 39, 42, 42, 36, 40, 36, 41, 41, 38, 39, 37, 41, 39, 39, 38, 39, 39, 34, 35, 40, 43, 45, 40, 46, 41, 46, 41, 44, 39, 33, 39, 39, 36, 41, 40, 39, 39, 42, 36, 41, 39, 44, 41, 42, 43, 35, 40, 39, 38, 33, 39, 41, 43, 45, 39, 44, 39, 38, 44, 31, 38, 40, 41, 39, 43, 46, 38, 38, 35, 44, 40, 42, 38, 41, 42, 45, 39, 41, 37, 38, 48, 38, 39, 40, 41, 37, 50, 37, 33, 39, 39, 42, 42, 37, 36, 36, 38, 40, 37, 36, 37, 40, 40, 34, 35, 43, 42, 39, 44, 39, 42, 42, 47, 42, 38, 33, 54, 35, 38, 37, 40, 38, 44, 35, 26, 41, 39, 43, 32, 34, 31, 41, 40, 35, 43, 37, 35, 45, 38, 41, 35</t>
  </si>
  <si>
    <t>S10_bin.43</t>
  </si>
  <si>
    <t>NODE_10388_length_3141_cov_24.915100, NODE_1061_length_25534_cov_24.766867, NODE_1081_length_25095_cov_25.266573, NODE_1091_length_24931_cov_29.608981, NODE_1097_length_24833_cov_29.478852, NODE_1107_length_24683_cov_23.068946, NODE_11135_length_2935_cov_25.828819, NODE_1128_length_24345_cov_21.846192, NODE_1137_length_24197_cov_25.377806, NODE_1146_length_24000_cov_27.765964, NODE_1166_length_23634_cov_23.528182, NODE_1187_length_23120_cov_22.389465, NODE_12311_length_2658_cov_20.598540, NODE_12705_length_2574_cov_33.865423, NODE_12830_length_2550_cov_23.411222, NODE_1377_length_20317_cov_24.866844, NODE_1456_length_19301_cov_26.044581, NODE_1462_length_19223_cov_25.157554, NODE_1488_length_18932_cov_24.417651, NODE_152_length_83946_cov_29.889547, NODE_1535_length_18421_cov_33.096319, NODE_1551_length_18307_cov_28.842264, NODE_1710_length_16800_cov_24.188713, NODE_1723_length_16704_cov_24.095621, NODE_1730_length_16646_cov_36.336327, NODE_175_length_80445_cov_29.160480, NODE_1963_length_15050_cov_23.817272, NODE_2004_length_14830_cov_28.013063, NODE_2127_length_14093_cov_26.878045, NODE_2168_length_13873_cov_21.932696, NODE_2174_length_13834_cov_32.568474, NODE_2218_length_13541_cov_27.450615, NODE_2221_length_13531_cov_21.518997, NODE_2276_length_13242_cov_27.464169, NODE_2579_length_11874_cov_21.329300, NODE_2587_length_11841_cov_18.111403, NODE_2687_length_11426_cov_22.836602, NODE_2767_length_11137_cov_20.088612, NODE_279_length_63123_cov_31.479229, NODE_2812_length_10999_cov_23.611659, NODE_2888_length_10722_cov_24.345833, NODE_2923_length_10583_cov_27.039324, NODE_2934_length_10568_cov_22.344621, NODE_2976_length_10442_cov_25.247521, NODE_3042_length_10254_cov_22.287577, NODE_3064_length_10199_cov_35.651518, NODE_3126_length_9996_cov_24.614626, NODE_3139_length_9970_cov_23.387796, NODE_3142_length_9964_cov_23.453224, NODE_3149_length_9950_cov_51.285093, NODE_3178_length_9875_cov_25.331059, NODE_317_length_58221_cov_23.581749, NODE_3182_length_9852_cov_24.677963, NODE_3186_length_9850_cov_26.453905, NODE_3243_length_9716_cov_21.591554, NODE_3244_length_9715_cov_25.566356, NODE_3272_length_9621_cov_23.909576, NODE_3277_length_9599_cov_23.481664, NODE_3358_length_9421_cov_21.576233, NODE_3359_length_9420_cov_34.334116, NODE_3404_length_9308_cov_34.801146, NODE_3419_length_9263_cov_38.593506, NODE_3445_length_9210_cov_25.036264, NODE_3713_length_8579_cov_25.314172, NODE_3730_length_8543_cov_21.752945, NODE_3810_length_8386_cov_25.227584, NODE_3820_length_8372_cov_57.865577, NODE_3959_length_8086_cov_23.133607, NODE_4013_length_7993_cov_25.845553, NODE_4125_length_7763_cov_21.671121, NODE_4182_length_7655_cov_39.346053, NODE_4187_length_7649_cov_25.897551, NODE_4227_length_7576_cov_25.844037, NODE_4311_length_7446_cov_24.974699, NODE_438_length_47879_cov_25.693418, NODE_475_length_46036_cov_29.292012, NODE_4764_length_6821_cov_25.102867, NODE_480_length_45846_cov_21.649844, NODE_4894_length_6637_cov_40.871164, NODE_4938_length_6585_cov_24.350077, NODE_4986_length_6532_cov_28.354022, NODE_4994_length_6522_cov_38.948817, NODE_5095_length_6388_cov_39.725249, NODE_5154_length_6301_cov_27.472302, NODE_539_length_42130_cov_21.968200, NODE_548_length_41769_cov_26.122429, NODE_5504_length_5926_cov_35.375916, NODE_5532_length_5890_cov_22.179606, NODE_5536_length_5885_cov_25.097770, NODE_5542_length_5878_cov_25.648635, NODE_5735_length_5674_cov_24.122264, NODE_5754_length_5654_cov_28.996249, NODE_5819_length_5597_cov_25.431252, NODE_581_length_40041_cov_26.758240, NODE_6032_length_5401_cov_23.582679, NODE_628_length_38510_cov_20.215525, NODE_6294_length_5180_cov_24.077073, NODE_6457_length_5053_cov_21.000000, NODE_6611_length_4935_cov_25.381557, NODE_6710_length_4861_cov_22.022888, NODE_6733_length_4841_cov_30.559131, NODE_6753_length_4824_cov_26.369469, NODE_6883_length_4712_cov_26.495813, NODE_702_length_35765_cov_25.609129, NODE_7063_length_4589_cov_28.626820, NODE_7093_length_4565_cov_28.331486, NODE_721_length_35202_cov_28.609526, NODE_747_length_33810_cov_27.830781, NODE_7581_length_4272_cov_70.300925, NODE_7709_length_4201_cov_23.712012, NODE_7854_length_4123_cov_21.790560, NODE_796_length_32349_cov_21.883198, NODE_8041_length_4033_cov_24.656109, NODE_8049_length_4027_cov_21.499748, NODE_818_length_31744_cov_29.567042, NODE_858_length_30358_cov_25.178992, NODE_866_length_30220_cov_25.985878, NODE_869_length_30145_cov_21.930808, NODE_8767_length_3687_cov_26.344438, NODE_8784_length_3682_cov_15.435070, NODE_8836_length_3663_cov_23.621120, NODE_8915_length_3632_cov_22.742242, NODE_9195_length_3528_cov_21.447164, NODE_9227_length_3515_cov_29.011850, NODE_9257_length_3505_cov_20.741449, NODE_9297_length_3493_cov_50.313264, NODE_936_length_28516_cov_20.153052, NODE_938_length_28486_cov_21.270937, NODE_9434_length_3446_cov_19.664701, NODE_9511_length_3417_cov_23.914039, NODE_9554_length_3403_cov_22.246416, NODE_9632_length_3374_cov_25.716481, NODE_9646_length_3372_cov_22.272837, NODE_981_length_27435_cov_28.360117, NODE_9899_length_3288_cov_22.733065</t>
  </si>
  <si>
    <t>3141, 25534, 25095, 24931, 24833, 24683, 2935, 24345, 24197, 24000, 23634, 23120, 2658, 2574, 2550, 20317, 19301, 19223, 18932, 83946, 18421, 18307, 16800, 16704, 16646, 80445, 15050, 14830, 14093, 13873, 13834, 13541, 13531, 13242, 11874, 11841, 11426, 11137, 63123, 10999, 10722, 10583, 10568, 10442, 10254, 10199, 9996, 9970, 9964, 9950, 9875, 58221, 9852, 9850, 9716, 9715, 9621, 9599, 9421, 9420, 9308, 9263, 9210, 8579, 8543, 8386, 8372, 8086, 7993, 7763, 7655, 7649, 7576, 7446, 47879, 46036, 6821, 45846, 6637, 6585, 6532, 6522, 6388, 6301, 42130, 41769, 5926, 5890, 5885, 5878, 5674, 5654, 5597, 40041, 5401, 38510, 5180, 5053, 4935, 4861, 4841, 4824, 4712, 35765, 4589, 4565, 35202, 33810, 4272, 4201, 4123, 32349, 4033, 4027, 31744, 30358, 30220, 30145, 3687, 3682, 3663, 3632, 3528, 3515, 3505, 3493, 28516, 28486, 3446, 3417, 3403, 3374, 3372, 27435, 3288</t>
  </si>
  <si>
    <t>40, 37, 32, 41, 39, 36, 38, 35, 41, 44, 37, 35, 33, 47, 38, 39, 40, 40, 38, 41, 36, 45, 39, 38, 46, 40, 37, 43, 41, 35, 40, 42, 34, 44, 31, 29, 37, 31, 42, 36, 39, 40, 35, 38, 35, 40, 37, 35, 35, 41, 41, 36, 38, 41, 35, 41, 37, 33, 31, 37, 38, 44, 40, 41, 35, 41, 41, 37, 41, 33, 41, 42, 41, 40, 34, 42, 40, 35, 41, 39, 45, 36, 40, 41, 35, 33, 30, 34, 38, 39, 39, 41, 40, 39, 38, 32, 39, 34, 40, 35, 38, 42, 41, 40, 43, 43, 40, 35, 37, 38, 35, 35, 37, 34, 40, 40, 39, 35, 36, 25, 36, 37, 35, 42, 34, 47, 32, 33, 32, 38, 36, 41, 36, 43, 36</t>
  </si>
  <si>
    <t>s__SFFH01 sp900542395</t>
  </si>
  <si>
    <t>d__Bacteria;p__Firmicutes_A;c__Clostridia_A;o__Christensenellales;f__CAG-74;g__SFFH01;s__SFFH01 sp900542395</t>
  </si>
  <si>
    <t>GCA_900542395.1</t>
  </si>
  <si>
    <t>GCA_900542445.1, s__SFFH01 sp900542445, 95.0, 87.61, 0.77; GCA_900548125.1, s__SFFH01 sp900548125, 95.0, 82.61, 0.53; GCA_004555535.1, s__SFFH01 sp004555535, 95.0, 81.23, 0.52; GCA_004556985.1, s__SFFH01 sp004556985, 95.0, 81.12, 0.5; GCA_004557905.1, s__SFFH01 sp004557905, 95.0, 80.95, 0.5</t>
  </si>
  <si>
    <t>S10_bin.48</t>
  </si>
  <si>
    <t>NODE_1055_length_25628_cov_11.224651, NODE_11094_length_2943_cov_9.823407, NODE_1123_length_24466_cov_10.767892, NODE_1164_length_23687_cov_10.880289, NODE_1198_length_22943_cov_10.307760, NODE_1204_length_22821_cov_8.638891, NODE_1235_length_22395_cov_9.296464, NODE_1292_length_21630_cov_10.296176, NODE_1295_length_21584_cov_9.321148, NODE_1300_length_21548_cov_8.888894, NODE_1314_length_21386_cov_10.059116, NODE_1339_length_20895_cov_9.385317, NODE_1362_length_20496_cov_10.579228, NODE_1422_length_19775_cov_10.834838, NODE_1508_length_18707_cov_10.769086, NODE_1546_length_18358_cov_9.760586, NODE_1565_length_18145_cov_9.826147, NODE_1604_length_17821_cov_10.050940, NODE_1624_length_17655_cov_10.138580, NODE_1639_length_17506_cov_10.118790, NODE_1677_length_17078_cov_10.006168, NODE_1690_length_16984_cov_9.659815, NODE_1700_length_16921_cov_9.327523, NODE_1728_length_16679_cov_11.684071, NODE_1740_length_16547_cov_11.722775, NODE_1802_length_16082_cov_11.528234, NODE_1824_length_15903_cov_9.674596, NODE_1927_length_15294_cov_9.727279, NODE_2006_length_14814_cov_9.730131, NODE_2014_length_14756_cov_9.807632, NODE_2044_length_14604_cov_10.343872, NODE_2172_length_13839_cov_8.877974, NODE_228_length_71913_cov_10.079588, NODE_2331_length_12960_cov_9.717474, NODE_2343_length_12910_cov_9.829638, NODE_2378_length_12780_cov_10.401965, NODE_2396_length_12704_cov_9.916989, NODE_2594_length_11822_cov_10.152375, NODE_2653_length_11549_cov_9.397773, NODE_2673_length_11472_cov_10.552597, NODE_2699_length_11372_cov_9.769727, NODE_2714_length_11322_cov_10.593503, NODE_2729_length_11255_cov_10.895893, NODE_292_length_61418_cov_9.949383, NODE_2944_length_10531_cov_9.889175, NODE_2957_length_10496_cov_10.124605, NODE_2996_length_10396_cov_9.867034, NODE_3174_length_9880_cov_9.191959, NODE_3245_length_9711_cov_7.499482, NODE_3281_length_9585_cov_8.822246, NODE_3489_length_9090_cov_10.292750, NODE_3546_length_8966_cov_8.465043, NODE_3573_length_8903_cov_9.425633, NODE_3670_length_8700_cov_10.440717, NODE_3983_length_8042_cov_9.794040, NODE_400_length_51084_cov_11.028650, NODE_4010_length_8005_cov_9.610063, NODE_4275_length_7499_cov_11.407980, NODE_4349_length_7372_cov_9.090884, NODE_4386_length_7302_cov_11.075066, NODE_442_length_47791_cov_10.156528, NODE_4555_length_7080_cov_9.130819, NODE_456_length_46937_cov_10.420993, NODE_4753_length_6837_cov_8.231200, NODE_4836_length_6715_cov_9.129279, NODE_487_length_45291_cov_10.131864, NODE_5127_length_6343_cov_10.487595, NODE_5357_length_6064_cov_10.333000, NODE_535_length_42350_cov_10.132545, NODE_5380_length_6047_cov_8.595127, NODE_538_length_42217_cov_10.941013, NODE_550_length_41591_cov_10.358556, NODE_563_length_41233_cov_10.352275, NODE_5929_length_5492_cov_10.926982, NODE_6039_length_5390_cov_10.106279, NODE_6116_length_5320_cov_9.526876, NODE_629_length_38506_cov_10.299602, NODE_6421_length_5079_cov_10.551752, NODE_6638_length_4920_cov_11.816444, NODE_6659_length_4901_cov_9.541684, NODE_687_length_36217_cov_10.304380, NODE_699_length_35936_cov_10.234107, NODE_7058_length_4593_cov_9.715734, NODE_7061_length_4591_cov_10.344577, NODE_7095_length_4565_cov_10.859867, NODE_709_length_35453_cov_10.718176, NODE_7254_length_4470_cov_9.837373, NODE_7600_length_4260_cov_10.532699, NODE_761_length_33464_cov_9.556796, NODE_772_length_32952_cov_9.060553, NODE_7933_length_4089_cov_9.053545, NODE_794_length_32414_cov_9.857010, NODE_799_length_32279_cov_10.886606, NODE_816_length_31782_cov_10.724840, NODE_830_length_31296_cov_9.177331, NODE_8330_length_3891_cov_7.031543, NODE_838_length_31003_cov_10.552055, NODE_854_length_30465_cov_11.271029, NODE_8756_length_3691_cov_7.926293, NODE_878_length_29889_cov_9.838573, NODE_879_length_29840_cov_10.677220, NODE_886_length_29717_cov_10.557582, NODE_910_length_29107_cov_9.720949, NODE_985_length_27333_cov_10.142239</t>
  </si>
  <si>
    <t>25628, 2943, 24466, 23687, 22943, 22821, 22395, 21630, 21584, 21548, 21386, 20895, 20496, 19775, 18707, 18358, 18145, 17821, 17655, 17506, 17078, 16984, 16921, 16679, 16547, 16082, 15903, 15294, 14814, 14756, 14604, 13839, 71913, 12960, 12910, 12780, 12704, 11822, 11549, 11472, 11372, 11322, 11255, 61418, 10531, 10496, 10396, 9880, 9711, 9585, 9090, 8966, 8903, 8700, 8042, 51084, 8005, 7499, 7372, 7302, 47791, 7080, 46937, 6837, 6715, 45291, 6343, 6064, 42350, 6047, 42217, 41591, 41233, 5492, 5390, 5320, 38506, 5079, 4920, 4901, 36217, 35936, 4593, 4591, 4565, 35453, 4470, 4260, 33464, 32952, 4089, 32414, 32279, 31782, 31296, 3891, 31003, 30465, 3691, 29889, 29840, 29717, 29107, 27333</t>
  </si>
  <si>
    <t>18, 16, 17, 17, 16, 14, 15, 16, 15, 14, 16, 15, 17, 17, 17, 15, 15, 16, 16, 16, 16, 15, 15, 18, 19, 18, 15, 15, 15, 15, 16, 14, 16, 15, 15, 16, 16, 16, 15, 17, 15, 17, 17, 16, 15, 16, 15, 14, 12, 14, 16, 13, 15, 16, 15, 17, 15, 18, 14, 18, 16, 14, 16, 13, 14, 16, 17, 16, 16, 13, 17, 16, 16, 17, 16, 15, 16, 17, 19, 15, 16, 16, 15, 17, 17, 17, 16, 17, 15, 14, 14, 15, 17, 16, 14, 11, 17, 18, 12, 15, 17, 17, 15, 16</t>
  </si>
  <si>
    <t>s__UBA1191 sp900066305</t>
  </si>
  <si>
    <t>d__Bacteria;p__Firmicutes_A;c__Clostridia;o__Peptostreptococcales;f__Anaerovoracaceae;g__UBA1191;s__UBA1191 sp900066305</t>
  </si>
  <si>
    <t>GCA_900066305.1</t>
  </si>
  <si>
    <t>GCA_900549125.1, s__UBA1191 sp900549125, 95.0, 78.13, 0.16; GCA_900545775.1, s__UBA1191 sp900545775, 95.0, 78.13, 0.21; GCA_900543485.1, s__UBA1191 sp900543485, 95.0, 78.02, 0.27; GCA_900542385.1, s__UBA1191 sp900542385, 95.0, 77.29, 0.14; GCA_002310095.1, s__UBA1191 sp002310095, 95.0, 76.36, 0.09</t>
  </si>
  <si>
    <t>S10_bin.5</t>
  </si>
  <si>
    <t>NODE_1002_length_26886_cov_112.678730, NODE_10264_length_3176_cov_117.591798, NODE_1033_length_26218_cov_95.454611, NODE_10502_length_3107_cov_88.167759, NODE_1060_length_25548_cov_85.393912, NODE_10800_length_3020_cov_75.500169, NODE_10833_length_3011_cov_98.803789, NODE_11012_length_2962_cov_93.271414, NODE_11133_length_2935_cov_92.220139, NODE_1129_length_24331_cov_93.526734, NODE_11477_length_2849_cov_123.064066, NODE_11583_length_2819_cov_85.471418, NODE_11614_length_2810_cov_120.296552, NODE_11854_length_2757_cov_122.743153, NODE_12281_length_2664_cov_138.645075, NODE_12458_length_2624_cov_92.887894, NODE_1245_length_22266_cov_112.926748, NODE_12823_length_2551_cov_105.380609, NODE_1282_length_21784_cov_143.240600, NODE_1283_length_21782_cov_113.513232, NODE_12919_length_2535_cov_92.435081, NODE_12975_length_2522_cov_118.916498, NODE_13074_length_2502_cov_118.391091, NODE_1350_length_20738_cov_100.271334, NODE_1382_length_20263_cov_118.634996, NODE_1396_length_20054_cov_102.339417, NODE_1410_length_19863_cov_116.340872, NODE_1412_length_19855_cov_85.223384, NODE_142_length_85676_cov_120.754967, NODE_1477_length_19037_cov_91.397008, NODE_1526_length_18541_cov_97.054365, NODE_1589_length_17928_cov_93.988474, NODE_1593_length_17893_cov_118.524723, NODE_1608_length_17803_cov_99.816655, NODE_1684_length_17021_cov_97.330426, NODE_1686_length_17017_cov_107.035373, NODE_1770_length_16331_cov_103.910973, NODE_1790_length_16174_cov_129.850735, NODE_1793_length_16155_cov_100.885342, NODE_1822_length_15913_cov_109.440598, NODE_1968_length_15024_cov_86.535173, NODE_196_length_76665_cov_78.794452, NODE_2012_length_14769_cov_109.106361, NODE_2025_length_14676_cov_93.475344, NODE_2085_length_14318_cov_117.924209, NODE_2282_length_13221_cov_128.876880, NODE_2319_length_13002_cov_164.567004, NODE_2345_length_12904_cov_92.774379, NODE_2371_length_12812_cov_94.647174, NODE_2372_length_12810_cov_92.681458, NODE_2391_length_12723_cov_117.971029, NODE_2455_length_12478_cov_118.418015, NODE_2487_length_12307_cov_108.464169, NODE_2504_length_12230_cov_124.815606, NODE_2710_length_11334_cov_88.148772, NODE_2799_length_11037_cov_90.772537, NODE_2820_length_10983_cov_129.143119, NODE_2828_length_10964_cov_102.810615, NODE_2833_length_10953_cov_105.030923, NODE_2910_length_10619_cov_87.510413, NODE_2919_length_10598_cov_152.824433, NODE_3084_length_10106_cov_110.743807, NODE_3112_length_10030_cov_86.949173, NODE_3159_length_9925_cov_112.521884, NODE_3202_length_9811_cov_93.483907, NODE_3242_length_9716_cov_93.375945, NODE_3274_length_9610_cov_65.511460, NODE_3282_length_9584_cov_73.833980, NODE_328_length_56768_cov_98.216864, NODE_3322_length_9507_cov_125.037135, NODE_3329_length_9486_cov_135.916658, NODE_335_length_56316_cov_92.035460, NODE_3379_length_9375_cov_96.219206, NODE_340_length_55650_cov_101.022736, NODE_3423_length_9259_cov_108.146784, NODE_3528_length_9008_cov_102.224729, NODE_352_length_54404_cov_120.271173, NODE_353_length_54387_cov_105.363211, NODE_3672_length_8699_cov_91.719921, NODE_3739_length_8527_cov_96.501298, NODE_3826_length_8344_cov_112.115696, NODE_3949_length_8100_cov_110.327160, NODE_394_length_51364_cov_92.361730, NODE_409_length_50430_cov_119.895504, NODE_412_length_50251_cov_98.702925, NODE_4156_length_7705_cov_97.367320, NODE_418_length_49980_cov_115.770215, NODE_4193_length_7635_cov_91.368338, NODE_4259_length_7518_cov_101.778641, NODE_4381_length_7311_cov_101.977260, NODE_4439_length_7218_cov_91.932291, NODE_4769_length_6818_cov_123.871950, NODE_4989_length_6524_cov_99.271912, NODE_5012_length_6495_cov_116.957143, NODE_5033_length_6472_cov_121.994702, NODE_5035_length_6469_cov_100.868569, NODE_5054_length_6449_cov_108.134970, NODE_5058_length_6443_cov_98.440827, NODE_5117_length_6358_cov_98.580676, NODE_5282_length_6146_cov_93.194221, NODE_5367_length_6056_cov_84.801200, NODE_5386_length_6042_cov_114.382829, NODE_547_length_41791_cov_94.195083, NODE_5530_length_5890_cov_98.532648, NODE_5543_length_5877_cov_108.543628, NODE_5576_length_5845_cov_140.923661, NODE_5708_length_5705_cov_99.698407, NODE_5732_length_5678_cov_91.783745, NODE_5862_length_5547_cov_126.193918, NODE_5903_length_5513_cov_135.247160, NODE_5970_length_5453_cov_117.597258, NODE_5978_length_5447_cov_78.802114, NODE_597_length_39540_cov_101.247714, NODE_6095_length_5339_cov_145.819833, NODE_6122_length_5316_cov_119.506938, NODE_612_length_38847_cov_112.201665, NODE_6357_length_5125_cov_98.082840, NODE_6371_length_5115_cov_122.255534, NODE_6486_length_5034_cov_124.938341, NODE_6524_length_5000_cov_109.537715, NODE_6708_length_4862_cov_114.974828, NODE_6711_length_4860_cov_94.062643, NODE_6801_length_4784_cov_105.183548, NODE_6831_length_4752_cov_108.212902, NODE_6899_length_4700_cov_112.985791, NODE_6914_length_4689_cov_131.533017, NODE_7039_length_4604_cov_127.884810, NODE_714_length_35349_cov_80.131325, NODE_7274_length_4452_cov_90.332954, NODE_730_length_34648_cov_123.113578, NODE_7387_length_4375_cov_102.505556, NODE_740_length_33977_cov_103.918666, NODE_7430_length_4355_cov_118.655814, NODE_7527_length_4300_cov_110.675854, NODE_7579_length_4273_cov_138.045519, NODE_7664_length_4222_cov_122.076074, NODE_7688_length_4210_cov_116.769194, NODE_7695_length_4207_cov_98.500000, NODE_7768_length_4168_cov_125.740822, NODE_7823_length_4142_cov_86.946415, NODE_792_length_32494_cov_110.115509, NODE_7995_length_4053_cov_116.279140, NODE_800_length_32260_cov_106.629250, NODE_8061_length_4021_cov_137.336863, NODE_8161_length_3970_cov_122.565773, NODE_8218_length_3944_cov_118.220622, NODE_8413_length_3851_cov_120.667018, NODE_865_length_30239_cov_103.283528, NODE_8741_length_3697_cov_118.280890, NODE_8754_length_3691_cov_114.858911, NODE_8812_length_3673_cov_128.988115, NODE_8892_length_3641_cov_91.348578, NODE_8901_length_3637_cov_91.012004, NODE_894_length_29413_cov_107.325567, NODE_9296_length_3493_cov_110.909831, NODE_946_length_28296_cov_110.249850, NODE_9766_length_3332_cov_95.500153, NODE_9815_length_3314_cov_113.126419, NODE_990_length_27243_cov_107.497609, NODE_997_length_27131_cov_85.130706</t>
  </si>
  <si>
    <t>26886, 3176, 26218, 3107, 25548, 3020, 3011, 2962, 2935, 24331, 2849, 2819, 2810, 2757, 2664, 2624, 22266, 2551, 21784, 21782, 2535, 2522, 2502, 20738, 20263, 20054, 19863, 19855, 85676, 19037, 18541, 17928, 17893, 17803, 17021, 17017, 16331, 16174, 16155, 15913, 15024, 76665, 14769, 14676, 14318, 13221, 13002, 12904, 12812, 12810, 12723, 12478, 12307, 12230, 11334, 11037, 10983, 10964, 10953, 10619, 10598, 10106, 10030, 9925, 9811, 9716, 9610, 9584, 56768, 9507, 9486, 56316, 9375, 55650, 9259, 9008, 54404, 54387, 8699, 8527, 8344, 8100, 51364, 50430, 50251, 7705, 49980, 7635, 7518, 7311, 7218, 6818, 6524, 6495, 6472, 6469, 6449, 6443, 6358, 6146, 6056, 6042, 41791, 5890, 5877, 5845, 5705, 5678, 5547, 5513, 5453, 5447, 39540, 5339, 5316, 38847, 5125, 5115, 5034, 5000, 4862, 4860, 4784, 4752, 4700, 4689, 4604, 35349, 4452, 34648, 4375, 33977, 4355, 4300, 4273, 4222, 4210, 4207, 4168, 4142, 32494, 4053, 32260, 4021, 3970, 3944, 3851, 30239, 3697, 3691, 3673, 3641, 3637, 29413, 3493, 28296, 3332, 3314, 27243, 27131</t>
  </si>
  <si>
    <t>157, 141, 145, 135, 137, 120, 148, 143, 144, 149, 196, 139, 189, 193, 165, 146, 160, 154, 190, 161, 150, 173, 161, 158, 176, 159, 181, 135, 187, 147, 150, 149, 158, 153, 157, 164, 163, 207, 162, 147, 140, 123, 159, 128, 178, 164, 208, 143, 151, 149, 191, 161, 161, 191, 137, 142, 183, 152, 152, 142, 200, 167, 130, 170, 141, 140, 103, 119, 155, 195, 195, 145, 152, 157, 175, 154, 189, 162, 134, 157, 169, 160, 135, 187, 142, 155, 183, 138, 161, 152, 142, 169, 161, 188, 174, 163, 167, 156, 119, 145, 135, 184, 148, 157, 176, 203, 160, 140, 194, 180, 185, 127, 152, 233, 166, 179, 131, 170, 187, 176, 157, 145, 152, 173, 184, 199, 205, 130, 126, 178, 152, 165, 183, 171, 157, 148, 179, 159, 170, 139, 172, 157, 172, 217, 190, 180, 184, 160, 186, 174, 206, 129, 133, 161, 142, 172, 151, 183, 153, 128</t>
  </si>
  <si>
    <t>GCF_003471165.1, s__Blautia_A sp003471165, 95.0, 87.68, 0.8; GCA_000285855.2, s__Blautia_A sp000285855, 95.0, 85.68, 0.63; GCF_003478765.1, s__Blautia_A sp003478765, 95.0, 85.63, 0.69; GCF_003477525.1, s__Blautia_A sp003477525, 95.0, 85.43, 0.7; GCA_900066355.1, s__Blautia_A sp900066355, 95.0, 79.84, 0.31; GCF_003480145.1, s__Blautia_A sp900066165, 95.0, 79.66, 0.32; GCF_900120195.1, s__Blautia_A sp900120195, 95.0, 79.61, 0.3; GCF_003461245.1, s__Blautia_A sp000436615, 95.0, 79.57, 0.32; GCF_003474435.1, s__Blautia_A sp003474435, 95.0, 79.49, 0.35; GCF_000153905.1, s__Blautia_A obeum, 95.0, 79.48, 0.31; GCA_000210015.1, s__Blautia_A obeum_B, 95.0, 79.44, 0.29; GCA_900066205.1, s__Blautia_A sp900066205, 95.0, 79.33, 0.35; GCF_001487165.1, s__Blautia_A massiliensis, 95.0, 79.3, 0.35; GCF_003461955.1, s__Blautia_A sp900066335, 95.0, 79.29, 0.36; GCF_003460605.1, s__Blautia_A sp900066145, 95.0, 79.27, 0.32; GCA_900548245.1, s__Blautia_A sp900548245, 95.0, 79.24, 0.29; GCA_900553515.1, s__Blautia_A sp900553515, 95.0, 79.06, 0.21; GCA_900066505.1, s__Blautia_A sp900066505, 95.0, 78.95, 0.27; GCA_900549015.1, s__Blautia_A sp900549015, 95.0, 78.78, 0.2; GCA_900540785.1, s__Blautia_A sp900540785, 95.0, 78.72, 0.21; GCF_005844445.1, s__Blautia_A sp000433815, 95.0, 78.72, 0.24; GCA_900316115.1, s__Blautia_A sp900316115, 95.0, 78.54, 0.23; GCA_900541985.1, s__Blautia_A sp900541985, 95.0, 78.5, 0.24; GCA_900551715.1, s__Blautia_A sp900551715, 95.0, 78.5, 0.25; GCA_900541345.1, s__Blautia_A sp900541345, 95.0, 78.21, 0.22; GCF_000702025.1, s__Blautia_A schinkii, 95.0, 78.07, 0.21; GCA_900551075.1, s__Blautia_A sp900551075, 95.0, 77.99, 0.2; GCA_900551465.1, s__Blautia_A sp900551465, 95.0, 77.84, 0.19; GCA_900547615.1, s__Blautia_A sp900547615, 95.0, 77.78, 0.2; GCF_002159835.1, s__Blautia_A sp002159835, 95.0, 77.38, 0.12; GCF_000157975.1, s__Blautia_A hydrogenotrophica, 95.0, 77.2, 0.07; GCA_900542045.1, s__Blautia_A sp900542045, 95.0, 76.8, 0.11</t>
  </si>
  <si>
    <t>S10_bin.53</t>
  </si>
  <si>
    <t>NODE_10448_length_3125_cov_31.104560, NODE_105_length_97924_cov_28.633868, NODE_10802_length_3020_cov_27.645868, NODE_109_length_95961_cov_24.117115, NODE_12344_length_2649_cov_25.914803, NODE_124_length_92254_cov_23.550147, NODE_1261_length_22072_cov_23.159513, NODE_139_length_86783_cov_23.947652, NODE_145_length_84880_cov_28.682735, NODE_157_length_83097_cov_23.337721, NODE_158_length_83079_cov_24.372808, NODE_1691_length_16982_cov_27.644119, NODE_1891_length_15452_cov_26.169578, NODE_1893_length_15448_cov_26.253102, NODE_1951_length_15111_cov_26.854809, NODE_2203_length_13660_cov_23.181183, NODE_2578_length_11881_cov_24.928716, NODE_280_length_63115_cov_25.453869, NODE_294_length_61293_cov_27.701737, NODE_320_length_57853_cov_27.649330, NODE_325_length_57144_cov_25.347895, NODE_331_length_56607_cov_26.849095, NODE_341_length_55544_cov_25.288400, NODE_386_length_52058_cov_29.795589, NODE_422_length_49140_cov_22.899093, NODE_427_length_48704_cov_25.322987, NODE_436_length_48243_cov_28.315037, NODE_449_length_47473_cov_24.583850, NODE_44_length_144904_cov_25.614033, NODE_484_length_45373_cov_23.172448, NODE_486_length_45321_cov_26.795763, NODE_499_length_44513_cov_24.743106, NODE_542_length_42001_cov_28.446479, NODE_5430_length_6002_cov_22.285186, NODE_577_length_40145_cov_26.746820, NODE_57_length_125981_cov_28.181329, NODE_6179_length_5274_cov_27.408124, NODE_6235_length_5226_cov_25.997873, NODE_6775_length_4798_cov_27.538478, NODE_680_length_36691_cov_22.478955, NODE_6989_length_4637_cov_28.381275, NODE_77_length_109541_cov_23.262353, NODE_783_length_32721_cov_23.395396, NODE_825_length_31447_cov_22.895833, NODE_9124_length_3557_cov_26.435751, NODE_98_length_99459_cov_24.171341</t>
  </si>
  <si>
    <t>3125, 97924, 3020, 95961, 2649, 92254, 22072, 86783, 84880, 83097, 83079, 16982, 15452, 15448, 15111, 13660, 11881, 63115, 61293, 57853, 57144, 56607, 55544, 52058, 49140, 48704, 48243, 47473, 144904, 45373, 45321, 44513, 42001, 6002, 40145, 125981, 5274, 5226, 4798, 36691, 4637, 109541, 32721, 31447, 3557, 99459</t>
  </si>
  <si>
    <t>46, 45, 45, 38, 42, 38, 37, 38, 46, 37, 39, 44, 42, 42, 43, 37, 40, 39, 44, 44, 41, 43, 40, 48, 37, 40, 45, 39, 41, 37, 42, 39, 45, 36, 43, 45, 44, 40, 44, 36, 46, 37, 37, 36, 42, 38</t>
  </si>
  <si>
    <t>s__UMGS1773 sp003343725</t>
  </si>
  <si>
    <t>d__Bacteria;p__Actinobacteriota;c__Coriobacteriia;o__Coriobacteriales;f__Eggerthellaceae;g__UMGS1773;s__UMGS1773 sp003343725</t>
  </si>
  <si>
    <t>GCA_003343725.1</t>
  </si>
  <si>
    <t>GCA_900554945.1, s__UMGS1773 sp900554945, 95.0, 94.41, 0.8</t>
  </si>
  <si>
    <t>S10_bin.71</t>
  </si>
  <si>
    <t>NODE_1004_length_26878_cov_34.468963, NODE_1021_length_26462_cov_34.258681, NODE_10512_length_3103_cov_31.972769, NODE_1067_length_25409_cov_50.918672, NODE_1112_length_24628_cov_51.134212, NODE_1159_length_23795_cov_50.835299, NODE_1165_length_23676_cov_51.296812, NODE_1195_length_23023_cov_41.280085, NODE_12306_length_2659_cov_35.955453, NODE_1439_length_19471_cov_40.021580, NODE_1445_length_19393_cov_34.499483, NODE_1459_length_19242_cov_41.577787, NODE_1554_length_18284_cov_35.179659, NODE_1625_length_17651_cov_49.049955, NODE_165_length_81633_cov_41.928106, NODE_1676_length_17109_cov_44.405887, NODE_1749_length_16487_cov_46.478518, NODE_177_length_80219_cov_51.180043, NODE_1961_length_15062_cov_31.558739, NODE_1993_length_14896_cov_34.333603, NODE_220_length_73525_cov_46.921955, NODE_2219_length_13537_cov_50.288830, NODE_2248_length_13413_cov_34.224435, NODE_2285_length_13211_cov_52.966175, NODE_2290_length_13198_cov_36.773644, NODE_2398_length_12696_cov_41.188514, NODE_244_length_69388_cov_42.554382, NODE_2531_length_12093_cov_38.290331, NODE_2628_length_11671_cov_25.657369, NODE_2648_length_11559_cov_43.356050, NODE_26_length_176508_cov_49.792183, NODE_281_length_63091_cov_40.435307, NODE_2842_length_10910_cov_38.141778, NODE_2900_length_10686_cov_49.119932, NODE_2943_length_10537_cov_33.199771, NODE_310_length_59315_cov_34.954371, NODE_3115_length_10022_cov_35.961975, NODE_3121_length_10003_cov_34.208786, NODE_314_length_58595_cov_40.045883, NODE_318_length_58123_cov_47.169112, NODE_3325_length_9499_cov_39.886065, NODE_342_length_55514_cov_51.438035, NODE_3463_length_9141_cov_31.580013, NODE_3634_length_8781_cov_34.483268, NODE_389_length_51738_cov_36.924443, NODE_3951_length_8097_cov_38.820443, NODE_4051_length_7915_cov_42.403817, NODE_408_length_50446_cov_39.431942, NODE_4097_length_7831_cov_35.414738, NODE_431_length_48464_cov_32.795162, NODE_433_length_48375_cov_33.725973, NODE_4379_length_7315_cov_31.931405, NODE_4424_length_7240_cov_39.766875, NODE_4472_length_7179_cov_42.729085, NODE_454_length_47049_cov_29.910457, NODE_468_length_46354_cov_38.880537, NODE_473_length_46106_cov_37.878787, NODE_506_length_43863_cov_40.527963, NODE_5165_length_6279_cov_44.180591, NODE_536_length_42338_cov_46.450394, NODE_5696_length_5716_cov_38.256668, NODE_5847_length_5563_cov_27.015432, NODE_606_length_39076_cov_34.340406, NODE_635_length_38162_cov_36.496156, NODE_6560_length_4970_cov_25.203255, NODE_662_length_37194_cov_42.698538, NODE_691_length_36077_cov_49.644662, NODE_7240_length_4478_cov_21.636898, NODE_750_length_33714_cov_28.124306, NODE_79_length_108738_cov_46.601152, NODE_819_length_31615_cov_39.626616, NODE_893_length_29421_cov_48.501873, NODE_9093_length_3567_cov_45.366458, NODE_924_length_28750_cov_42.057083, NODE_999_length_26990_cov_48.113198</t>
  </si>
  <si>
    <t>26878, 26462, 3103, 25409, 24628, 23795, 23676, 23023, 2659, 19471, 19393, 19242, 18284, 17651, 81633, 17109, 16487, 80219, 15062, 14896, 73525, 13537, 13413, 13211, 13198, 12696, 69388, 12093, 11671, 11559, 176508, 63091, 10910, 10686, 10537, 59315, 10022, 10003, 58595, 58123, 9499, 55514, 9141, 8781, 51738, 8097, 7915, 50446, 7831, 48464, 48375, 7315, 7240, 7179, 47049, 46354, 46106, 43863, 6279, 42338, 5716, 5563, 39076, 38162, 4970, 37194, 36077, 4478, 33714, 108738, 31615, 29421, 3567, 28750, 26990</t>
  </si>
  <si>
    <t>55, 54, 52, 74, 73, 75, 74, 66, 58, 60, 54, 66, 56, 79, 62, 71, 74, 79, 50, 55, 75, 79, 54, 85, 56, 66, 66, 61, 39, 66, 77, 62, 61, 79, 51, 55, 57, 55, 63, 72, 60, 79, 51, 55, 59, 62, 68, 61, 54, 51, 54, 51, 63, 68, 48, 62, 53, 65, 71, 74, 60, 43, 55, 58, 39, 68, 78, 35, 45, 66, 64, 72, 71, 67, 76</t>
  </si>
  <si>
    <t>GCF_000269965.1, s__Bifidobacterium infantis, 95.0, 94.82, 0.79; GCF_001025175.1, s__Bifidobacterium breve, 95.0, 86.57, 0.7; GCF_003129905.1, s__Bifidobacterium callitrichidarum, 95.0, 84.1, 0.67; GCF_002259745.1, s__Bifidobacterium myosotis, 95.0, 83.25, 0.66; GCF_000741695.1, s__Bifidobacterium reuteri, 95.0, 82.72, 0.63; GCF_002802915.1, s__Bifidobacterium felsineum, 95.0, 82.67, 0.59; GCF_002860405.1, s__Bifidobacterium imperatoris, 95.0, 82.26, 0.57; GCF_000741715.1, s__Bifidobacterium saguini, 95.0, 82.25, 0.59; GCF_001042635.1, s__Bifidobacterium scardovii, 95.0, 82.16, 0.57; GCF_000741175.1, s__Bifidobacterium callitrichos, 95.0, 82.08, 0.56; GCF_002802865.1, s__Bifidobacterium scaligerum, 95.0, 82.08, 0.58; GCF_003024955.1, s__Bifidobacterium callitrichos_A, 95.0, 82.01, 0.54; GCF_002860365.1, s__Bifidobacterium parmae, 95.0, 81.97, 0.55; GCF_000741785.1, s__Bifidobacterium stellenboschense, 95.0, 81.94, 0.56; GCF_001417815.1, s__Bifidobacterium aesculapii, 95.0, 81.68, 0.55; GCF_001025135.1, s__Bifidobacterium bifidum, 95.0, 81.53, 0.48; GCF_000741165.1, s__Bifidobacterium biavatii, 95.0, 81.36, 0.51; GCF_002259685.1, s__Bifidobacterium eulemuris, 95.0, 81.34, 0.51; GCF_900129045.1, s__Bifidobacterium merycicum, 95.0, 81.15, 0.44; GCF_001895165.1, s__Bifidobacterium lemurum, 95.0, 81.15, 0.53; GCF_001025155.1, s__Bifidobacterium angulatum, 95.0, 81.09, 0.42; GCF_000010425.1, s__Bifidobacterium adolescentis, 95.0, 80.99, 0.47; GCF_000770925.1, s__Bifidobacterium ruminantium, 95.0, 80.85, 0.41; GCF_002802905.1, s__Bifidobacterium simiarum, 95.0, 80.84, 0.42; GCF_003952945.1, s__Bifidobacterium sp003952945, 95.0, 80.78, 0.48; GCA_002451435.1, s__Bifidobacterium sp002451435, 95.0, 80.65, 0.47; GCF_000741215.1, s__Bifidobacterium gallinarum, 95.0, 80.63, 0.45; GCF_002234915.1, s__Bifidobacterium vansinderenii, 95.0, 80.63, 0.43; GCF_003952005.1, s__Bifidobacterium sp003952005, 95.0, 80.55, 0.42; GCF_000771405.1, s__Bifidobacterium pullorum, 95.0, 80.52, 0.46; GCF_002802875.1, s__Bifidobacterium primatium, 95.0, 80.37, 0.44; GCF_002742445.1, s__Bifidobacterium sp002742445, 95.0, 80.36, 0.41; GCF_001025215.1, s__Bifidobacterium pseudocatenulatum, 95.0, 80.33, 0.41; GCF_001042615.1, s__Bifidobacterium kashiwanohense, 96.39, 80.29, 0.39; GCF_000800455.1, s__Bifidobacterium kashiwanohense_A, 95.19, 80.28, 0.41; GCF_002259645.1, s__Bifidobacterium tissieri, 95.0, 80.24, 0.39; GCF_003129925.1, s__Bifidobacterium catulorum, 95.0, 80.13, 0.39; GCF_000522505.1, s__Bifidobacterium moukalabense, 95.0, 80.07, 0.44; GCF_001042595.1, s__Bifidobacterium dentium, 95.0, 80.05, 0.43; GCF_002860355.1, s__Bifidobacterium margollesii, 95.0, 80.0, 0.4; GCA_002298605.1, s__Bifidobacterium sp002298605, 95.0, 79.93, 0.4; GCF_001025195.1, s__Bifidobacterium catenulatum, 96.39, 79.88, 0.4; GCF_003951095.1, s__Bifidobacterium sp003951095, 95.0, 79.68, 0.34; GCF_000741575.1, s__Bifidobacterium cuniculi, 95.0, 79.56, 0.36; GCF_000771265.1, s__Bifidobacterium thermophilum, 95.0, 79.22, 0.32; GCF_000741295.1, s__Bifidobacterium globosum, 95.0, 79.21, 0.36; GCF_000741135.1, s__Bifidobacterium choerinum, 95.0, 79.18, 0.36; GCF_004155535.1, s__Bifidobacterium pseudolongum_C, 95.0, 79.15, 0.35; GCF_000771225.1, s__Bifidobacterium pseudolongum, 95.0, 79.1, 0.36; GCA_000741495.1, s__Bifidobacterium thermophilum_A, 95.0, 79.09, 0.31; GCF_002860345.1, s__Bifidobacterium anseris, 95.0, 79.03, 0.33; GCF_003952025.1, s__Bifidobacterium sp003952025, 95.0, 79.02, 0.34; GCF_000741535.1, s__Bifidobacterium boum, 95.0, 78.99, 0.31; GCF_002286915.1, s__Bifidobacterium italicum, 95.0, 78.96, 0.32; GCF_000741775.1, s__Bifidobacterium subtile, 95.0, 78.86, 0.34; GCF_002259755.1, s__Bifidobacterium hapali, 95.0, 78.84, 0.27; GCF_000741255.1, s__Bifidobacterium magnum, 95.0, 78.71, 0.31; GCA_900551485.1, s__Bifidobacterium sp900551485, 95.0, 78.48, 0.3; GCF_000741285.1, s__Bifidobacterium mongoliense, 95.0, 78.35, 0.29; GCF_000260715.1, s__Bifidobacterium animalis, 95.0, 78.32, 0.33; GCF_000706765.1, s__Bifidobacterium indicum, 95.0, 78.18, 0.17; GCF_002286935.1, s__Bifidobacterium criceti, 95.0, 78.14, 0.28; GCF_000499185.1, s__Bifidobacterium sp000499185, 95.0, 78.1, 0.19; GCF_000967265.1, s__Bifidobacterium asteroides_A, 95.0, 78.1, 0.2; GCF_003315635.1, s__Bifidobacterium aemilianum, 95.0, 77.91, 0.24; GCF_001263395.1, s__Bifidobacterium actinocoloniiforme, 95.0, 77.9, 0.18; GCF_000741645.1, s__Bifidobacterium minimum, 95.0, 77.85, 0.22; GCF_000741205.1, s__Bifidobacterium gallicum, 95.0, 77.83, 0.19; GCF_003202755.1, s__Bifidobacterium asteroides_F, 95.0, 77.79, 0.16; GCF_000499285.1, s__Bifidobacterium sp000499285, 95.0, 77.78, 0.16; GCF_002715865.1, s__Bifidobacterium asteroides, 95.0, 77.72, 0.16; GCF_000967185.1, s__Bifidobacterium asteroides_B, 95.0, 77.71, 0.2; GCF_003202715.1, s__Bifidobacterium asteroides_E, 95.0, 77.69, 0.15; GCF_000741525.1, s__Bifidobacterium bohemicum, 95.0, 77.56, 0.2; GCF_003315615.1, s__Bifidobacterium xylocopae, 95.0, 77.56, 0.18; GCF_003585845.1, s__Bifidobacterium sp003585845, 95.0, 77.55, 0.06; GCF_000263635.1, s__Bifidobacterium vaginale_C, 95.0, 77.48, 0.06; GCF_000738005.1, s__Bifidobacterium crudilactis, 95.0, 77.43, 0.17; GCF_900094885.1, s__Bifidobacterium commune, 95.0, 77.33, 0.15; GCF_000741765.1, s__Bifidobacterium tsurumiense, 95.0, 77.31, 0.15; GCF_000263595.1, s__Bifidobacterium vaginale_E, 95.0, 77.28, 0.06; GCF_000741705.1, s__Bifidobacterium psychraerophilum, 95.0, 77.25, 0.18; GCF_003202695.1, s__Bifidobacterium asteroides_G, 95.0, 77.13, 0.16; GCF_003585735.1, s__Bifidobacterium sp003585735, 95.0, 77.11, 0.07; GCF_003408845.1, s__Bifidobacterium vaginale_H, 95.0, 77.1, 0.05; GCF_002896555.1, s__Bifidobacterium vaginale_F, 95.0, 77.09, 0.05; GCF_000025205.1, s__Bifidobacterium vaginale_G, 95.0, 77.08, 0.05; GCF_003951975.1, s__Bifidobacterium sp003951975, 95.0, 77.08, 0.13; GCF_001042655.1, s__Bifidobacterium vaginale, 95.0, 76.94, 0.04; GCF_001546485.1, s__Bifidobacterium vaginale_D, 95.0, 76.9, 0.05; GCF_001563665.1, s__Bifidobacterium vaginale_A, 95.0, 76.89, 0.02; GCF_002884815.1, s__Bifidobacterium sp002884815, 95.0, 76.83, 0.05; GCF_001546455.1, s__Bifidobacterium vaginale_B, 95.0, 76.73, 0.06; GCF_002259795.1, s__Bifidobacterium aquikefiri, 95.0, 76.73, 0.07; GCF_000737845.1, s__Bifidobacterium bombi, 95.0, 76.49, 0.12; GCF_002259585.1, s__Bifidobacterium coagulans, 95.0, 76.41, 0.04</t>
  </si>
  <si>
    <t>S10_bin.72</t>
  </si>
  <si>
    <t>NODE_1012_length_26690_cov_48.999850, NODE_1016_length_26594_cov_34.612872, NODE_11961_length_2732_cov_40.532312, NODE_12086_length_2707_cov_54.453243, NODE_1222_length_22609_cov_35.169416, NODE_1260_length_22089_cov_37.260643, NODE_12807_length_2554_cov_46.613045, NODE_1344_length_20830_cov_37.026667, NODE_1349_length_20751_cov_41.207721, NODE_1424_length_19733_cov_38.069316, NODE_1430_length_19645_cov_44.759622, NODE_1560_length_18213_cov_49.063223, NODE_1661_length_17204_cov_40.282757, NODE_1703_length_16891_cov_38.534391, NODE_1715_length_16773_cov_50.939227, NODE_1809_length_16023_cov_31.991859, NODE_180_length_79261_cov_47.503800, NODE_1838_length_15781_cov_50.647654, NODE_1978_length_14989_cov_39.751774, NODE_199_length_76167_cov_39.004717, NODE_209_length_74664_cov_39.079923, NODE_2250_length_13406_cov_38.219684, NODE_2313_length_13053_cov_44.244422, NODE_242_length_70028_cov_54.920498, NODE_2485_length_12315_cov_46.275449, NODE_2650_length_11552_cov_48.146821, NODE_2718_length_11311_cov_57.132018, NODE_271_length_64326_cov_41.530099, NODE_2791_length_11064_cov_36.051594, NODE_2894_length_10700_cov_42.100705, NODE_2961_length_10480_cov_42.639904, NODE_355_length_54372_cov_42.829225, NODE_365_length_53971_cov_49.486776, NODE_3852_length_8297_cov_42.107862, NODE_4025_length_7970_cov_41.666330, NODE_4037_length_7938_cov_46.724597, NODE_4216_length_7594_cov_38.809391, NODE_4431_length_7233_cov_44.532739, NODE_4636_length_6986_cov_41.805800, NODE_4900_length_6631_cov_47.498175, NODE_4912_length_6619_cov_36.959324, NODE_527_length_42581_cov_37.084301, NODE_528_length_42580_cov_49.967008, NODE_5751_length_5656_cov_53.518300, NODE_609_length_39017_cov_36.996561, NODE_6234_length_5226_cov_39.488107, NODE_624_length_38591_cov_41.466758, NODE_640_length_37908_cov_48.050723, NODE_6795_length_4787_cov_35.866230, NODE_681_length_36643_cov_54.356592, NODE_6984_length_4640_cov_48.172519, NODE_713_length_35363_cov_39.430837, NODE_71_length_111724_cov_42.146325, NODE_746_length_33814_cov_65.256613, NODE_7712_length_4200_cov_46.624849, NODE_7746_length_4180_cov_39.851879, NODE_776_length_32819_cov_54.617812, NODE_7774_length_4165_cov_47.861071, NODE_7923_length_4092_cov_37.288333, NODE_920_length_28834_cov_41.091039, NODE_988_length_27278_cov_38.062447, NODE_9918_length_3282_cov_46.375891</t>
  </si>
  <si>
    <t>26690, 26594, 2732, 2707, 22609, 22089, 2554, 20830, 20751, 19733, 19645, 18213, 17204, 16891, 16773, 16023, 79261, 15781, 14989, 76167, 74664, 13406, 13053, 70028, 12315, 11552, 11311, 64326, 11064, 10700, 10480, 54372, 53971, 8297, 7970, 7938, 7594, 7233, 6986, 6631, 6619, 42581, 42580, 5656, 39017, 5226, 38591, 37908, 4787, 36643, 4640, 35363, 111724, 33814, 4200, 4180, 32819, 4165, 4092, 28834, 27278, 3282</t>
  </si>
  <si>
    <t>77, 55, 61, 87, 55, 59, 76, 58, 65, 60, 70, 78, 63, 59, 80, 52, 75, 80, 62, 62, 62, 60, 70, 86, 74, 75, 90, 64, 57, 66, 68, 68, 78, 66, 66, 74, 61, 70, 65, 76, 58, 59, 80, 86, 57, 61, 64, 76, 56, 86, 75, 62, 67, 105, 75, 63, 87, 77, 55, 66, 59, 74</t>
  </si>
  <si>
    <t>GCA_004555625.1, s__Ruminococcus_H bromii_A, 95.0, 80.23, 0.53; GCA_900549945.1, s__Ruminococcus_H sp900549945, 95.0, 80.21, 0.4; GCA_900552925.1, s__Ruminococcus_H sp900552925, 95.0, 80.17, 0.35; GCA_002305575.1, s__Ruminococcus_H sp002305575, 95.0, 78.89, 0.45</t>
  </si>
  <si>
    <t>S10_bin.8</t>
  </si>
  <si>
    <t>NODE_1023_length_26435_cov_29.417513, NODE_1025_length_26415_cov_29.350228, NODE_1114_length_24567_cov_31.996899, NODE_12566_length_2602_cov_34.231252, NODE_1275_length_21879_cov_43.809293, NODE_127_length_90599_cov_35.945375, NODE_128_length_89873_cov_35.563105, NODE_131_length_89039_cov_32.032837, NODE_1458_length_19246_cov_34.344901, NODE_1465_length_19210_cov_36.559488, NODE_154_length_83734_cov_28.914064, NODE_1651_length_17390_cov_48.396943, NODE_1856_length_15618_cov_34.594423, NODE_185_length_78076_cov_32.405160, NODE_1864_length_15562_cov_32.075256, NODE_2109_length_14229_cov_44.325102, NODE_2136_length_14062_cov_63.662954, NODE_219_length_73580_cov_33.815111, NODE_221_length_73203_cov_35.376278, NODE_2328_length_12973_cov_40.705218, NODE_2368_length_12817_cov_28.525936, NODE_23_length_185071_cov_34.184157, NODE_2425_length_12611_cov_33.394791, NODE_243_length_69470_cov_40.657235, NODE_2511_length_12171_cov_34.600446, NODE_252_length_67434_cov_37.852194, NODE_273_length_64233_cov_39.984138, NODE_2787_length_11078_cov_28.892951, NODE_283_length_63007_cov_28.096502, NODE_296_length_61134_cov_31.582524, NODE_2978_length_10438_cov_29.695271, NODE_301_length_60086_cov_40.945312, NODE_304_length_59802_cov_29.956902, NODE_3173_length_9880_cov_27.676438, NODE_333_length_56469_cov_34.788510, NODE_338_length_55970_cov_35.869534, NODE_357_length_54281_cov_41.430605, NODE_381_length_52267_cov_30.247127, NODE_3911_length_8179_cov_32.083087, NODE_42_length_145593_cov_29.017624, NODE_4425_length_7239_cov_29.441258, NODE_447_length_47528_cov_30.300739, NODE_474_length_46041_cov_35.990976, NODE_48_length_140248_cov_37.008460, NODE_494_length_44937_cov_40.442382, NODE_5124_length_6348_cov_37.061974, NODE_5327_length_6092_cov_36.442107, NODE_557_length_41452_cov_33.844023, NODE_5636_length_5784_cov_34.855821, NODE_5779_length_5631_cov_29.917683, NODE_588_length_39942_cov_34.121468, NODE_6089_length_5342_cov_27.497825, NODE_69_length_114006_cov_30.388509, NODE_70_length_112871_cov_36.473718, NODE_802_length_32180_cov_34.749416, NODE_890_length_29543_cov_27.891583, NODE_8941_length_3623_cov_49.290919, NODE_904_length_29309_cov_33.321221, NODE_952_length_28188_cov_31.242313, NODE_976_length_27565_cov_40.979208, NODE_9898_length_3288_cov_31.895144</t>
  </si>
  <si>
    <t>26435, 26415, 24567, 2602, 21879, 90599, 89873, 89039, 19246, 19210, 83734, 17390, 15618, 78076, 15562, 14229, 14062, 73580, 73203, 12973, 12817, 185071, 12611, 69470, 12171, 67434, 64233, 11078, 63007, 61134, 10438, 60086, 59802, 9880, 56469, 55970, 54281, 52267, 8179, 145593, 7239, 47528, 46041, 140248, 44937, 6348, 6092, 41452, 5784, 5631, 39942, 5342, 114006, 112871, 32180, 29543, 3623, 29309, 28188, 27565, 3288</t>
  </si>
  <si>
    <t>47, 47, 48, 55, 65, 58, 57, 51, 55, 54, 46, 62, 55, 52, 52, 66, 83, 54, 57, 63, 46, 54, 51, 64, 56, 60, 61, 47, 45, 51, 47, 61, 47, 45, 54, 58, 65, 48, 52, 46, 47, 49, 58, 58, 63, 56, 59, 51, 56, 48, 55, 44, 49, 58, 54, 44, 58, 52, 50, 66, 51</t>
  </si>
  <si>
    <t>GCA_900548825.1, s__Coprococcus_A sp900548825, 95.0, 90.38, 0.71</t>
  </si>
  <si>
    <t>S10_bin.9</t>
  </si>
  <si>
    <t>NODE_10208_length_3191_cov_31.871173, NODE_1043_length_25906_cov_31.559321, NODE_1075_length_25257_cov_31.177129, NODE_1117_length_24561_cov_36.226271, NODE_11808_length_2766_cov_29.361121, NODE_1181_length_23289_cov_29.974391, NODE_12111_length_2702_cov_27.129958, NODE_12199_length_2682_cov_29.768177, NODE_12925_length_2534_cov_29.006858, NODE_1326_length_21147_cov_32.847762, NODE_132_length_88912_cov_30.549839, NODE_1346_length_20804_cov_33.425852, NODE_1437_length_19527_cov_32.460405, NODE_1562_length_18199_cov_28.501268, NODE_1571_length_18075_cov_35.164706, NODE_159_length_83032_cov_31.801102, NODE_1644_length_17480_cov_31.744448, NODE_1732_length_16632_cov_30.315980, NODE_2259_length_13355_cov_32.717744, NODE_2616_length_11720_cov_31.921389, NODE_276_length_63867_cov_30.864775, NODE_286_length_62768_cov_30.588730, NODE_299_length_60294_cov_31.800129, NODE_302_length_59901_cov_31.227116, NODE_3032_length_10288_cov_28.249194, NODE_3039_length_10261_cov_28.174211, NODE_313_length_58603_cov_31.562308, NODE_3868_length_8265_cov_34.567479, NODE_424_length_48971_cov_30.699648, NODE_4785_length_6787_cov_24.758467, NODE_5248_length_6177_cov_35.829631, NODE_541_length_42004_cov_32.652960, NODE_568_length_40839_cov_31.681125, NODE_583_length_40000_cov_32.579922, NODE_58_length_123361_cov_31.605810, NODE_6001_length_5427_cov_30.973194, NODE_6013_length_5417_cov_27.193025, NODE_6307_length_5173_cov_36.318093, NODE_689_length_36202_cov_30.663845, NODE_703_length_35762_cov_31.389111, NODE_7864_length_4119_cov_25.662156, NODE_797_length_32340_cov_28.907078, NODE_80_length_108376_cov_31.406579, NODE_8295_length_3908_cov_30.994290, NODE_8313_length_3901_cov_36.833853, NODE_856_length_30432_cov_32.601277, NODE_8796_length_3679_cov_18.003863, NODE_8930_length_3627_cov_25.548152, NODE_991_length_27239_cov_30.084609, NODE_9982_length_3264_cov_48.524462</t>
  </si>
  <si>
    <t>3191, 25906, 25257, 24561, 2766, 23289, 2702, 2682, 2534, 21147, 88912, 20804, 19527, 18199, 18075, 83032, 17480, 16632, 13355, 11720, 63867, 62768, 60294, 59901, 10288, 10261, 58603, 8265, 48971, 6787, 6177, 42004, 40839, 40000, 123361, 5427, 5417, 5173, 36202, 35762, 4119, 32340, 108376, 3908, 3901, 30432, 3679, 3627, 27239, 3264</t>
  </si>
  <si>
    <t>50, 50, 50, 55, 47, 48, 43, 48, 47, 50, 49, 54, 52, 46, 57, 51, 52, 49, 53, 52, 50, 50, 51, 50, 46, 45, 51, 56, 50, 39, 54, 52, 51, 52, 50, 50, 44, 59, 50, 51, 41, 47, 50, 49, 59, 52, 29, 41, 49, 76</t>
  </si>
  <si>
    <t>d__Bacteria;p__Firmicutes_A;c__Clostridia;o__Oscillospirales;f__Acutalibacteraceae;g__;s__</t>
  </si>
  <si>
    <t>taxonomic classification fully defined by topology</t>
  </si>
  <si>
    <t>S11_bin.10</t>
  </si>
  <si>
    <t>NODE_100_length_43947_cov_23.608699, NODE_1011_length_10323_cov_15.167511, NODE_1073_length_9771_cov_19.114450, NODE_1078_length_9731_cov_14.215585, NODE_1079_length_9721_cov_18.520484, NODE_1109_length_9503_cov_20.367062, NODE_1118_length_9453_cov_28.731751, NODE_1130_length_9339_cov_21.247846, NODE_1148_length_9156_cov_21.081090, NODE_1156_length_9093_cov_28.323191, NODE_1169_length_9040_cov_19.837730, NODE_1180_length_9000_cov_15.192286, NODE_1189_length_8939_cov_17.765871, NODE_1201_length_8847_cov_19.030141, NODE_1204_length_8839_cov_25.104053, NODE_1211_length_8813_cov_18.564627, NODE_1249_length_8553_cov_17.512827, NODE_1259_length_8501_cov_31.179138, NODE_126_length_39892_cov_27.974521, NODE_1278_length_8367_cov_28.792108, NODE_1301_length_8251_cov_22.111274, NODE_1307_length_8237_cov_15.689807, NODE_1310_length_8192_cov_20.157552, NODE_1312_length_8186_cov_29.810478, NODE_1349_length_8026_cov_16.666667, NODE_1373_length_7893_cov_22.023986, NODE_1374_length_7892_cov_13.579559, NODE_1379_length_7873_cov_16.023024, NODE_1419_length_7666_cov_21.938510, NODE_1425_length_7625_cov_18.490489, NODE_1442_length_7552_cov_34.359344, NODE_1463_length_7445_cov_19.860893, NODE_1467_length_7407_cov_27.466132, NODE_1470_length_7401_cov_13.544650, NODE_1472_length_7388_cov_25.902768, NODE_1488_length_7295_cov_19.274586, NODE_1497_length_7281_cov_26.153058, NODE_1498_length_7281_cov_19.497509, NODE_1512_length_7223_cov_28.326590, NODE_1515_length_7215_cov_20.765642, NODE_1518_length_7202_cov_26.850567, NODE_1545_length_7091_cov_18.264497, NODE_1559_length_7030_cov_15.491183, NODE_155_length_36166_cov_27.728005, NODE_1566_length_6997_cov_27.580812, NODE_1575_length_6982_cov_15.380829, NODE_1581_length_6977_cov_19.659058, NODE_1584_length_6959_cov_31.287659, NODE_1588_length_6949_cov_21.908906, NODE_1589_length_6938_cov_14.612233, NODE_1592_length_6912_cov_26.247484, NODE_1602_length_6882_cov_12.399590, NODE_1621_length_6838_cov_14.275394, NODE_1625_length_6815_cov_25.288757, NODE_1630_length_6797_cov_14.473747, NODE_1633_length_6783_cov_29.471611, NODE_1640_length_6742_cov_18.128309, NODE_1653_length_6681_cov_15.881980, NODE_1664_length_6655_cov_15.660152, NODE_1674_length_6597_cov_25.706359, NODE_1678_length_6595_cov_16.532263, NODE_1683_length_6585_cov_21.690046, NODE_1689_length_6556_cov_21.072297, NODE_1702_length_6512_cov_15.404367, NODE_1716_length_6477_cov_25.016973, NODE_1717_length_6468_cov_16.130672, NODE_1729_length_6437_cov_28.606550, NODE_1742_length_6406_cov_23.218706, NODE_1755_length_6376_cov_18.362126, NODE_1768_length_6350_cov_14.444639, NODE_1820_length_6182_cov_24.497797, NODE_1830_length_6152_cov_26.896670, NODE_1836_length_6133_cov_24.050346, NODE_1848_length_6107_cov_11.292135, NODE_1864_length_6043_cov_19.539078, NODE_1884_length_5972_cov_27.145513, NODE_1886_length_5970_cov_18.642773, NODE_1907_length_5933_cov_13.808608, NODE_1924_length_5890_cov_13.061354, NODE_1967_length_5763_cov_27.377190, NODE_1977_length_5738_cov_25.467183, NODE_200_length_31295_cov_33.644718, NODE_2019_length_5656_cov_18.051062, NODE_2050_length_5589_cov_13.089447, NODE_2059_length_5565_cov_16.794555, NODE_2102_length_5474_cov_17.648459, NODE_2108_length_5461_cov_22.558269, NODE_2109_length_5460_cov_16.467160, NODE_2138_length_5386_cov_15.341587, NODE_2141_length_5381_cov_19.219302, NODE_2147_length_5370_cov_21.761618, NODE_2148_length_5368_cov_18.954263, NODE_2164_length_5345_cov_19.295085, NODE_2171_length_5336_cov_10.622231, NODE_2191_length_5301_cov_26.942051, NODE_2195_length_5282_cov_15.208341, NODE_2256_length_5153_cov_18.704786, NODE_2268_length_5132_cov_19.573764, NODE_2274_length_5120_cov_24.189733, NODE_2276_length_5119_cov_20.191943, NODE_2277_length_5117_cov_12.564401, NODE_2287_length_5112_cov_24.814910, NODE_228_length_28599_cov_29.157511, NODE_2293_length_5099_cov_15.215504, NODE_2295_length_5091_cov_16.622319, NODE_2306_length_5082_cov_15.918043, NODE_2310_length_5069_cov_14.887316, NODE_2357_length_4966_cov_17.796375, NODE_2386_length_4912_cov_31.282479, NODE_2399_length_4893_cov_12.570277, NODE_2401_length_4889_cov_26.005585, NODE_2402_length_4889_cov_17.946007, NODE_2416_length_4864_cov_24.221044, NODE_2481_length_4750_cov_23.440256, NODE_2534_length_4659_cov_20.331234, NODE_2604_length_4536_cov_21.252845, NODE_2612_length_4525_cov_20.208501, NODE_2641_length_4477_cov_25.564450, NODE_2671_length_4421_cov_12.035273, NODE_2726_length_4331_cov_28.895697, NODE_2735_length_4321_cov_13.492968, NODE_2752_length_4292_cov_16.586972, NODE_2764_length_4261_cov_19.115549, NODE_2786_length_4227_cov_13.961409, NODE_2797_length_4214_cov_17.526088, NODE_2800_length_4206_cov_17.920501, NODE_2801_length_4206_cov_14.636714, NODE_2810_length_4197_cov_17.877113, NODE_2821_length_4185_cov_15.977724, NODE_2856_length_4140_cov_34.337087, NODE_2863_length_4129_cov_22.531910, NODE_2909_length_4066_cov_14.596111, NODE_2916_length_4061_cov_16.397654, NODE_2918_length_4060_cov_15.299376, NODE_2928_length_4044_cov_16.663826, NODE_2941_length_4031_cov_19.953722, NODE_2952_length_4018_cov_18.856170, NODE_295_length_24526_cov_28.719055, NODE_2966_length_4002_cov_24.332658, NODE_2967_length_4002_cov_17.477578, NODE_3003_length_3952_cov_22.080318, NODE_300_length_24232_cov_30.400918, NODE_3035_length_3912_cov_15.413793, NODE_3064_length_3885_cov_9.126371, NODE_3127_length_3817_cov_20.153376, NODE_3134_length_3805_cov_17.132533, NODE_3145_length_3795_cov_17.931016, NODE_3148_length_3794_cov_17.915485, NODE_3154_length_3787_cov_13.819936, NODE_3161_length_3782_cov_15.166890, NODE_3206_length_3731_cov_12.565288, NODE_3209_length_3729_cov_18.459717, NODE_3218_length_3722_cov_15.203436, NODE_3228_length_3717_cov_14.771983, NODE_326_length_23205_cov_25.308639, NODE_3277_length_3665_cov_19.583102, NODE_3308_length_3638_cov_15.795144, NODE_3328_length_3623_cov_19.147141, NODE_3364_length_3590_cov_10.579066, NODE_3381_length_3577_cov_23.153606, NODE_3390_length_3568_cov_18.151438, NODE_3413_length_3544_cov_12.746919, NODE_3427_length_3531_cov_11.613061, NODE_3446_length_3519_cov_17.837471, NODE_3461_length_3506_cov_30.554622, NODE_346_length_22617_cov_25.131593, NODE_3523_length_3455_cov_17.920882, NODE_3551_length_3431_cov_33.698164, NODE_3582_length_3407_cov_14.833532, NODE_358_length_22011_cov_27.699991, NODE_3606_length_3388_cov_17.802280, NODE_3625_length_3370_cov_30.366817, NODE_3626_length_3370_cov_18.292006, NODE_3628_length_3369_cov_18.400724, NODE_363_length_21791_cov_27.084652, NODE_3651_length_3355_cov_23.349394, NODE_3691_length_3327_cov_18.302262, NODE_3695_length_3326_cov_25.977683, NODE_3746_length_3286_cov_46.557103, NODE_3759_length_3279_cov_13.552109, NODE_3768_length_3272_cov_17.301523, NODE_3802_length_3251_cov_22.888611, NODE_3811_length_3248_cov_14.377388, NODE_381_length_21095_cov_19.062357, NODE_3856_length_3217_cov_15.459519, NODE_3877_length_3200_cov_10.673450, NODE_3904_length_3177_cov_15.226137, NODE_3944_length_3150_cov_13.515994, NODE_3948_length_3148_cov_29.394116, NODE_394_length_20437_cov_23.256697, NODE_3951_length_3146_cov_11.378842, NODE_3954_length_3144_cov_12.312075, NODE_4071_length_3060_cov_26.860899, NODE_4089_length_3052_cov_8.997998, NODE_411_length_19674_cov_30.979815, NODE_4175_length_3004_cov_19.437097, NODE_418_length_19448_cov_23.357191, NODE_4264_length_2946_cov_16.257696, NODE_4268_length_2943_cov_19.858726, NODE_4322_length_2913_cov_20.009447, NODE_4326_length_2909_cov_14.086896, NODE_434_length_18999_cov_25.259079, NODE_4374_length_2880_cov_13.504779, NODE_4418_length_2848_cov_18.797709, NODE_451_length_18583_cov_24.637953, NODE_4529_length_2787_cov_10.374817, NODE_4538_length_2782_cov_8.060506, NODE_458_length_18207_cov_27.309332, NODE_4600_length_2754_cov_21.507966, NODE_4611_length_2745_cov_16.447955, NODE_465_length_17885_cov_20.275883, NODE_466_length_17815_cov_14.522354, NODE_472_length_17678_cov_28.180219, NODE_478_length_17616_cov_24.077900, NODE_4805_length_2651_cov_22.472265, NODE_480_length_17522_cov_25.522414, NODE_4818_length_2644_cov_14.188104, NODE_4880_length_2614_cov_9.305197, NODE_4932_length_2583_cov_20.448180, NODE_4958_length_2573_cov_19.220016, NODE_4989_length_2560_cov_21.990020, NODE_4990_length_2</t>
  </si>
  <si>
    <t>43947, 10323, 9771, 9731, 9721, 9503, 9453, 9339, 9156, 9093, 9040, 9000, 8939, 8847, 8839, 8813, 8553, 8501, 39892, 8367, 8251, 8237, 8192, 8186, 8026, 7893, 7892, 7873, 7666, 7625, 7552, 7445, 7407, 7401, 7388, 7295, 7281, 7281, 7223, 7215, 7202, 7091, 7030, 36166, 6997, 6982, 6977, 6959, 6949, 6938, 6912, 6882, 6838, 6815, 6797, 6783, 6742, 6681, 6655, 6597, 6595, 6585, 6556, 6512, 6477, 6468, 6437, 6406, 6376, 6350, 6182, 6152, 6133, 6107, 6043, 5972, 5970, 5933, 5890, 5763, 5738, 31295, 5656, 5589, 5565, 5474, 5461, 5460, 5386, 5381, 5370, 5368, 5345, 5336, 5301, 5282, 5153, 5132, 5120, 5119, 5117, 5112, 28599, 5099, 5091, 5082, 5069, 4966, 4912, 4893, 4889, 4889, 4864, 4750, 4659, 4536, 4525, 4477, 4421, 4331, 4321, 4292, 4261, 4227, 4214, 4206, 4206, 4197, 4185, 4140, 4129, 4066, 4061, 4060, 4044, 4031, 4018, 24526, 4002, 4002, 3952, 24232, 3912, 3885, 3817, 3805, 3795, 3794, 3787, 3782, 3731, 3729, 3722, 3717, 23205, 3665, 3638, 3623, 3590, 3577, 3568, 3544, 3531, 3519, 3506, 22617, 3455, 3431, 3407, 22011, 3388, 3370, 3370, 3369, 21791, 3355, 3327, 3326, 3286, 3279, 3272, 3251, 3248, 21095, 3217, 3200, 3177, 3150, 3148, 20437, 3146, 3144, 3060, 3052, 19674, 3004, 19448, 2946, 2943, 2913, 2909, 18999, 2880, 2848, 18583, 2787, 2782, 18207, 2754, 2745, 17885, 17815, 17678, 17616, 2651, 17522, 2644, 2614, 2583, 2573, 2560, 2560, 17083, 2539, 16669, 16494, 16489, 16095, 15219, 15004, 14906, 14871, 14846, 14777, 14709, 14694, 14522, 14223, 14202, 14015, 13776, 13592, 13187, 13065, 12691, 12683, 12659, 12110, 12072, 11975, 11884, 11776, 11732, 11690, 11511, 11137, 11007, 11001, 10837, 10769, 10713, 10689, 10527, 10495, 10449, 10402</t>
  </si>
  <si>
    <t>39, 25, 32, 23, 30, 33, 47, 36, 35, 47, 33, 25, 29, 31, 41, 30, 29, 51, 46, 47, 36, 25, 34, 48, 28, 36, 22, 27, 36, 30, 54, 32, 44, 22, 42, 32, 44, 32, 46, 33, 43, 30, 26, 46, 45, 25, 33, 50, 36, 24, 43, 20, 23, 41, 24, 43, 30, 27, 25, 42, 27, 35, 35, 26, 42, 27, 46, 37, 30, 24, 39, 43, 40, 19, 32, 44, 31, 23, 21, 43, 42, 55, 29, 21, 28, 29, 37, 27, 25, 32, 35, 31, 32, 17, 45, 25, 30, 32, 39, 32, 21, 40, 48, 25, 28, 26, 23, 30, 52, 20, 42, 30, 39, 37, 34, 34, 33, 42, 21, 47, 22, 27, 32, 23, 29, 30, 24, 31, 26, 57, 37, 24, 27, 25, 27, 33, 31, 46, 40, 29, 37, 50, 26, 15, 33, 28, 28, 29, 23, 26, 20, 31, 25, 25, 42, 30, 25, 27, 17, 38, 29, 21, 19, 29, 45, 40, 29, 54, 25, 45, 29, 48, 29, 31, 44, 38, 30, 42, 74, 22, 29, 35, 24, 31, 26, 17, 25, 24, 43, 38, 19, 20, 45, 15, 51, 32, 38, 25, 33, 34, 24, 42, 21, 27, 40, 17, 13, 45, 36, 27, 33, 24, 46, 39, 37, 42, 24, 15, 33, 31, 37, 28, 24, 17, 56, 36, 29, 29, 44, 46, 41, 43, 49, 50, 28, 30, 26, 34, 55, 59, 38, 42, 37, 36, 33, 37, 29, 34, 38, 40, 27, 39, 28, 41, 46, 19, 35, 26, 37, 29, 42, 25, 27, 42, 41, 68</t>
  </si>
  <si>
    <t>GCA_900543115.1, s__Fusicatenibacter sp900543115, 95.0, 77.89, 0.22</t>
  </si>
  <si>
    <t>S11_bin.18</t>
  </si>
  <si>
    <t>NODE_103_length_42678_cov_32.602069, NODE_1060_length_9876_cov_21.187659, NODE_1075_length_9755_cov_26.089072, NODE_1090_length_9672_cov_19.963918, NODE_10_length_113282_cov_45.895537, NODE_1103_length_9548_cov_18.730328, NODE_1161_length_9077_cov_19.752272, NODE_1191_length_8925_cov_23.221646, NODE_1236_length_8613_cov_26.346693, NODE_1258_length_8504_cov_30.990176, NODE_127_length_39838_cov_43.595003, NODE_128_length_39708_cov_31.478047, NODE_12_length_100027_cov_38.411495, NODE_1334_length_8079_cov_17.076645, NODE_1407_length_7733_cov_20.752540, NODE_1481_length_7350_cov_20.215353, NODE_14_length_97582_cov_29.945205, NODE_150_length_36646_cov_31.594600, NODE_1685_length_6581_cov_21.483144, NODE_174_length_34372_cov_23.514934, NODE_180_length_33154_cov_25.996405, NODE_1860_length_6060_cov_23.677435, NODE_192_length_32071_cov_17.022770, NODE_199_length_31387_cov_40.231616, NODE_2030_length_5641_cov_27.227533, NODE_212_length_30107_cov_23.588280, NODE_214_length_29929_cov_36.198567, NODE_224_length_28935_cov_24.173788, NODE_225_length_28712_cov_25.351607, NODE_2325_length_5035_cov_21.132932, NODE_245_length_27802_cov_22.086964, NODE_2717_length_4343_cov_20.163013, NODE_272_length_26173_cov_21.307987, NODE_284_length_24979_cov_34.046020, NODE_2866_length_4126_cov_16.853353, NODE_292_length_24788_cov_22.150285, NODE_29_length_68953_cov_37.490014, NODE_304_length_24111_cov_27.861615, NODE_3078_length_3874_cov_17.160775, NODE_3079_length_3873_cov_19.903353, NODE_314_length_23643_cov_23.471426, NODE_31_length_67071_cov_41.245150, NODE_324_length_23337_cov_24.315136, NODE_332_length_23119_cov_27.810267, NODE_3386_length_3571_cov_16.763083, NODE_340_length_22973_cov_32.162143, NODE_3440_length_3521_cov_19.616561, NODE_3449_length_3516_cov_18.001156, NODE_350_length_22470_cov_20.249565, NODE_356_length_22236_cov_23.278121, NODE_3614_length_3381_cov_11.303367, NODE_364_length_21791_cov_18.858990, NODE_368_length_21617_cov_46.283508, NODE_376_length_21367_cov_23.744839, NODE_386_length_20845_cov_26.207792, NODE_3968_length_3134_cov_24.444026, NODE_4589_length_2758_cov_25.282279, NODE_46_length_59881_cov_22.686574, NODE_495_length_17242_cov_21.632513, NODE_49_length_58247_cov_31.593312, NODE_4_length_184291_cov_43.628281, NODE_548_length_15981_cov_20.206455, NODE_549_length_15969_cov_27.946148, NODE_555_length_15869_cov_29.148033, NODE_560_length_15777_cov_24.178794, NODE_56_length_56252_cov_36.395181, NODE_57_length_56206_cov_28.061548, NODE_603_length_15011_cov_17.169497, NODE_633_length_14635_cov_67.515158, NODE_64_length_54237_cov_33.215330, NODE_671_length_14182_cov_20.122036, NODE_67_length_53334_cov_26.075771, NODE_687_length_13892_cov_24.385199, NODE_709_length_13511_cov_19.171894, NODE_715_length_13438_cov_32.940820, NODE_802_length_12306_cov_25.433761, NODE_835_length_11814_cov_21.177566, NODE_856_length_11657_cov_21.910188, NODE_879_length_11416_cov_22.039081, NODE_88_length_46013_cov_43.316767, NODE_905_length_11137_cov_16.709439, NODE_922_length_10945_cov_24.075482</t>
  </si>
  <si>
    <t>42678, 9876, 9755, 9672, 113282, 9548, 9077, 8925, 8613, 8504, 39838, 39708, 100027, 8079, 7733, 7350, 97582, 36646, 6581, 34372, 33154, 6060, 32071, 31387, 5641, 30107, 29929, 28935, 28712, 5035, 27802, 4343, 26173, 24979, 4126, 24788, 68953, 24111, 3874, 3873, 23643, 67071, 23337, 23119, 3571, 22973, 3521, 3516, 22470, 22236, 3381, 21791, 21617, 21367, 20845, 3134, 2758, 59881, 17242, 58247, 184291, 15981, 15969, 15869, 15777, 56252, 56206, 15011, 14635, 54237, 14182, 53334, 13892, 13511, 13438, 12306, 11814, 11657, 11416, 46013, 11137, 10945</t>
  </si>
  <si>
    <t>53, 35, 43, 33, 73, 31, 32, 38, 43, 51, 71, 51, 63, 28, 34, 33, 49, 52, 35, 38, 42, 39, 28, 66, 45, 38, 59, 39, 41, 34, 36, 32, 35, 56, 28, 36, 43, 45, 28, 33, 38, 67, 40, 45, 28, 53, 31, 29, 33, 38, 18, 31, 76, 39, 42, 39, 42, 37, 35, 52, 71, 33, 46, 48, 40, 59, 46, 28, 97, 29, 33, 43, 40, 31, 54, 39, 35, 35, 36, 71, 27, 39</t>
  </si>
  <si>
    <t>GCA_004555625.1, s__Ruminococcus_H bromii_A, 95.0, 80.12, 0.5; GCA_900552925.1, s__Ruminococcus_H sp900552925, 95.0, 79.85, 0.48; GCA_900549945.1, s__Ruminococcus_H sp900549945, 95.0, 79.82, 0.45; GCA_002305575.1, s__Ruminococcus_H sp002305575, 95.0, 78.8, 0.41</t>
  </si>
  <si>
    <t>S11_bin.19</t>
  </si>
  <si>
    <t>NODE_1004_length_10371_cov_16.194940, NODE_1010_length_10337_cov_20.126532, NODE_1017_length_10280_cov_15.724988, NODE_1020_length_10259_cov_23.920129, NODE_1030_length_10124_cov_25.360512, NODE_1035_length_10080_cov_15.943441, NODE_104_length_42657_cov_19.207690, NODE_1051_length_9923_cov_16.599210, NODE_105_length_42634_cov_22.570140, NODE_1094_length_9597_cov_19.002201, NODE_1101_length_9556_cov_14.770235, NODE_1115_length_9469_cov_18.238900, NODE_1133_length_9278_cov_16.033286, NODE_1160_length_9077_cov_24.925626, NODE_1192_length_8908_cov_23.834971, NODE_1196_length_8868_cov_18.082832, NODE_1197_length_8865_cov_18.122928, NODE_1206_length_8823_cov_21.593636, NODE_1225_length_8699_cov_17.732647, NODE_1228_length_8681_cov_24.656156, NODE_1266_length_8442_cov_18.215810, NODE_1268_length_8422_cov_16.486554, NODE_1270_length_8417_cov_16.743961, NODE_1305_length_8240_cov_16.674893, NODE_1340_length_8057_cov_16.616471, NODE_1341_length_8056_cov_18.390326, NODE_1393_length_7798_cov_19.674803, NODE_1400_length_7754_cov_14.700351, NODE_140_length_38141_cov_21.483642, NODE_1412_length_7717_cov_22.538632, NODE_1415_length_7687_cov_17.100629, NODE_1424_length_7626_cov_25.753797, NODE_1426_length_7620_cov_16.217317, NODE_1447_length_7529_cov_19.836901, NODE_1480_length_7351_cov_15.277686, NODE_1504_length_7256_cov_18.847105, NODE_1514_length_7223_cov_16.642020, NODE_1553_length_7052_cov_20.732886, NODE_156_length_36001_cov_23.438741, NODE_1600_length_6890_cov_20.165618, NODE_160_length_35797_cov_24.060377, NODE_1617_length_6844_cov_19.795110, NODE_1619_length_6842_cov_16.003831, NODE_162_length_35687_cov_20.382634, NODE_1675_length_6597_cov_13.282330, NODE_1690_length_6552_cov_17.207788, NODE_1721_length_6460_cov_14.374395, NODE_176_length_34109_cov_21.903947, NODE_1774_length_6334_cov_21.760631, NODE_1807_length_6212_cov_14.534351, NODE_1810_length_6205_cov_18.207154, NODE_1816_length_6195_cov_16.097394, NODE_1838_length_6133_cov_18.492925, NODE_1903_length_5943_cov_14.132643, NODE_1925_length_5886_cov_17.795575, NODE_1952_length_5788_cov_18.872667, NODE_1954_length_5783_cov_16.964560, NODE_196_length_31525_cov_26.012266, NODE_1990_length_5720_cov_12.628773, NODE_2009_length_5678_cov_15.019918, NODE_2032_length_5637_cov_18.262630, NODE_2035_length_5632_cov_15.786265, NODE_2061_length_5559_cov_16.942406, NODE_2093_length_5495_cov_15.474265, NODE_211_length_30224_cov_22.256787, NODE_2157_length_5356_cov_20.335786, NODE_2189_length_5303_cov_18.724657, NODE_2223_length_5225_cov_19.339845, NODE_2235_length_5198_cov_22.391211, NODE_2258_length_5151_cov_17.029239, NODE_226_length_28657_cov_21.549018, NODE_2303_length_5084_cov_13.761583, NODE_2375_length_4924_cov_22.006367, NODE_2404_length_4887_cov_14.907285, NODE_2411_length_4873_cov_19.615401, NODE_2434_length_4828_cov_18.603813, NODE_2441_length_4815_cov_21.413025, NODE_2448_length_4799_cov_16.498103, NODE_2472_length_4762_cov_20.287657, NODE_2496_length_4724_cov_16.551296, NODE_2519_length_4687_cov_10.348877, NODE_2543_length_4641_cov_19.633014, NODE_2547_length_4628_cov_17.496829, NODE_254_length_27317_cov_21.598232, NODE_2599_length_4544_cov_25.564491, NODE_2655_length_4453_cov_21.184402, NODE_2675_length_4419_cov_16.830889, NODE_2679_length_4414_cov_17.744207, NODE_2741_length_4307_cov_18.368297, NODE_2747_length_4296_cov_16.325159, NODE_2808_length_4200_cov_10.925694, NODE_2832_length_4169_cov_13.674283, NODE_2848_length_4154_cov_25.052696, NODE_2870_length_4120_cov_11.017712, NODE_2891_length_4098_cov_23.858274, NODE_2895_length_4090_cov_12.965056, NODE_2937_length_4033_cov_26.407240, NODE_293_length_24764_cov_22.057226, NODE_2995_length_3965_cov_15.438107, NODE_3008_length_3946_cov_20.238242, NODE_3016_length_3928_cov_19.202427, NODE_3090_length_3861_cov_15.243037, NODE_30_length_67302_cov_19.518670, NODE_3102_length_3845_cov_16.246966, NODE_3174_length_3768_cov_18.292755, NODE_3290_length_3650_cov_20.112378, NODE_333_length_23115_cov_26.410928, NODE_3441_length_3521_cov_13.689844, NODE_3447_length_3518_cov_14.840312, NODE_3506_length_3471_cov_13.636417, NODE_3522_length_3456_cov_15.895619, NODE_353_length_22287_cov_19.977195, NODE_3558_length_3425_cov_18.750148, NODE_3621_length_3372_cov_16.186614, NODE_3657_length_3348_cov_13.095961, NODE_3674_length_3338_cov_20.482486, NODE_3677_length_3336_cov_17.544041, NODE_3678_length_3336_cov_17.358427, NODE_3710_length_3313_cov_15.377839, NODE_371_length_21588_cov_17.419914, NODE_3738_length_3291_cov_11.912546, NODE_3795_length_3254_cov_14.530478, NODE_3818_length_3245_cov_15.604702, NODE_3841_length_3223_cov_18.156881, NODE_384_length_20894_cov_16.409329, NODE_3853_length_3218_cov_15.367689, NODE_3897_length_3186_cov_27.505909, NODE_3911_length_3172_cov_11.206930, NODE_396_length_20387_cov_20.262935, NODE_4107_length_3044_cov_26.924389, NODE_4125_length_3034_cov_17.492783, NODE_4134_length_3028_cov_13.079381, NODE_417_length_19464_cov_16.101808, NODE_4211_length_2989_cov_17.687798, NODE_4323_length_2911_cov_22.295518, NODE_448_length_18637_cov_15.687978, NODE_44_length_60807_cov_24.738741, NODE_4619_length_2739_cov_22.092027, NODE_4620_length_2739_cov_20.375186, NODE_463_length_17937_cov_15.531652, NODE_4743_length_2685_cov_17.931179, NODE_4784_length_2661_cov_21.028396, NODE_488_length_17338_cov_17.306544, NODE_4923_length_2589_cov_12.860300, NODE_4970_length_2566_cov_13.221824, NODE_499_length_17211_cov_27.078457, NODE_512_length_16772_cov_20.193276, NODE_5150_length_2502_cov_15.344503, NODE_578_length_15432_cov_17.608051, NODE_582_length_15326_cov_19.352367, NODE_597_length_15089_cov_17.026274, NODE_677_length_14096_cov_17.845880, NODE_698_length_13671_cov_23.846945, NODE_702_length_13640_cov_16.725874, NODE_708_length_13540_cov_14.235966, NODE_722_length_13300_cov_16.108796, NODE_749_length_12909_cov_22.531663, NODE_763_length_12737_cov_13.139331, NODE_774_length_12669_cov_13.251704, NODE_77_length_50580_cov_21.957843, NODE_782_length_12626_cov_22.907565, NODE_79_length_49730_cov_52.054716, NODE_807_length_12258_cov_21.588052, NODE_815_length_12148_cov_19.727942, NODE_825_length_12023_cov_13.736213, NODE_831_length_11885_cov_23.182756, NODE_838_length_11771_cov_23.997866, NODE_861_length_11602_cov_17.004330, NODE_880_length_11414_cov_18.100537, NODE_898_length_11214_cov_21.785465, NODE_907_length_11114_cov_18.169093, NODE_921_length_10951_cov_16.715308, NODE_925_length_10931_cov_20.878816, NODE_948_length_10758_cov_18.321218, NODE_968_length_10623_cov_24.627271, NODE_979_length_10545_cov_14.992374, NODE_989_length_10472_cov_17.278967</t>
  </si>
  <si>
    <t>10371, 10337, 10280, 10259, 10124, 10080, 42657, 9923, 42634, 9597, 9556, 9469, 9278, 9077, 8908, 8868, 8865, 8823, 8699, 8681, 8442, 8422, 8417, 8240, 8057, 8056, 7798, 7754, 38141, 7717, 7687, 7626, 7620, 7529, 7351, 7256, 7223, 7052, 36001, 6890, 35797, 6844, 6842, 35687, 6597, 6552, 6460, 34109, 6334, 6212, 6205, 6195, 6133, 5943, 5886, 5788, 5783, 31525, 5720, 5678, 5637, 5632, 5559, 5495, 30224, 5356, 5303, 5225, 5198, 5151, 28657, 5084, 4924, 4887, 4873, 4828, 4815, 4799, 4762, 4724, 4687, 4641, 4628, 27317, 4544, 4453, 4419, 4414, 4307, 4296, 4200, 4169, 4154, 4120, 4098, 4090, 4033, 24764, 3965, 3946, 3928, 3861, 67302, 3845, 3768, 3650, 23115, 3521, 3518, 3471, 3456, 22287, 3425, 3372, 3348, 3338, 3336, 3336, 3313, 21588, 3291, 3254, 3245, 3223, 20894, 3218, 3186, 3172, 20387, 3044, 3034, 3028, 19464, 2989, 2911, 18637, 60807, 2739, 2739, 17937, 2685, 2661, 17338, 2589, 2566, 17211, 16772, 2502, 15432, 15326, 15089, 14096, 13671, 13640, 13540, 13300, 12909, 12737, 12669, 50580, 12626, 49730, 12258, 12148, 12023, 11885, 11771, 11602, 11414, 11214, 11114, 10951, 10931, 10758, 10623, 10545, 10472</t>
  </si>
  <si>
    <t>26, 33, 13, 38, 42, 23, 31, 27, 37, 31, 24, 30, 26, 37, 39, 30, 29, 35, 29, 41, 30, 27, 27, 27, 27, 30, 32, 24, 35, 37, 28, 42, 26, 32, 25, 31, 27, 34, 36, 33, 39, 33, 26, 33, 22, 28, 24, 36, 36, 24, 30, 26, 30, 23, 29, 31, 28, 42, 21, 25, 30, 26, 28, 26, 36, 33, 30, 32, 37, 28, 35, 22, 35, 25, 32, 31, 35, 27, 31, 27, 17, 32, 29, 35, 42, 35, 28, 29, 30, 27, 18, 23, 40, 18, 39, 21, 43, 36, 25, 33, 31, 25, 32, 27, 30, 34, 43, 23, 24, 22, 26, 33, 30, 27, 22, 33, 29, 29, 25, 29, 19, 24, 26, 30, 27, 25, 46, 18, 33, 44, 30, 22, 25, 29, 33, 26, 41, 36, 33, 25, 30, 33, 27, 21, 22, 44, 33, 25, 29, 32, 28, 29, 37, 27, 11, 26, 37, 21, 22, 36, 37, 43, 35, 32, 22, 38, 39, 28, 30, 34, 30, 27, 34, 27, 41, 25, 28</t>
  </si>
  <si>
    <t>GCA_000434995.1, s__Eubacterium_R sp000434995, 95.0, 83.41, 0.72; GCA_900540235.1, s__Eubacterium_R sp900540235, 95.0, 82.38, 0.71; GCA_900555015.1, s__Eubacterium_R sp900555015, 95.0, 78.68, 0.23; GCA_900544515.1, s__Eubacterium_R sp900544515, 95.0, 78.67, 0.27; GCA_900539325.1, s__Eubacterium_R sp900539325, 95.0, 78.54, 0.31; GCA_900539165.1, s__Eubacterium_R sp900539165, 95.0, 78.22, 0.25; GCA_900542875.1, s__Eubacterium_R sp900542875, 95.0, 78.2, 0.21; GCA_900539775.1, s__Eubacterium_R sp900539775, 95.0, 78.18, 0.22; GCF_900167205.1, s__Eubacterium_R coprostanoligenes, 95.0, 78.14, 0.28; GCA_003526845.1, s__Eubacterium_R sp003526845, 95.0, 78.1, 0.31; GCA_002493325.1, s__Eubacterium_R sp002493325, 95.0, 77.92, 0.3; GCA_002493595.1, s__Eubacterium_R sp002493595, 95.0, 77.79, 0.26; GCA_900540305.1, s__Eubacterium_R sp900540305, 95.0, 77.69, 0.21; GCA_000433975.1, s__Eubacterium_R sp000433975, 95.0, 77.64, 0.21; GCA_900543795.1, s__Eubacterium_R sp900543795, 95.0, 77.6, 0.24; GCA_002361935.1, s__Eubacterium_R sp002361935, 95.0, 77.35, 0.22; GCA_002494125.1, s__Eubacterium_R sp002494125, 95.0, 77.27, 0.21; GCA_900547915.1, s__Eubacterium_R sp900547915, 95.0, 77.19, 0.14; GCA_900539425.1, s__Eubacterium_R sp900539425, 95.0, 77.15, 0.15; GCA_900316345.1, s__Eubacterium_R sp900316345, 95.0, 76.97, 0.18; GCA_900321905.1, s__Eubacterium_R sp900321905, 95.0, 76.88, 0.13; GCA_000431535.1, s__Eubacterium_R sp000431535, 95.0, 76.85, 0.09; GCA_002371215.1, s__Eubacterium_R sp002371215, 95.0, 76.72, 0.16; GCA_900539845.1, s__Eubacterium_R sp900539845, 95.0, 76.57, 0.1; GCA_900548085.1, s__Eubacterium_R sp900548085, 95.0, 76.5, 0.15; GCA_002329285.1, s__Eubacterium_R sp002329285, 95.0, 76.42, 0.14; GCA_900546785.1, s__Eubacterium_R sp900546785, 95.0, 76.17, 0.1</t>
  </si>
  <si>
    <t>S11_bin.22</t>
  </si>
  <si>
    <t>NODE_1040_length_10065_cov_58.211189, NODE_1062_length_9866_cov_60.439507, NODE_107_length_42159_cov_47.465561, NODE_1088_length_9681_cov_44.477457, NODE_1089_length_9673_cov_72.043044, NODE_111_length_41427_cov_51.574181, NODE_1139_length_9206_cov_41.683423, NODE_1141_length_9199_cov_40.171260, NODE_1147_length_9156_cov_25.902318, NODE_1151_length_9125_cov_67.832856, NODE_123_length_40386_cov_63.575810, NODE_1253_length_8522_cov_51.871619, NODE_1380_length_7861_cov_64.085831, NODE_1416_length_7680_cov_32.019410, NODE_1420_length_7660_cov_68.505720, NODE_1455_length_7490_cov_41.258104, NODE_1466_length_7415_cov_32.034103, NODE_1468_length_7403_cov_57.230811, NODE_1471_length_7394_cov_43.883499, NODE_1548_length_7082_cov_56.951046, NODE_1561_length_7023_cov_49.638777, NODE_1568_length_6992_cov_61.200231, NODE_1577_length_6980_cov_47.114657, NODE_158_length_35862_cov_65.032871, NODE_1590_length_6931_cov_51.057592, NODE_1593_length_6908_cov_50.033124, NODE_1596_length_6900_cov_70.416508, NODE_1643_length_6736_cov_58.236941, NODE_1654_length_6679_cov_73.221618, NODE_1803_length_6226_cov_48.373845, NODE_1821_length_6181_cov_43.751714, NODE_1847_length_6111_cov_50.951948, NODE_1878_length_6011_cov_48.716085, NODE_187_length_32615_cov_72.910381, NODE_1891_length_5966_cov_52.240568, NODE_1927_length_5878_cov_67.073845, NODE_1948_length_5797_cov_73.429293, NODE_1949_length_5796_cov_82.400105, NODE_1962_length_5771_cov_36.792512, NODE_1976_length_5738_cov_69.569066, NODE_207_length_30583_cov_43.982213, NODE_2086_length_5514_cov_39.466386, NODE_2089_length_5498_cov_62.566048, NODE_2146_length_5371_cov_64.291196, NODE_2179_length_5320_cov_85.703894, NODE_2196_length_5281_cov_52.818408, NODE_219_length_29524_cov_45.275849, NODE_2262_length_5138_cov_73.677356, NODE_2289_length_5110_cov_38.369931, NODE_2354_length_4969_cov_39.605820, NODE_2378_length_4917_cov_65.532291, NODE_237_length_28028_cov_40.870482, NODE_2391_length_4901_cov_87.140941, NODE_239_length_27969_cov_51.576700, NODE_2422_length_4858_cov_66.113887, NODE_2444_length_4812_cov_66.946815, NODE_2456_length_4790_cov_43.466103, NODE_2468_length_4767_cov_47.326401, NODE_2508_length_4706_cov_47.970544, NODE_2510_length_4701_cov_48.453939, NODE_2556_length_4615_cov_43.725877, NODE_258_length_26922_cov_46.444932, NODE_2608_length_4532_cov_41.989055, NODE_2621_length_4509_cov_68.558374, NODE_2639_length_4480_cov_71.551412, NODE_265_length_26674_cov_43.436305, NODE_2683_length_4411_cov_81.413223, NODE_2736_length_4318_cov_129.415670, NODE_2744_length_4303_cov_70.721987, NODE_275_length_25976_cov_67.414297, NODE_2776_length_4238_cov_37.419555, NODE_280_length_25385_cov_57.721200, NODE_2826_length_4178_cov_39.496726, NODE_2839_length_4160_cov_41.312302, NODE_288_length_24827_cov_59.699096, NODE_294_length_24643_cov_51.563527, NODE_3047_length_3903_cov_68.124740, NODE_305_length_24062_cov_49.353480, NODE_309_length_23869_cov_40.227093, NODE_3142_length_3798_cov_50.748063, NODE_3155_length_3785_cov_41.446113, NODE_3374_length_3585_cov_58.416714, NODE_341_length_22935_cov_66.313505, NODE_343_length_22800_cov_75.486656, NODE_3491_length_3482_cov_41.807704, NODE_349_length_22477_cov_40.846668, NODE_3524_length_3454_cov_78.671962, NODE_3611_length_3382_cov_39.403366, NODE_361_length_21884_cov_56.666178, NODE_3709_length_3313_cov_55.472990, NODE_385_length_20845_cov_70.215825, NODE_391_length_20572_cov_66.273529, NODE_3949_length_3146_cov_78.816888, NODE_3981_length_3124_cov_41.190942, NODE_4049_length_3071_cov_42.040119, NODE_406_length_19902_cov_56.623117, NODE_4251_length_2955_cov_28.466207, NODE_4302_length_2920_cov_42.420244, NODE_4357_length_2887_cov_33.019774, NODE_440_length_18791_cov_42.187980, NODE_441_length_18781_cov_68.858058, NODE_4653_length_2725_cov_93.605243, NODE_4676_length_2720_cov_51.375235, NODE_4737_length_2687_cov_46.883359, NODE_473_length_17662_cov_48.275515, NODE_482_length_17498_cov_52.646850, NODE_486_length_17443_cov_40.837934, NODE_501_length_17170_cov_66.003155, NODE_505_length_17046_cov_44.220234, NODE_5122_length_2512_cov_59.890924, NODE_51_length_57116_cov_45.998318, NODE_520_length_16618_cov_31.709714, NODE_531_length_16322_cov_35.901395, NODE_537_length_16229_cov_59.198838, NODE_572_length_15506_cov_66.016504, NODE_594_length_15133_cov_45.350776, NODE_623_length_14802_cov_57.816234, NODE_655_length_14296_cov_35.915245, NODE_660_length_14265_cov_59.471147, NODE_680_length_14019_cov_42.480879, NODE_720_length_13332_cov_55.348949, NODE_731_length_13172_cov_53.299916, NODE_74_length_51945_cov_51.747832, NODE_751_length_12897_cov_51.019390, NODE_755_length_12876_cov_61.852040, NODE_758_length_12851_cov_45.023914, NODE_795_length_12433_cov_51.136290, NODE_805_length_12278_cov_60.157408, NODE_814_length_12184_cov_40.003628, NODE_866_length_11567_cov_78.073141, NODE_896_length_11221_cov_45.049884, NODE_902_length_11168_cov_41.358319, NODE_918_length_10966_cov_37.700394, NODE_941_length_10814_cov_39.136723, NODE_944_length_10788_cov_37.862480, NODE_96_length_44317_cov_49.449302, NODE_97_length_44296_cov_51.690830, NODE_987_length_10474_cov_39.282753, NODE_993_length_10450_cov_43.618567, NODE_99_length_44150_cov_53.810341</t>
  </si>
  <si>
    <t>10065, 9866, 42159, 9681, 9673, 41427, 9206, 9199, 9156, 9125, 40386, 8522, 7861, 7680, 7660, 7490, 7415, 7403, 7394, 7082, 7023, 6992, 6980, 35862, 6931, 6908, 6900, 6736, 6679, 6226, 6181, 6111, 6011, 32615, 5966, 5878, 5797, 5796, 5771, 5738, 30583, 5514, 5498, 5371, 5320, 5281, 29524, 5138, 5110, 4969, 4917, 28028, 4901, 27969, 4858, 4812, 4790, 4767, 4706, 4701, 4615, 26922, 4532, 4509, 4480, 26674, 4411, 4318, 4303, 25976, 4238, 25385, 4178, 4160, 24827, 24643, 3903, 24062, 23869, 3798, 3785, 3585, 22935, 22800, 3482, 22477, 3454, 3382, 21884, 3313, 20845, 20572, 3146, 3124, 3071, 19902, 2955, 2920, 2887, 18791, 18781, 2725, 2720, 2687, 17662, 17498, 17443, 17170, 17046, 2512, 57116, 16618, 16322, 16229, 15506, 15133, 14802, 14296, 14265, 14019, 13332, 13172, 51945, 12897, 12876, 12851, 12433, 12278, 12184, 11567, 11221, 11168, 10966, 10814, 10788, 44317, 44296, 10474, 10450, 44150</t>
  </si>
  <si>
    <t>88, 96, 75, 71, 115, 83, 65, 64, 41, 106, 93, 84, 100, 51, 107, 67, 52, 91, 71, 92, 81, 98, 76, 102, 81, 82, 114, 89, 111, 70, 70, 80, 77, 109, 86, 110, 115, 118, 60, 115, 71, 61, 102, 106, 117, 78, 74, 120, 63, 65, 99, 66, 135, 82, 108, 99, 68, 69, 77, 78, 71, 74, 69, 111, 118, 70, 104, 136, 95, 108, 59, 92, 64, 67, 92, 84, 104, 76, 65, 83, 58, 93, 103, 117, 69, 64, 126, 65, 89, 73, 112, 107, 116, 63, 63, 91, 40, 68, 50, 68, 110, 66, 85, 70, 78, 79, 66, 108, 71, 98, 74, 52, 58, 94, 103, 73, 95, 59, 95, 69, 90, 86, 79, 81, 99, 72, 78, 95, 65, 123, 71, 67, 62, 64, 61, 79, 83, 61, 71, 85</t>
  </si>
  <si>
    <t>GCF_000269965.1, s__Bifidobacterium infantis, 95.0, 95.08, 0.83; GCF_001025175.1, s__Bifidobacterium breve, 95.0, 86.32, 0.73; GCF_003129905.1, s__Bifidobacterium callitrichidarum, 95.0, 83.72, 0.74; GCF_002259745.1, s__Bifidobacterium myosotis, 95.0, 83.0, 0.72; GCF_000741695.1, s__Bifidobacterium reuteri, 95.0, 82.62, 0.68; GCF_002802915.1, s__Bifidobacterium felsineum, 95.0, 82.42, 0.64; GCF_002802865.1, s__Bifidobacterium scaligerum, 95.0, 81.94, 0.62; GCF_000741175.1, s__Bifidobacterium callitrichos, 95.0, 81.89, 0.59; GCF_001042635.1, s__Bifidobacterium scardovii, 95.0, 81.76, 0.61; GCF_000741715.1, s__Bifidobacterium saguini, 95.0, 81.75, 0.64; GCF_001417815.1, s__Bifidobacterium aesculapii, 95.0, 81.73, 0.52; GCF_002860405.1, s__Bifidobacterium imperatoris, 95.0, 81.63, 0.61; GCF_003024955.1, s__Bifidobacterium callitrichos_A, 95.0, 81.59, 0.59; GCF_002860365.1, s__Bifidobacterium parmae, 95.0, 81.52, 0.59; GCF_000741785.1, s__Bifidobacterium stellenboschense, 95.0, 81.5, 0.59; GCF_000010425.1, s__Bifidobacterium adolescentis, 95.0, 81.47, 0.45; GCF_001025135.1, s__Bifidobacterium bifidum, 95.0, 81.02, 0.5; GCF_000741165.1, s__Bifidobacterium biavatii, 95.0, 81.01, 0.54; GCF_000770925.1, s__Bifidobacterium ruminantium, 95.0, 80.96, 0.41; GCF_001895165.1, s__Bifidobacterium lemurum, 95.0, 80.83, 0.57; GCF_002259685.1, s__Bifidobacterium eulemuris, 95.0, 80.77, 0.6; GCF_900129045.1, s__Bifidobacterium merycicum, 95.0, 80.58, 0.48; GCF_001025155.1, s__Bifidobacterium angulatum, 95.0, 80.56, 0.41; GCF_002802905.1, s__Bifidobacterium simiarum, 95.0, 80.49, 0.46; GCF_000741215.1, s__Bifidobacterium gallinarum, 95.0, 80.47, 0.47; GCF_003952945.1, s__Bifidobacterium sp003952945, 95.0, 80.4, 0.5; GCA_002451435.1, s__Bifidobacterium sp002451435, 95.0, 80.36, 0.44; GCF_002234915.1, s__Bifidobacterium vansinderenii, 95.0, 80.36, 0.45; GCF_001025215.1, s__Bifidobacterium pseudocatenulatum, 95.0, 80.29, 0.42; GCF_002802875.1, s__Bifidobacterium primatium, 95.0, 80.26, 0.44; GCF_003952005.1, s__Bifidobacterium sp003952005, 95.0, 80.21, 0.44; GCF_000771405.1, s__Bifidobacterium pullorum, 95.0, 80.18, 0.47; GCF_002259645.1, s__Bifidobacterium tissieri, 95.0, 80.11, 0.38; GCF_002742445.1, s__Bifidobacterium sp002742445, 95.0, 80.09, 0.37; GCF_003129925.1, s__Bifidobacterium catulorum, 95.0, 79.97, 0.38; GCF_001042615.1, s__Bifidobacterium kashiwanohense, 96.39, 79.87, 0.38; GCF_000522505.1, s__Bifidobacterium moukalabense, 95.0, 79.85, 0.45; GCF_002860355.1, s__Bifidobacterium margollesii, 95.0, 79.82, 0.39; GCF_001042595.1, s__Bifidobacterium dentium, 95.0, 79.69, 0.47; GCF_001025195.1, s__Bifidobacterium catenulatum, 96.39, 79.66, 0.38; GCA_002298605.1, s__Bifidobacterium sp002298605, 95.0, 79.6, 0.35; GCF_000800455.1, s__Bifidobacterium kashiwanohense_A, 95.19, 79.56, 0.42; GCF_003951095.1, s__Bifidobacterium sp003951095, 95.0, 79.32, 0.36; GCF_000741575.1, s__Bifidobacterium cuniculi, 95.0, 79.25, 0.36; GCF_000741295.1, s__Bifidobacterium globosum, 95.0, 78.94, 0.33; GCF_004155535.1, s__Bifidobacterium pseudolongum_C, 95.0, 78.91, 0.34; GCF_000741535.1, s__Bifidobacterium boum, 95.0, 78.9, 0.3; GCA_000741495.1, s__Bifidobacterium thermophilum_A, 95.0, 78.81, 0.31; GCF_000771265.1, s__Bifidobacterium thermophilum, 95.0, 78.74, 0.32; GCF_000741135.1, s__Bifidobacterium choerinum, 95.0, 78.61, 0.34; GCF_003952025.1, s__Bifidobacterium sp003952025, 95.0, 78.58, 0.33; GCF_000741255.1, s__Bifidobacterium magnum, 95.0, 78.52, 0.25; GCF_002860345.1, s__Bifidobacterium anseris, 95.0, 78.51, 0.33; GCF_002259755.1, s__Bifidobacterium hapali, 95.0, 78.46, 0.28; GCF_002286915.1, s__Bifidobacterium italicum, 95.0, 78.45, 0.34; GCF_000741775.1, s__Bifidobacterium subtile, 95.0, 78.44, 0.34; GCF_000771225.1, s__Bifidobacterium pseudolongum, 95.0, 78.4, 0.34; GCF_000741285.1, s__Bifidobacterium mongoliense, 95.0, 78.24, 0.28; GCA_900551485.1, s__Bifidobacterium sp900551485, 95.0, 78.12, 0.26; GCF_000260715.1, s__Bifidobacterium animalis, 95.0, 77.91, 0.3; GCF_002286935.1, s__Bifidobacterium criceti, 95.0, 77.88, 0.26; GCF_001263395.1, s__Bifidobacterium actinocoloniiforme, 95.0, 77.84, 0.16; GCF_000967265.1, s__Bifidobacterium asteroides_A, 95.0, 77.78, 0.17; GCF_003315635.1, s__Bifidobacterium aemilianum, 95.0, 77.77, 0.24; GCF_000741645.1, s__Bifidobacterium minimum, 95.0, 77.68, 0.19; GCF_003315615.1, s__Bifidobacterium xylocopae, 95.0, 77.61, 0.14; GCF_000741525.1, s__Bifidobacterium bohemicum, 95.0, 77.5, 0.18; GCF_003202715.1, s__Bifidobacterium asteroides_E, 95.0, 77.48, 0.16; GCF_000741705.1, s__Bifidobacterium psychraerophilum, 95.0, 77.48, 0.16; GCF_000967185.1, s__Bifidobacterium asteroides_B, 95.0, 77.43, 0.18; GCF_000499285.1, s__Bifidobacterium sp000499285, 95.0, 77.4, 0.17; GCF_002715865.1, s__Bifidobacterium asteroides, 95.0, 77.38, 0.17; GCF_000706765.1, s__Bifidobacterium indicum, 95.0, 77.38, 0.13; GCF_003202755.1, s__Bifidobacterium asteroides_F, 95.0, 77.34, 0.17; GCF_000499185.1, s__Bifidobacterium sp000499185, 95.0, 77.27, 0.18; GCF_000738005.1, s__Bifidobacterium crudilactis, 95.0, 77.21, 0.16; GCF_000741205.1, s__Bifidobacterium gallicum, 95.0, 77.2, 0.19; GCF_000741765.1, s__Bifidobacterium tsurumiense, 95.0, 77.1, 0.14; GCF_003408845.1, s__Bifidobacterium vaginale_H, 95.0, 77.08, 0.04; GCF_003585845.1, s__Bifidobacterium sp003585845, 95.0, 76.98, 0.04; GCF_001563665.1, s__Bifidobacterium vaginale_A, 95.0, 76.97, 0.02; GCF_002259585.1, s__Bifidobacterium coagulans, 95.0, 76.96, 0.03; GCF_000263635.1, s__Bifidobacterium vaginale_C, 95.0, 76.93, 0.04; GCF_003951975.1, s__Bifidobacterium sp003951975, 95.0, 76.9, 0.12; GCF_003202695.1, s__Bifidobacterium asteroides_G, 95.0, 76.86, 0.15; GCF_000263595.1, s__Bifidobacterium vaginale_E, 95.0, 76.84, 0.04; GCF_900094885.1, s__Bifidobacterium commune, 95.0, 76.83, 0.13; GCF_001546455.1, s__Bifidobacterium vaginale_B, 95.0, 76.75, 0.04; GCF_001042655.1, s__Bifidobacterium vaginale, 95.0, 76.75, 0.03; GCF_000737845.1, s__Bifidobacterium bombi, 95.0, 76.7, 0.1; GCF_000025205.1, s__Bifidobacterium vaginale_G, 95.0, 76.61, 0.04; GCF_003585735.1, s__Bifidobacterium sp003585735, 95.0, 76.6, 0.05; GCF_002884815.1, s__Bifidobacterium sp002884815, 95.0, 76.53, 0.04; GCF_001546485.1, s__Bifidobacterium vaginale_D, 95.0, 76.47, 0.04; GCF_002896555.1, s__Bifidobacterium vaginale_F, 95.0, 76.44, 0.04; GCF_002259795.1, s__Bifidobacterium aquikefiri, 95.0, 76.39, 0.07</t>
  </si>
  <si>
    <t>S11_bin.30</t>
  </si>
  <si>
    <t>NODE_1002_length_10378_cov_135.118958, NODE_1014_length_10297_cov_132.180434, NODE_1028_length_10136_cov_127.370102, NODE_1041_length_10057_cov_102.592282, NODE_1046_length_9994_cov_108.546936, NODE_1065_length_9844_cov_111.284503, NODE_1102_length_9549_cov_108.192016, NODE_1105_length_9545_cov_138.788725, NODE_1119_length_9431_cov_133.155183, NODE_113_length_41314_cov_103.819506, NODE_1145_length_9170_cov_98.761273, NODE_114_length_41291_cov_100.273887, NODE_1168_length_9041_cov_116.877031, NODE_1181_length_8994_cov_141.459224, NODE_120_length_40791_cov_97.265073, NODE_1214_length_8761_cov_178.108201, NODE_1217_length_8746_cov_103.534346, NODE_1226_length_8698_cov_97.452852, NODE_125_length_39903_cov_114.028333, NODE_1330_length_8089_cov_132.140528, NODE_1337_length_8067_cov_112.108837, NODE_1338_length_8063_cov_139.462912, NODE_1343_length_8040_cov_78.509706, NODE_1359_length_7976_cov_135.096200, NODE_1361_length_7970_cov_121.323563, NODE_1394_length_7797_cov_147.917205, NODE_1410_length_7722_cov_112.065736, NODE_1440_length_7555_cov_153.499733, NODE_1444_length_7540_cov_190.195858, NODE_1474_length_7382_cov_104.082571, NODE_1487_length_7321_cov_182.969034, NODE_149_length_36725_cov_106.837142, NODE_1551_length_7070_cov_114.216964, NODE_1655_length_6678_cov_146.395138, NODE_1667_length_6638_cov_128.275103, NODE_167_length_35275_cov_122.041880, NODE_1714_length_6486_cov_152.437257, NODE_1727_length_6440_cov_105.876899, NODE_1752_length_6379_cov_97.448450, NODE_1758_length_6370_cov_111.255107, NODE_1790_length_6273_cov_129.389353, NODE_1819_length_6182_cov_126.028889, NODE_1932_length_5857_cov_143.243020, NODE_1940_length_5823_cov_156.334085, NODE_1975_length_5742_cov_98.268859, NODE_203_length_30886_cov_99.217995, NODE_2092_length_5495_cov_127.910662, NODE_215_length_29725_cov_109.834917, NODE_2209_length_5246_cov_121.845887, NODE_2211_length_5244_cov_164.030834, NODE_2230_length_5208_cov_74.653600, NODE_2317_length_5053_cov_167.554022, NODE_2324_length_5039_cov_138.912520, NODE_2335_length_5011_cov_106.567998, NODE_2343_length_4999_cov_125.009911, NODE_2368_length_4947_cov_101.708299, NODE_2387_length_4911_cov_166.246293, NODE_2389_length_4908_cov_120.313002, NODE_2410_length_4876_cov_180.524995, NODE_242_length_27909_cov_91.479141, NODE_2470_length_4766_cov_111.088729, NODE_260_length_26908_cov_138.881205, NODE_2634_length_4486_cov_171.079666, NODE_271_length_26459_cov_109.430086, NODE_2722_length_4336_cov_110.364167, NODE_2729_length_4328_cov_108.968874, NODE_2737_length_4314_cov_133.444001, NODE_2751_length_4292_cov_75.911730, NODE_282_length_25070_cov_103.077713, NODE_2836_length_4162_cov_129.295349, NODE_2841_length_4158_cov_120.425786, NODE_285_length_24942_cov_129.127376, NODE_287_length_24872_cov_91.541242, NODE_28_length_69365_cov_83.228510, NODE_2917_length_4060_cov_185.589014, NODE_2938_length_4032_cov_84.185567, NODE_2960_length_4011_cov_123.271234, NODE_2962_length_4005_cov_106.067089, NODE_3011_length_3934_cov_121.639082, NODE_3044_length_3906_cov_120.361724, NODE_307_length_23959_cov_159.509622, NODE_3096_length_3850_cov_107.389460, NODE_311_length_23799_cov_80.352173, NODE_3166_length_3778_cov_83.143433, NODE_3197_length_3739_cov_158.704397, NODE_3235_length_3708_cov_118.001642, NODE_323_length_23385_cov_116.902272, NODE_328_length_23178_cov_113.641742, NODE_3291_length_3649_cov_108.643851, NODE_3483_length_3487_cov_101.027098, NODE_3499_length_3473_cov_143.964599, NODE_3542_length_3437_cov_104.834418, NODE_3587_length_3405_cov_150.152537, NODE_3754_length_3282_cov_96.237372, NODE_3896_length_3186_cov_96.762057, NODE_390_length_20638_cov_104.690133, NODE_3933_length_3155_cov_117.247419, NODE_3978_length_3126_cov_126.426246, NODE_4095_length_3049_cov_100.416166, NODE_413_length_19579_cov_146.279758, NODE_4164_length_3010_cov_114.219966, NODE_416_length_19504_cov_151.637205, NODE_4225_length_2979_cov_69.642271, NODE_422_length_19388_cov_104.431956, NODE_4240_length_2963_cov_128.587689, NODE_427_length_19255_cov_140.033594, NODE_4295_length_2924_cov_88.672360, NODE_430_length_19135_cov_137.597013, NODE_432_length_19102_cov_115.047829, NODE_437_length_18839_cov_119.270869, NODE_4388_length_2870_cov_113.700533, NODE_445_length_18721_cov_138.309761, NODE_4460_length_2819_cov_74.198625, NODE_4482_length_2811_cov_128.144049, NODE_4498_length_2803_cov_116.749636, NODE_4504_length_2802_cov_80.899891, NODE_453_length_18498_cov_129.070271, NODE_4692_length_2713_cov_135.234387, NODE_474_length_17661_cov_97.054754, NODE_4779_length_2664_cov_115.292449, NODE_4789_length_2658_cov_112.352670, NODE_484_length_17482_cov_97.925920, NODE_4888_length_2609_cov_119.290133, NODE_4922_length_2589_cov_141.219416, NODE_492_length_17272_cov_132.503282, NODE_497_length_17231_cov_116.884781, NODE_5016_length_2550_cov_99.479359, NODE_502_length_17132_cov_133.572056, NODE_5094_length_2520_cov_123.724138, NODE_513_length_16761_cov_122.725009, NODE_530_length_16391_cov_124.706599, NODE_543_length_16101_cov_137.302131, NODE_552_length_15939_cov_126.831403, NODE_557_length_15800_cov_96.791807, NODE_559_length_15787_cov_116.404017, NODE_566_length_15624_cov_107.805896, NODE_577_length_15469_cov_143.218049, NODE_611_length_14909_cov_116.519389, NODE_619_length_14827_cov_129.777823, NODE_625_length_14742_cov_119.664125, NODE_647_length_14413_cov_83.914125, NODE_654_length_14314_cov_124.490567, NODE_669_length_14195_cov_104.555304, NODE_676_length_14125_cov_128.803767, NODE_68_length_53123_cov_141.682615, NODE_704_length_13610_cov_142.539727, NODE_717_length_13373_cov_160.761075, NODE_737_length_13116_cov_121.311308, NODE_757_length_12861_cov_108.725051, NODE_769_length_12689_cov_164.729064, NODE_790_length_12527_cov_97.978672, NODE_797_length_12410_cov_135.973047, NODE_803_length_12295_cov_73.481127, NODE_853_length_11679_cov_127.950619, NODE_85_length_47397_cov_82.685670, NODE_860_length_11607_cov_99.428324, NODE_889_length_11309_cov_119.889106, NODE_899_length_11212_cov_113.137851, NODE_89_length_45394_cov_68.478462, NODE_911_length_11069_cov_131.827401, NODE_931_length_10876_cov_115.709546, NODE_934_length_10871_cov_125.975037, NODE_939_length_10827_cov_113.379595, NODE_953_length_10735_cov_99.395225, NODE_991_length_10451_cov_113.763948</t>
  </si>
  <si>
    <t>10378, 10297, 10136, 10057, 9994, 9844, 9549, 9545, 9431, 41314, 9170, 41291, 9041, 8994, 40791, 8761, 8746, 8698, 39903, 8089, 8067, 8063, 8040, 7976, 7970, 7797, 7722, 7555, 7540, 7382, 7321, 36725, 7070, 6678, 6638, 35275, 6486, 6440, 6379, 6370, 6273, 6182, 5857, 5823, 5742, 30886, 5495, 29725, 5246, 5244, 5208, 5053, 5039, 5011, 4999, 4947, 4911, 4908, 4876, 27909, 4766, 26908, 4486, 26459, 4336, 4328, 4314, 4292, 25070, 4162, 4158, 24942, 24872, 69365, 4060, 4032, 4011, 4005, 3934, 3906, 23959, 3850, 23799, 3778, 3739, 3708, 23385, 23178, 3649, 3487, 3473, 3437, 3405, 3282, 3186, 20638, 3155, 3126, 3049, 19579, 3010, 19504, 2979, 19388, 2963, 19255, 2924, 19135, 19102, 18839, 2870, 18721, 2819, 2811, 2803, 2802, 18498, 2713, 17661, 2664, 2658, 17482, 2609, 2589, 17272, 17231, 2550, 17132, 2520, 16761, 16391, 16101, 15939, 15800, 15787, 15624, 15469, 14909, 14827, 14742, 14413, 14314, 14195, 14125, 53123, 13610, 13373, 13116, 12861, 12689, 12527, 12410, 12295, 11679, 47397, 11607, 11309, 11212, 45394, 11069, 10876, 10871, 10827, 10735, 10451</t>
  </si>
  <si>
    <t>220, 213, 197, 160, 178, 178, 156, 217, 214, 167, 160, 160, 194, 230, 154, 280, 167, 154, 183, 212, 179, 230, 119, 215, 195, 238, 182, 251, 313, 171, 278, 172, 188, 242, 206, 197, 252, 165, 153, 169, 212, 207, 235, 255, 157, 157, 215, 175, 184, 251, 123, 277, 225, 172, 209, 166, 250, 190, 290, 149, 180, 222, 284, 177, 173, 176, 209, 121, 163, 209, 193, 206, 145, 132, 307, 138, 197, 170, 194, 195, 249, 158, 127, 132, 243, 183, 185, 179, 174, 166, 227, 171, 240, 138, 156, 170, 166, 209, 139, 233, 184, 249, 114, 165, 212, 228, 133, 220, 185, 196, 179, 225, 124, 208, 176, 126, 207, 214, 157, 180, 176, 161, 193, 228, 215, 191, 159, 220, 197, 191, 193, 224, 199, 156, 187, 173, 235, 182, 207, 194, 137, 202, 170, 209, 228, 232, 263, 185, 178, 266, 156, 222, 117, 207, 130, 159, 190, 183, 107, 212, 181, 191, 187, 162, 185</t>
  </si>
  <si>
    <t>GCA_900317585.1, s__Agathobacter sp900317585, 95.0, 94.94, 0.79; GCA_900546625.1, s__Agathobacter sp900546625, 95.0, 94.65, 0.89; GCA_900547695.1, s__Agathobacter sp900547695, 95.0, 82.8, 0.39; GCA_900550845.1, s__Agathobacter sp900550845, 95.0, 79.65, 0.31; GCF_001405615.1, s__Agathobacter faecis, 95.0, 78.97, 0.21; GCA_900549895.1, s__Agathobacter sp900549895, 95.0, 78.79, 0.12; GCA_900557055.1, s__Agathobacter sp900557055, 95.0, 78.67, 0.13; GCA_900548765.1, s__Agathobacter sp900548765, 95.0, 78.53, 0.24; GCA_900552085.1, s__Agathobacter sp900552085, 95.0, 78.36, 0.15; GCA_900550545.1, s__Agathobacter sp900550545, 95.0, 78.06, 0.19; GCA_900543445.1, s__Agathobacter sp900543445, 95.0, 77.62, 0.17; GCA_000434275.1, s__Agathobacter sp000434275, 95.0, 77.54, 0.17; GCA_002474415.1, s__Agathobacter sp002474415, 95.0, 77.51, 0.13; GCA_900316805.1, s__Agathobacter sp900316805, 95.0, 77.11, 0.12; GCF_002735305.1, s__Agathobacter ruminis, 95.0, 77.03, 0.1</t>
  </si>
  <si>
    <t>S11_bin.5</t>
  </si>
  <si>
    <t>NODE_1015_length_10296_cov_20.182697, NODE_1016_length_10283_cov_17.231521, NODE_1018_length_10277_cov_15.890824, NODE_1019_length_10275_cov_17.636791, NODE_1024_length_10222_cov_14.345628, NODE_1025_length_10207_cov_13.890957, NODE_1059_length_9882_cov_16.602931, NODE_1067_length_9812_cov_20.055242, NODE_1077_length_9738_cov_14.421047, NODE_1082_length_9712_cov_15.280833, NODE_1121_length_9430_cov_15.551787, NODE_1135_length_9264_cov_14.879249, NODE_1137_length_9214_cov_14.688394, NODE_1140_length_9206_cov_15.800787, NODE_1143_length_9183_cov_17.518186, NODE_1155_length_9097_cov_13.879230, NODE_1158_length_9080_cov_15.044765, NODE_1162_length_9075_cov_16.343570, NODE_1170_length_9037_cov_15.479069, NODE_1178_length_9006_cov_17.592671, NODE_1188_length_8948_cov_21.811650, NODE_1200_length_8850_cov_13.104946, NODE_1205_length_8838_cov_15.973244, NODE_1243_length_8581_cov_14.002580, NODE_1244_length_8575_cov_14.963850, NODE_1263_length_8475_cov_14.171615, NODE_1291_length_8314_cov_14.559027, NODE_1295_length_8271_cov_13.214216, NODE_1296_length_8262_cov_13.316315, NODE_129_length_39442_cov_16.604768, NODE_1304_length_8243_cov_13.447118, NODE_1308_length_8220_cov_13.952358, NODE_1320_length_8136_cov_13.916594, NODE_1339_length_8058_cov_13.713108, NODE_1344_length_8039_cov_12.069013, NODE_1345_length_8038_cov_31.331580, NODE_1367_length_7913_cov_12.667982, NODE_1378_length_7881_cov_13.807437, NODE_1397_length_7768_cov_15.575651, NODE_1403_length_7749_cov_16.561217, NODE_1404_length_7743_cov_15.175468, NODE_1443_length_7544_cov_15.246361, NODE_1446_length_7533_cov_17.571543, NODE_1450_length_7518_cov_14.117513, NODE_1451_length_7515_cov_12.239142, NODE_1458_length_7462_cov_16.508438, NODE_1469_length_7403_cov_15.827708, NODE_1477_length_7377_cov_18.455477, NODE_1479_length_7363_cov_12.308155, NODE_1484_length_7336_cov_16.279632, NODE_1489_length_7294_cov_17.492333, NODE_1495_length_7283_cov_14.602103, NODE_1513_length_7223_cov_19.351702, NODE_1524_length_7186_cov_11.918665, NODE_1552_length_7066_cov_18.510911, NODE_1555_length_7050_cov_12.929807, NODE_1570_length_6991_cov_15.099193, NODE_1578_length_6980_cov_17.066859, NODE_1580_length_6977_cov_24.257296, NODE_1587_length_6951_cov_12.805249, NODE_1604_length_6877_cov_14.829229, NODE_1614_length_6848_cov_13.915648, NODE_1636_length_6771_cov_13.154705, NODE_1639_length_6744_cov_16.192704, NODE_1665_length_6645_cov_11.634901, NODE_1671_length_6632_cov_15.673103, NODE_1673_length_6601_cov_11.781393, NODE_1692_length_6543_cov_13.417540, NODE_1694_length_6534_cov_15.400370, NODE_1704_length_6508_cov_12.606385, NODE_1730_length_6436_cov_13.985896, NODE_1731_length_6434_cov_12.825678, NODE_1732_length_6426_cov_17.003610, NODE_1762_length_6362_cov_13.499762, NODE_1778_length_6318_cov_14.147373, NODE_1799_length_6238_cov_15.909106, NODE_1808_length_6206_cov_12.291985, NODE_1824_length_6172_cov_12.889979, NODE_1840_length_6124_cov_15.811336, NODE_1873_length_6020_cov_13.506119, NODE_1875_length_6016_cov_15.297266, NODE_1888_length_5969_cov_15.518769, NODE_1912_length_5918_cov_12.026096, NODE_1947_length_5798_cov_13.365663, NODE_1964_length_5766_cov_16.678690, NODE_1985_length_5727_cov_12.280677, NODE_1989_length_5720_cov_15.920565, NODE_1995_length_5712_cov_15.158741, NODE_2014_length_5672_cov_15.250490, NODE_201_length_31090_cov_17.016240, NODE_2029_length_5643_cov_15.571940, NODE_2040_length_5620_cov_15.028571, NODE_2041_length_5620_cov_10.721114, NODE_2051_length_5583_cov_13.241317, NODE_2113_length_5455_cov_11.010741, NODE_2121_length_5434_cov_14.404536, NODE_2142_length_5380_cov_15.961878, NODE_2145_length_5373_cov_13.786762, NODE_2159_length_5349_cov_17.031167, NODE_2184_length_5314_cov_16.673892, NODE_2194_length_5286_cov_14.594533, NODE_2207_length_5254_cov_11.859781, NODE_2222_length_5227_cov_13.828693, NODE_2226_length_5210_cov_16.367022, NODE_2227_length_5209_cov_16.964494, NODE_2257_length_5153_cov_14.689486, NODE_2261_length_5146_cov_15.020625, NODE_231_length_28465_cov_21.623689, NODE_2350_length_4976_cov_19.600081, NODE_235_length_28344_cov_15.944572, NODE_2385_length_4913_cov_13.832441, NODE_2406_length_4886_cov_13.712482, NODE_2426_length_4852_cov_14.716281, NODE_2443_length_4813_cov_12.583438, NODE_2492_length_4736_cov_14.834864, NODE_2495_length_4725_cov_12.680942, NODE_2498_length_4720_cov_12.449732, NODE_2513_length_4695_cov_12.338362, NODE_2518_length_4687_cov_10.353411, NODE_2529_length_4670_cov_14.141062, NODE_2531_length_4664_cov_15.344543, NODE_2567_length_4590_cov_13.622712, NODE_2569_length_4586_cov_11.767160, NODE_2595_length_4549_cov_11.098131, NODE_259_length_26911_cov_17.413278, NODE_2627_length_4495_cov_11.890766, NODE_2654_length_4454_cov_13.603546, NODE_2657_length_4451_cov_13.749090, NODE_2660_length_4442_cov_15.401869, NODE_2691_length_4394_cov_13.527541, NODE_2711_length_4360_cov_16.525203, NODE_2728_length_4329_cov_16.238886, NODE_2760_length_4265_cov_11.788124, NODE_2765_length_4259_cov_12.698620, NODE_2793_length_4218_cov_11.298343, NODE_2818_length_4186_cov_15.175502, NODE_2823_length_4184_cov_14.632599, NODE_2840_length_4159_cov_16.621589, NODE_2868_length_4124_cov_14.319489, NODE_2898_length_4086_cov_15.152071, NODE_2913_length_4064_cov_14.710152, NODE_2915_length_4061_cov_17.070394, NODE_2956_length_4015_cov_24.091667, NODE_2994_length_3969_cov_13.896014, NODE_3013_length_3932_cov_11.610008, NODE_3039_length_3909_cov_14.772963, NODE_3062_length_3887_cov_17.966858, NODE_306_length_24034_cov_16.028650, NODE_3104_length_3845_cov_10.061478, NODE_3221_length_3721_cov_14.106383, NODE_3225_length_3719_cov_13.964793, NODE_3242_length_3704_cov_14.896136, NODE_3261_length_3681_cov_11.735245, NODE_3270_length_3674_cov_13.028185, NODE_3281_length_3658_cov_16.132390, NODE_3284_length_3655_cov_13.746111, NODE_3319_length_3633_cov_14.498603, NODE_3325_length_3626_cov_10.777933, NODE_3332_length_3621_cov_17.750140, NODE_3342_length_3609_cov_20.115926, NODE_3359_length_3595_cov_13.676554, NODE_3366_length_3589_cov_15.011602, NODE_339_length_22976_cov_17.734741, NODE_3406_length_3551_cov_17.472254, NODE_3411_length_3547_cov_14.326174, NODE_3418_length_3541_cov_11.658635, NODE_3463_length_3506_cov_13.280498, NODE_348_length_22485_cov_17.321890, NODE_3503_length_3472_cov_13.743049, NODE_3525_length_3454_cov_17.210944, NODE_3531_length_3451_cov_11.090695, NODE_354_length_22272_cov_14.078003, NODE_3577_length_3411_cov_13.604589, NODE_3586_length_3406_cov_12.771412, NODE_3601_length_3392_cov_13.731795, NODE_3646_length_3359_cov_9.948547, NODE_3655_length_3351_cov_13.451456, NODE_3687_length_3331_cov_14.619963, NODE_3707_length_3314_cov_13.386929, NODE_3741_length_3288_cov_15.311166, NODE_374_length_21545_cov_13.609167, NODE_3757_length_3280_cov_12.068527, NODE_3761_length_3277_cov_15.151459, NODE_3782_length_3264_cov_13.955126, NODE_380_length_21200_cov_15.470608, NODE_383_length_20928_cov_15.608298, NODE_3840_length_3224_cov_13.887977, NODE_3842_length_3223_cov_15.615215, NODE_3846_length_3222_cov_17.631828, NODE_387_length_20844_cov_16.444562, NODE_389_length_20651_cov_15.073509, NODE_392_length_20528_cov_19.023348, NODE_3930_length_3159_cov_17.800902, NODE_3947_length_3149_cov_7.733355, NODE_395_length_20413_cov_14.416544, NODE_3960_length_3141_cov_15.599482, NODE_3993_length_3117_cov_16.641737, NODE_3997_length_3113_cov_11.945716, NODE_4015_length_3099_cov_12.777924, NODE_4021_length_3096_cov_14.774745, NODE_4039_length_3079_cov_12.718254, NODE_4056_length_3066_cov_18.807373, NODE_4124_length_3035_cov_11.534564, NODE_4140_length_3023_cov_26.975067, NODE_414_length_19561_cov_19.671434, NODE_4198_length_2995_cov_11.481633, NODE_420_length_19422_cov_15.204265, NODE_4212_length_2988_cov_11.292192, NODE_424_length_19314_cov_16.475362, NODE_4311_length_2916_cov_12.370500, NODE_4338_length_2902_cov_14.337197, NODE_4351_length_2890_cov_18.592945, NODE_4353_length_2889_cov_12.369442, NODE_4366_length_2883_cov_13.314003, NODE_4371_length_2881_cov_13.412243, NODE_4385_length_2872_cov_15.425985, NODE_4403_length_2859_cov_15.962910, NODE_4408_length_2856_cov_11.520528, NODE_4479_length_2812_cov_13.383388, NODE_4542_length_2780_cov_10.393761, NODE_4549_length_2778_cov_12.358795, NODE_454_le</t>
  </si>
  <si>
    <t>10296, 10283, 10277, 10275, 10222, 10207, 9882, 9812, 9738, 9712, 9430, 9264, 9214, 9206, 9183, 9097, 9080, 9075, 9037, 9006, 8948, 8850, 8838, 8581, 8575, 8475, 8314, 8271, 8262, 39442, 8243, 8220, 8136, 8058, 8039, 8038, 7913, 7881, 7768, 7749, 7743, 7544, 7533, 7518, 7515, 7462, 7403, 7377, 7363, 7336, 7294, 7283, 7223, 7186, 7066, 7050, 6991, 6980, 6977, 6951, 6877, 6848, 6771, 6744, 6645, 6632, 6601, 6543, 6534, 6508, 6436, 6434, 6426, 6362, 6318, 6238, 6206, 6172, 6124, 6020, 6016, 5969, 5918, 5798, 5766, 5727, 5720, 5712, 5672, 31090, 5643, 5620, 5620, 5583, 5455, 5434, 5380, 5373, 5349, 5314, 5286, 5254, 5227, 5210, 5209, 5153, 5146, 28465, 4976, 28344, 4913, 4886, 4852, 4813, 4736, 4725, 4720, 4695, 4687, 4670, 4664, 4590, 4586, 4549, 26911, 4495, 4454, 4451, 4442, 4394, 4360, 4329, 4265, 4259, 4218, 4186, 4184, 4159, 4124, 4086, 4064, 4061, 4015, 3969, 3932, 3909, 3887, 24034, 3845, 3721, 3719, 3704, 3681, 3674, 3658, 3655, 3633, 3626, 3621, 3609, 3595, 3589, 22976, 3551, 3547, 3541, 3506, 22485, 3472, 3454, 3451, 22272, 3411, 3406, 3392, 3359, 3351, 3331, 3314, 3288, 21545, 3280, 3277, 3264, 21200, 20928, 3224, 3223, 3222, 20844, 20651, 20528, 3159, 3149, 20413, 3141, 3117, 3113, 3099, 3096, 3079, 3066, 3035, 3023, 19561, 2995, 19422, 2988, 19314, 2916, 2902, 2890, 2889, 2883, 2881, 2872, 2859, 2856, 2812, 2780, 2778, 18468, 2736, 2735, 2714, 17719, 2697, 2692, 2687, 2683, 2654, 17506, 2608, 17332, 2596, 17322, 17261, 2568, 2560, 2550, 2546, 2542, 2502, 16553, 16289, 16193, 15954, 15542, 15478, 15473, 15184, 15007, 14927, 14884, 14827, 14733, 14656, 14495, 14377, 14244, 14169, 13667, 13648, 13594, 13321, 13158, 13077, 12943, 12707, 12694, 12621, 12427, 12214, 12146, 12119, 11779, 11713, 11695, 11679, 11570, 11522, 11521, 11510, 11305, 10911, 10841, 10692, 10660, 10643, 10477</t>
  </si>
  <si>
    <t>33, 28, 26, 29, 23, 23, 27, 32, 23, 24, 25, 24, 24, 26, 28, 22, 24, 27, 25, 29, 35, 21, 26, 23, 24, 23, 24, 21, 22, 27, 22, 23, 23, 22, 19, 23, 20, 21, 25, 27, 25, 25, 29, 23, 20, 27, 25, 30, 20, 27, 29, 24, 31, 19, 30, 21, 24, 28, 35, 20, 24, 23, 21, 26, 19, 25, 19, 22, 25, 20, 22, 21, 27, 22, 23, 26, 20, 21, 26, 22, 23, 25, 20, 22, 27, 20, 26, 25, 25, 28, 25, 24, 17, 21, 18, 23, 26, 22, 28, 27, 24, 19, 22, 27, 28, 24, 25, 35, 32, 26, 23, 22, 25, 20, 24, 20, 20, 20, 17, 23, 25, 22, 19, 18, 28, 19, 22, 23, 25, 22, 27, 26, 19, 20, 18, 25, 24, 27, 23, 25, 24, 28, 40, 23, 19, 24, 29, 26, 16, 23, 23, 24, 19, 21, 26, 23, 23, 17, 29, 33, 22, 24, 29, 29, 23, 19, 21, 28, 23, 28, 18, 23, 23, 20, 22, 16, 22, 24, 22, 25, 22, 19, 25, 23, 25, 25, 23, 25, 28, 27, 24, 31, 29, 13, 23, 26, 27, 20, 21, 24, 21, 31, 19, 32, 32, 19, 25, 18, 27, 20, 24, 31, 20, 22, 22, 24, 26, 19, 22, 17, 20, 26, 24, 23, 28, 27, 27, 23, 24, 28, 26, 28, 23, 31, 24, 27, 25, 18, 18, 25, 19, 19, 19, 24, 26, 27, 9, 25, 21, 22, 24, 27, 24, 25, 27, 24, 23, 28, 28, 30, 21, 24, 29, 27, 30, 21, 24, 27, 26, 27, 31, 23, 27, 24, 21, 28, 28, 25, 23, 24, 22, 25, 27, 22, 27, 23, 25, 25, 25, 22</t>
  </si>
  <si>
    <t>s__Akkermansia muciniphila_B</t>
  </si>
  <si>
    <t>d__Bacteria;p__Verrucomicrobiota;c__Verrucomicrobiae;o__Verrucomicrobiales;f__Akkermansiaceae;g__Akkermansia;s__Akkermansia muciniphila_B</t>
  </si>
  <si>
    <t>GCF_002885095.1</t>
  </si>
  <si>
    <t>GCF_002884975.1, s__Akkermansia muciniphila_C, 95.0, 91.44, 0.96; GCF_900184965.1, s__Akkermansia muciniphila_A, 95.0, 87.55, 0.82; GCF_000020225.1, s__Akkermansia muciniphila, 95.0, 87.5, 0.86; GCF_001580195.1, s__Akkermansia sp001580195, 95.0, 84.81, 0.84; GCF_004167605.1, s__Akkermansia sp004167605, 95.0, 84.8, 0.85; GCA_002471255.1, s__Akkermansia sp002471255, 95.0, 77.95, 0.03; GCA_900545155.1, s__Akkermansia sp900545155, 95.0, 77.65, 0.13; GCF_001683795.1, s__Akkermansia glycaniphila, 95.0, 77.52, 0.16; GCA_900548895.1, s__Akkermansia sp900548895, 95.0, 77.5, 0.08; GCA_004557455.1, s__Akkermansia muciniphila_D, 95.0, 77.02, 0.07; GCA_002358905.1, s__Akkermansia sp002358905, 95.0, 76.1, 0.07</t>
  </si>
  <si>
    <t>S12_bin.1</t>
  </si>
  <si>
    <t>NODE_10235_length_4022_cov_28.740358, NODE_10237_length_4020_cov_20.588146, NODE_103_length_100097_cov_27.441585, NODE_1046_length_25774_cov_22.122361, NODE_10509_length_3933_cov_40.842702, NODE_10569_length_3909_cov_23.802543, NODE_1066_length_25381_cov_23.860499, NODE_10847_length_3824_cov_28.630671, NODE_1085_length_25083_cov_28.914775, NODE_10913_length_3802_cov_39.742994, NODE_1091_length_24976_cov_25.955259, NODE_11179_length_3728_cov_42.794446, NODE_11290_length_3694_cov_21.993954, NODE_11359_length_3677_cov_17.085036, NODE_11445_length_3653_cov_31.844914, NODE_11488_length_3642_cov_19.592138, NODE_11563_length_3619_cov_28.399832, NODE_11611_length_3607_cov_19.652309, NODE_1165_length_23792_cov_21.376627, NODE_11746_length_3571_cov_19.490330, NODE_11789_length_3562_cov_20.224123, NODE_11836_length_3549_cov_41.953349, NODE_11844_length_3548_cov_22.978815, NODE_1190_length_23361_cov_21.272076, NODE_1198_length_23226_cov_19.189073, NODE_12049_length_3498_cov_15.076968, NODE_1214_length_23010_cov_20.481594, NODE_1216_length_22999_cov_28.064941, NODE_12206_length_3461_cov_30.845567, NODE_1233_length_22733_cov_19.628230, NODE_12616_length_3365_cov_29.713293, NODE_12721_length_3336_cov_26.129838, NODE_12786_length_3323_cov_19.718482, NODE_12915_length_3295_cov_29.126235, NODE_13123_length_3253_cov_34.721388, NODE_13153_length_3248_cov_28.616975, NODE_1317_length_21564_cov_21.390581, NODE_13221_length_3232_cov_19.690903, NODE_13337_length_3206_cov_12.366550, NODE_13383_length_3194_cov_22.919720, NODE_13412_length_3189_cov_17.688896, NODE_13433_length_3186_cov_34.478122, NODE_1349_length_21187_cov_29.979841, NODE_13706_length_3133_cov_30.101365, NODE_13786_length_3120_cov_27.070473, NODE_13871_length_3102_cov_20.446669, NODE_1412_length_20479_cov_18.587103, NODE_1417_length_20422_cov_20.003781, NODE_14541_length_2973_cov_19.413982, NODE_14613_length_2959_cov_24.944559, NODE_1498_length_19538_cov_17.038238, NODE_15078_length_2880_cov_21.162478, NODE_15106_length_2874_cov_15.284498, NODE_15258_length_2851_cov_24.677754, NODE_1539_length_18986_cov_27.837885, NODE_15767_length_2772_cov_43.299595, NODE_15870_length_2759_cov_14.610577, NODE_1588_length_18550_cov_37.735550, NODE_15936_length_2749_cov_26.399406, NODE_16163_length_2717_cov_26.617956, NODE_162_length_82663_cov_16.549668, NODE_1664_length_17869_cov_19.083754, NODE_16723_length_2640_cov_17.785300, NODE_1677_length_17752_cov_23.634627, NODE_16790_length_2630_cov_19.436505, NODE_16804_length_2628_cov_70.183443, NODE_1684_length_17729_cov_23.339255, NODE_16876_length_2619_cov_23.155616, NODE_16942_length_2611_cov_23.109155, NODE_16955_length_2609_cov_17.123336, NODE_16972_length_2607_cov_25.311129, NODE_17040_length_2598_cov_20.922139, NODE_17077_length_2594_cov_15.696337, NODE_17144_length_2587_cov_18.490521, NODE_1718_length_17339_cov_25.995719, NODE_17682_length_2519_cov_32.610795, NODE_1769_length_17030_cov_28.289367, NODE_1782_length_16944_cov_20.075138, NODE_188_length_77994_cov_19.961662, NODE_1897_length_16194_cov_18.346490, NODE_189_length_77866_cov_25.402334, NODE_1962_length_15809_cov_17.624540, NODE_196_length_76782_cov_22.341392, NODE_1986_length_15703_cov_26.412002, NODE_1999_length_15649_cov_29.076953, NODE_200_length_76274_cov_25.316076, NODE_2019_length_15522_cov_45.113273, NODE_2031_length_15411_cov_19.479096, NODE_2042_length_15362_cov_19.089763, NODE_2044_length_15346_cov_23.433850, NODE_2047_length_15337_cov_22.165620, NODE_2050_length_15324_cov_19.187046, NODE_2056_length_15292_cov_21.400998, NODE_2057_length_15289_cov_21.671262, NODE_2122_length_14980_cov_24.757990, NODE_2189_length_14641_cov_23.448032, NODE_2250_length_14342_cov_17.083992, NODE_2262_length_14283_cov_20.670157, NODE_2312_length_14025_cov_14.312885, NODE_2327_length_13961_cov_18.863656, NODE_2331_length_13952_cov_28.987695, NODE_2343_length_13858_cov_29.023691, NODE_2361_length_13777_cov_20.955764, NODE_2379_length_13726_cov_22.763514, NODE_238_length_68931_cov_19.550758, NODE_2412_length_13551_cov_23.901897, NODE_2479_length_13282_cov_22.748998, NODE_2530_length_13099_cov_24.089390, NODE_2534_length_13060_cov_22.061207, NODE_2581_length_12839_cov_15.181477, NODE_2657_length_12571_cov_27.937600, NODE_266_length_64364_cov_22.178218, NODE_2671_length_12521_cov_32.353842, NODE_2697_length_12443_cov_26.450759, NODE_2698_length_12437_cov_22.935229, NODE_2704_length_12402_cov_17.994574, NODE_270_length_63499_cov_21.782848, NODE_2788_length_12125_cov_25.409693, NODE_2819_length_12011_cov_22.350619, NODE_2823_length_11992_cov_27.310882, NODE_2857_length_11857_cov_31.973564, NODE_2935_length_11640_cov_24.292965, NODE_2943_length_11626_cov_15.080287, NODE_2993_length_11423_cov_27.497977, NODE_2994_length_11421_cov_23.767112, NODE_3008_length_11391_cov_31.191426, NODE_305_length_59328_cov_22.715030, NODE_3104_length_11111_cov_25.530662, NODE_317_length_58469_cov_20.444517, NODE_329_length_57261_cov_24.230098, NODE_3318_length_10482_cov_22.899108, NODE_3332_length_10435_cov_25.223988, NODE_3445_length_10140_cov_19.712246, NODE_352_length_54307_cov_18.818938, NODE_3542_length_9940_cov_27.746181, NODE_3627_length_9751_cov_17.781559, NODE_3666_length_9679_cov_14.706671, NODE_3777_length_9421_cov_13.452167, NODE_3778_length_9404_cov_21.068029, NODE_3913_length_9134_cov_25.932702, NODE_3945_length_9079_cov_23.927748, NODE_3950_length_9075_cov_14.966186, NODE_3951_length_9074_cov_21.148797, NODE_3958_length_9056_cov_19.549272, NODE_3960_length_9054_cov_19.219691, NODE_3970_length_9038_cov_23.178671, NODE_397_length_49133_cov_24.799034, NODE_399_length_49004_cov_17.440295, NODE_4021_length_8941_cov_16.260297, NODE_4106_length_8768_cov_22.033628, NODE_4177_length_8647_cov_32.037360, NODE_422_length_47176_cov_15.872562, NODE_423_length_47172_cov_15.768385, NODE_438_length_46094_cov_19.745694, NODE_4391_length_8271_cov_22.707887, NODE_4406_length_8256_cov_18.180832, NODE_4527_length_8067_cov_16.913130, NODE_456_length_44967_cov_26.245814, NODE_461_length_44742_cov_25.511469, NODE_4639_length_7898_cov_25.186536, NODE_473_length_43704_cov_16.760247, NODE_4772_length_7701_cov_23.457102, NODE_4880_length_7563_cov_24.091902, NODE_4940_length_7480_cov_36.599057, NODE_4957_length_7456_cov_30.796649, NODE_4968_length_7443_cov_24.237818, NODE_499_length_41806_cov_17.054130, NODE_5111_length_7272_cov_27.857004, NODE_5140_length_7244_cov_14.790374, NODE_5176_length_7205_cov_23.103636, NODE_5196_length_7181_cov_31.668397, NODE_5253_length_7124_cov_20.653416, NODE_530_length_40691_cov_25.639974, NODE_5385_length_6987_cov_16.859492, NODE_5435_length_6926_cov_27.021685, NODE_5476_length_6885_cov_23.796925, NODE_5477_length_6884_cov_32.889589, NODE_552_length_39699_cov_25.883135, NODE_554_length_39644_cov_20.793857, NODE_5551_length_6799_cov_24.471530, NODE_556_length_39586_cov_17.322430, NODE_559_length_39376_cov_25.278859, NODE_5613_length_6737_cov_29.573331, NODE_5658_length_6692_cov_26.524635, NODE_568_length_38911_cov_19.271284, NODE_5693_length_6658_cov_28.469484, NODE_575_length_38771_cov_22.099003, NODE_5799_length_6547_cov_31.493993, NODE_584_length_38383_cov_23.734163, NODE_5958_length_6404_cov_19.663254, NODE_603_length_37556_cov_25.153116, NODE_606_length_37299_cov_21.073059, NODE_608_length_37292_cov_21.763085, NODE_615_length_37119_cov_24.235161, NODE_618_length_36813_cov_16.342783, NODE_621_length_36731_cov_17.759925, NODE_6220_length_6174_cov_21.790652, NODE_623_length_36649_cov_19.621085, NODE_6287_length_6126_cov_16.416571, NODE_6316_length_6097_cov_27.246276, NODE_6389_length_6030_cov_19.948954, NODE_6453_length_5967_cov_24.679973, NODE_6605_length_5850_cov_27.435548, NODE_663_length_35417_cov_17.048527, NODE_675_length_34994_cov_21.130370, NODE_6780_length_5717_cov_16.712116, NODE_6820_length_5691_cov_15.886444, NODE_682_length_34814_cov_16.706378, NODE_686_length_34487_cov_23.992855, NODE_6894_length_5639_cov_16.245523, NODE_6970_length_5577_cov_47.070989, NODE_7034_length_5534_cov_32.622011, NODE_707_length_34072_cov_20.458712, NODE_7096_length_5491_cov_28.293046, NODE_719_length_33731_cov_20.388764, NODE_7255_length_5394_cov_29.515078, NODE_7271_length_5383_cov_26.728416, NODE_7351_length_5343_cov_24.229955, NODE_785_length_31736_cov_17.104384, NODE_7881_length_5034_cov_33.417152, NODE_7951_length_4995_cov_22.011943, NODE_7962_length_4988_cov_22.449422, NODE_7964_length_4987_cov_29.466545, NODE_8029_length_4951_cov_16.478350, NODE_8098_length_4917_cov_29.461538, NODE_8118_length_4907_cov_19.739695, NODE_8216_length_4858_cov_18.744951, NODE_8242_length_4846_cov_18.370904, NODE_8251_length_4840_cov_20.044096, NODE_829_length_30341_cov_15.626890, NODE_8334_length_4791_cov_15.278505, NODE_8435_length_4746_cov_23.787679, NODE_8462_length_4737_cov_34.142460, NODE_8531_length_4701_cov_16.788205, NODE_856_length_29612_cov_22.438339, NODE_8613_length_4656_cov_27.619865, NODE_8720_length_4612_cov_17.050911, NODE_8735_length_4604_cov_18.478127, NODE_8808_length_4570_cov_43.392248, NODE_8852_length_4551_cov_20.311833, NODE_890_length_28725_cov_17.155633, NODE_9117_length_4436_cov_16.238302, NODE_914_length_28297_cov_23.168472, NODE_9189_length_4410_cov_27.990586, NODE_9241_length_4392_cov_35.738068, NODE_9282_length_4373_cov_26.486105, NODE_9364_length_4341_cov_47.255483, NODE_943_length_27783_cov_24.921523, NODE_948_length_27698_cov_24.834678, NODE_9565_length_4257_cov_23.098049, NODE_9573_length_4252_cov_20.860376, NODE_9866_length_4141_cov_23.721243</t>
  </si>
  <si>
    <t>4022, 4020, 100097, 25774, 3933, 3909, 25381, 3824, 25083, 3802, 24976, 3728, 3694, 3677, 3653, 3642, 3619, 3607, 23792, 3571, 3562, 3549, 3548, 23361, 23226, 3498, 23010, 22999, 3461, 22733, 3365, 3336, 3323, 3295, 3253, 3248, 21564, 3232, 3206, 3194, 3189, 3186, 21187, 3133, 3120, 3102, 20479, 20422, 2973, 2959, 19538, 2880, 2874, 2851, 18986, 2772, 2759, 18550, 2749, 2717, 82663, 17869, 2640, 17752, 2630, 2628, 17729, 2619, 2611, 2609, 2607, 2598, 2594, 2587, 17339, 2519, 17030, 16944, 77994, 16194, 77866, 15809, 76782, 15703, 15649, 76274, 15522, 15411, 15362, 15346, 15337, 15324, 15292, 15289, 14980, 14641, 14342, 14283, 14025, 13961, 13952, 13858, 13777, 13726, 68931, 13551, 13282, 13099, 13060, 12839, 12571, 64364, 12521, 12443, 12437, 12402, 63499, 12125, 12011, 11992, 11857, 11640, 11626, 11423, 11421, 11391, 59328, 11111, 58469, 57261, 10482, 10435, 10140, 54307, 9940, 9751, 9679, 9421, 9404, 9134, 9079, 9075, 9074, 9056, 9054, 9038, 49133, 49004, 8941, 8768, 8647, 47176, 47172, 46094, 8271, 8256, 8067, 44967, 44742, 7898, 43704, 7701, 7563, 7480, 7456, 7443, 41806, 7272, 7244, 7205, 7181, 7124, 40691, 6987, 6926, 6885, 6884, 39699, 39644, 6799, 39586, 39376, 6737, 6692, 38911, 6658, 38771, 6547, 38383, 6404, 37556, 37299, 37292, 37119, 36813, 36731, 6174, 36649, 6126, 6097, 6030, 5967, 5850, 35417, 34994, 5717, 5691, 34814, 34487, 5639, 5577, 5534, 34072, 5491, 33731, 5394, 5383, 5343, 31736, 5034, 4995, 4988, 4987, 4951, 4917, 4907, 4858, 4846, 4840, 30341, 4791, 4746, 4737, 4701, 29612, 4656, 4612, 4604, 4570, 4551, 28725, 4436, 28297, 4410, 4392, 4373, 4341, 27783, 27698, 4257, 4252, 4141</t>
  </si>
  <si>
    <t>37, 33, 44, 35, 44, 38, 37, 36, 45, 44, 40, 68, 36, 28, 41, 31, 42, 32, 33, 31, 32, 61, 33, 34, 28, 24, 31, 42, 50, 31, 42, 42, 31, 44, 35, 44, 33, 32, 19, 35, 27, 55, 48, 48, 44, 33, 30, 30, 31, 38, 27, 32, 24, 36, 43, 63, 24, 57, 27, 41, 26, 30, 25, 37, 30, 51, 37, 38, 32, 28, 41, 33, 25, 29, 40, 52, 41, 26, 32, 28, 40, 25, 35, 41, 47, 39, 53, 31, 30, 31, 35, 30, 34, 35, 40, 34, 27, 32, 22, 28, 47, 34, 34, 36, 31, 38, 35, 38, 35, 24, 44, 35, 50, 42, 30, 29, 33, 36, 30, 43, 52, 36, 24, 40, 23, 44, 36, 41, 33, 38, 33, 41, 30, 30, 44, 28, 23, 21, 34, 41, 38, 24, 32, 31, 30, 35, 39, 28, 25, 35, 52, 25, 25, 31, 36, 29, 26, 42, 41, 38, 25, 38, 35, 43, 44, 38, 26, 39, 23, 37, 50, 33, 41, 26, 43, 27, 50, 41, 32, 39, 25, 40, 47, 40, 31, 46, 35, 50, 37, 31, 40, 32, 35, 38, 26, 27, 35, 31, 26, 44, 29, 38, 44, 27, 32, 26, 25, 26, 37, 26, 54, 52, 32, 41, 32, 41, 42, 36, 27, 50, 35, 35, 46, 21, 33, 31, 29, 29, 30, 25, 24, 38, 23, 27, 35, 40, 25, 29, 68, 28, 27, 26, 37, 42, 43, 19, 42, 40, 39, 37, 32, 39</t>
  </si>
  <si>
    <t>GCA_900554965.1, s__Anaerobutyricum sp900554965, 95.0, 98.0, 0.53; GCF_900209925.1, s__Anaerobutyricum hallii_A, 95.0, 86.13, 0.57; GCF_900016875.1, s__Anaerobutyricum sp900016875, 95.0, 78.06, 0.1; GCF_002161065.1, s__Anaerobutyricum sp002161065, 95.0, 77.79, 0.11; GCA_002494165.1, s__Anaerobutyricum sp002494165, 95.0, 77.75, 0.04</t>
  </si>
  <si>
    <t>S12_bin.23</t>
  </si>
  <si>
    <t>NODE_10008_length_4088_cov_57.279693, NODE_10053_length_4068_cov_54.581361, NODE_10077_length_4063_cov_67.987026, NODE_10094_length_4059_cov_64.846653, NODE_10128_length_4050_cov_53.865332, NODE_10131_length_4049_cov_60.606910, NODE_10154_length_4045_cov_47.388722, NODE_10170_length_4042_cov_67.185603, NODE_10220_length_4027_cov_49.325277, NODE_10303_length_3997_cov_62.234906, NODE_10335_length_3986_cov_69.109896, NODE_10384_length_3970_cov_50.557344, NODE_10519_length_3928_cov_48.588175, NODE_10572_length_3908_cov_81.580587, NODE_10575_length_3907_cov_79.512201, NODE_10588_length_3903_cov_53.069387, NODE_10632_length_3889_cov_40.739176, NODE_10633_length_3889_cov_39.909494, NODE_1070_length_25366_cov_51.008336, NODE_1075_length_25293_cov_35.756756, NODE_10766_length_3849_cov_60.139167, NODE_10962_length_3787_cov_47.227224, NODE_10990_length_3781_cov_39.042405, NODE_11045_length_3764_cov_62.377999, NODE_11067_length_3759_cov_47.363661, NODE_11097_length_3752_cov_66.403029, NODE_11168_length_3732_cov_83.475931, NODE_11275_length_3699_cov_43.787322, NODE_11401_length_3665_cov_52.685319, NODE_11437_length_3655_cov_58.164444, NODE_11480_length_3644_cov_47.759822, NODE_11490_length_3641_cov_75.861405, NODE_11544_length_3626_cov_58.469336, NODE_11590_length_3612_cov_63.040765, NODE_11629_length_3603_cov_61.540304, NODE_11655_length_3594_cov_47.683809, NODE_11700_length_3584_cov_39.553698, NODE_11712_length_3581_cov_73.249858, NODE_11745_length_3571_cov_49.025313, NODE_11807_length_3556_cov_73.748072, NODE_11843_length_3548_cov_61.758946, NODE_11905_length_3533_cov_40.112133, NODE_1192_length_23338_cov_49.766997, NODE_11961_length_3520_cov_55.789899, NODE_11993_length_3512_cov_59.478450, NODE_11995_length_3511_cov_43.931713, NODE_12074_length_3493_cov_55.309191, NODE_1213_length_23027_cov_61.761971, NODE_12165_length_3471_cov_67.310304, NODE_12202_length_3462_cov_65.192545, NODE_12233_length_3456_cov_29.106145, NODE_12273_length_3446_cov_79.990268, NODE_1228_length_22804_cov_53.013539, NODE_12436_length_3406_cov_50.450612, NODE_1249_length_22546_cov_63.219021, NODE_12737_length_3333_cov_67.370958, NODE_1292_length_22012_cov_60.872432, NODE_13179_length_3242_cov_58.240979, NODE_13187_length_3240_cov_27.675667, NODE_13217_length_3233_cov_44.524229, NODE_13365_length_3198_cov_64.559020, NODE_13457_length_3182_cov_70.323633, NODE_13504_length_3171_cov_53.885751, NODE_1352_length_21155_cov_56.146161, NODE_13595_length_3154_cov_58.174895, NODE_13618_length_3149_cov_74.989981, NODE_13785_length_3120_cov_65.538010, NODE_1386_length_20729_cov_49.191835, NODE_13881_length_3099_cov_60.126807, NODE_13895_length_3097_cov_60.386917, NODE_13943_length_3089_cov_78.695781, NODE_1399_length_20579_cov_70.398850, NODE_1401_length_20571_cov_51.801180, NODE_14296_length_3017_cov_95.614787, NODE_1437_length_20268_cov_58.470242, NODE_14450_length_2991_cov_42.899523, NODE_14503_length_2979_cov_62.786936, NODE_1453_length_20095_cov_58.520210, NODE_14599_length_2961_cov_69.995526, NODE_14665_length_2950_cov_73.471848, NODE_1494_length_19596_cov_58.180134, NODE_1495_length_19567_cov_69.231294, NODE_1529_length_19127_cov_73.195680, NODE_1533_length_19084_cov_57.832098, NODE_1552_length_18895_cov_58.835244, NODE_1559_length_18808_cov_58.893244, NODE_15624_length_2794_cov_53.416575, NODE_15668_length_2786_cov_101.675943, NODE_1569_length_18769_cov_71.714652, NODE_15933_length_2749_cov_55.510022, NODE_16186_length_2714_cov_63.331704, NODE_16249_length_2706_cov_53.510751, NODE_16331_length_2694_cov_96.841607, NODE_16971_length_2607_cov_73.810737, NODE_1701_length_17587_cov_47.938398, NODE_17039_length_2598_cov_57.587102, NODE_1711_length_17503_cov_68.510947, NODE_1720_length_17307_cov_59.745421, NODE_17235_length_2575_cov_51.421032, NODE_17389_length_2557_cov_61.349720, NODE_1741_length_17170_cov_68.761204, NODE_1743_length_17142_cov_72.110610, NODE_1756_length_17093_cov_69.892710, NODE_17689_length_2518_cov_41.881851, NODE_1768_length_17031_cov_40.755655, NODE_1809_length_16771_cov_71.628799, NODE_1861_length_16433_cov_62.900232, NODE_1862_length_16424_cov_74.458061, NODE_1889_length_16236_cov_58.603115, NODE_1894_length_16204_cov_57.419407, NODE_1916_length_16090_cov_46.123792, NODE_1941_length_15933_cov_45.893437, NODE_1974_length_15768_cov_58.684974, NODE_1989_length_15700_cov_63.541451, NODE_2065_length_15249_cov_67.963933, NODE_2067_length_15245_cov_90.857670, NODE_2083_length_15175_cov_75.757275, NODE_2089_length_15156_cov_60.962784, NODE_2095_length_15124_cov_66.852744, NODE_2168_length_14744_cov_55.434202, NODE_2179_length_14696_cov_44.811215, NODE_2184_length_14665_cov_83.775770, NODE_2193_length_14609_cov_63.164972, NODE_2220_length_14475_cov_56.989182, NODE_2266_length_14266_cov_56.058828, NODE_2268_length_14246_cov_59.760693, NODE_2269_length_14245_cov_62.077167, NODE_2297_length_14092_cov_76.162499, NODE_2301_length_14087_cov_66.992945, NODE_2315_length_14012_cov_75.190872, NODE_2325_length_13970_cov_74.825368, NODE_2346_length_13846_cov_65.937858, NODE_2356_length_13798_cov_61.108201, NODE_2373_length_13743_cov_64.245909, NODE_2443_length_13390_cov_65.661492, NODE_2446_length_13373_cov_59.028157, NODE_2493_length_13232_cov_65.103210, NODE_2514_length_13142_cov_58.387789, NODE_2537_length_13049_cov_56.073188, NODE_2544_length_13030_cov_66.832524, NODE_2582_length_12837_cov_60.639415, NODE_2611_length_12710_cov_53.583643, NODE_2620_length_12679_cov_53.394962, NODE_2633_length_12644_cov_61.529033, NODE_2679_length_12499_cov_62.505947, NODE_2681_length_12496_cov_72.103529, NODE_2683_length_12489_cov_63.643719, NODE_2754_length_12222_cov_51.519684, NODE_2756_length_12213_cov_50.845040, NODE_2773_length_12161_cov_79.361391, NODE_2842_length_11902_cov_51.442981, NODE_2860_length_11850_cov_46.373463, NODE_2881_length_11807_cov_58.921971, NODE_2900_length_11754_cov_53.734336, NODE_2917_length_11701_cov_69.989438, NODE_2925_length_11675_cov_51.734165, NODE_2953_length_11572_cov_49.270991, NODE_2958_length_11544_cov_68.264949, NODE_2973_length_11476_cov_69.653445, NODE_3020_length_11359_cov_64.351734, NODE_3047_length_11274_cov_48.724040, NODE_3061_length_11236_cov_56.429121, NODE_3062_length_11235_cov_64.268336, NODE_3084_length_11169_cov_62.795573, NODE_3097_length_11137_cov_51.282079, NODE_3102_length_11118_cov_82.769321, NODE_3106_length_11109_cov_47.785236, NODE_3129_length_11028_cov_50.094869, NODE_3131_length_11020_cov_54.176379, NODE_3142_length_10995_cov_74.426965, NODE_3150_length_10975_cov_78.122802, NODE_3221_length_10774_cov_65.372236, NODE_3244_length_10723_cov_54.162355, NODE_3246_length_10719_cov_81.946174, NODE_3259_length_10686_cov_62.362054, NODE_3261_length_10681_cov_49.192170, NODE_3331_length_10435_cov_57.364836, NODE_3349_length_10382_cov_60.858914, NODE_3367_length_10349_cov_50.883039, NODE_3392_length_10276_cov_60.527737, NODE_3401_length_10253_cov_82.570210, NODE_3476_length_10067_cov_60.125949, NODE_3504_length_10008_cov_71.309354, NODE_3506_length_10002_cov_74.366543, NODE_3514_length_9991_cov_61.069444, NODE_3590_length_9818_cov_60.405511, NODE_3595_length_9808_cov_63.902492, NODE_3613_length_9777_cov_52.861037, NODE_3720_length_9546_cov_52.053735, NODE_3732_length_9528_cov_56.588304, NODE_3758_length_9477_cov_61.688389, NODE_3760_length_9472_cov_52.697462, NODE_3766_length_9466_cov_44.177771, NODE_3816_length_9326_cov_45.502643, NODE_3837_length_9279_cov_42.754987, NODE_3854_length_9248_cov_66.020559, NODE_3874_length_9208_cov_63.424888, NODE_3877_length_9195_cov_61.019147, NODE_3881_length_9185_cov_48.861117, NODE_3953_length_9071_cov_57.497116, NODE_3961_length_9052_cov_55.209403, NODE_3980_length_9013_cov_46.576914, NODE_4250_length_8519_cov_59.875945, NODE_4331_length_8375_cov_74.756130, NODE_4368_length_8315_cov_63.801695, NODE_4389_length_8276_cov_54.537283, NODE_4432_length_8213_cov_49.324835, NODE_4435_length_8212_cov_47.778840, NODE_4437_length_8209_cov_55.623130, NODE_4443_length_8196_cov_71.565532, NODE_4489_length_8128_cov_68.064660, NODE_4505_length_8107_cov_66.884749, NODE_4520_length_8078_cov_56.096473, NODE_4534_length_8062_cov_52.752467, NODE_4537_length_8057_cov_67.095726, NODE_4634_length_7910_cov_68.282113, NODE_4644_length_7892_cov_89.300880, NODE_4669_length_7853_cov_76.027956, NODE_4729_length_7762_cov_101.019852, NODE_4847_length_7613_cov_56.075549, NODE_4898_length_7538_cov_68.920887, NODE_491_length_42286_cov_53.610381, NODE_4944_length_7472_cov_69.606984, NODE_4946_length_7467_cov_73.285753, NODE_4948_length_7465_cov_61.488934, NODE_5050_length_7339_cov_62.535420, NODE_5063_length_7323_cov_52.691387, NODE_5096_length_7287_cov_73.506084, NODE_5113_length_7270_cov_69.240748, NODE_5123_length_7258_cov_52.505623, NODE_5165_length_7214_cov_41.680961, NODE_5182_length_7199_cov_66.444009, NODE_5230_length_7151_cov_60.932215, NODE_5294_length_7073_cov_69.895127, NODE_5320_length_7043_cov_76.419004, NODE_5332_length_7034_cov_63.773320, NODE_5359_length_7013_cov_52.704944, NODE_5364_length_7008_cov_63.389616, NODE_5466_length_6896_cov_53.024704, NODE_5472_length_6888_cov_62.834041, NODE_5528_length_6821_cov_64.716967, NODE_5564_length_6785_cov_68.577415, NODE_5606_length_6743_cov_44.346142, NODE_5612_length_6737_cov_47.720742, NODE_5652_length_6700_cov_41.995786, NODE_5662_length_6689_cov_72.552306, NODE_5675_length_6678_cov_59.727767, NODE_5679_length_6676_cov_70.248754, NODE_5714_length_6638_cov_62.039951, NODE_5748_length_6592_cov_68.604406, NODE_5750_length_6590_cov_66.512165, NODE_5763_length_6579_cov_72.575261, NODE_5934_length_6422_cov_55.168054, NODE_5950_length_6411_cov_62.814349, NODE_5952_length_6410_cov_64.448308, NODE_597_length_37854_cov_65.857562, NODE_5981_length_6378_cov_66.991143, NODE_5988_length_6370_cov_65.107680, NODE_6050_length_6321_cov_66.033674, NODE_6061_length_6305_cov_75.387040, NODE_6062_length_6305_cov_49.199200, NODE_611_length_37207_cov_69.471415, NODE_6205_length_6189_cov_44.072057, NODE_6273_length_6133_cov_53.160579, NODE_6286_length_6127_cov_57.232708, NODE_6292_length_6122_cov_60.537168, NODE_6293_length_6121_cov_41.078965, NODE_6349_length_6067_cov_57.244511, NODE_6415_length_6013_cov_49.372273, NODE_6452_length_5967_cov_140.872801, NODE_6604_length_5850_cov_67.377912, NODE_6618_length_5840_cov_60.046327, NODE_6625_length_5836_cov_52.764055, NODE_6629_length_5834_cov_70.054681, NODE_6635_length_5831_cov_57.207237, NODE_6736_length_5749_cov_76.826133, NODE_6813_length_5695_cov_63.811702, NODE_6822_length_5690_cov_71.085359, NODE_6831_length_5684_cov_59.724463, NODE_6833_length_5683_cov_67.978678, NODE_6847_length_5677_cov_45.220918, NODE_6875_length_5653_cov_76.588067, NODE_6941_length_5603_cov_62.337058, NODE_6967_length_5579_cov_68.061369, NODE_7011_length_5554_cov_53.253501, NODE_7050_length_5526_cov_58.046792, NODE_7061_length_5518_cov_70.302032, NODE_7104_length_5486_cov_73.381329, NODE_7107_length_5485_cov_59.675875, NODE_7134_length_5465_cov_59.089279, NODE_7172_length_5444_cov_61.657821, NODE_7226_length_5417_cov_64.604066, NODE_7289_length_5372_cov_61.196163, NODE_7432_length_5299_cov_79.792143, NODE_7433_length_5299_cov_63.799199, NODE_7518_length_5248_cov_62.216060, NODE_7570_length_5216_cov_80.780275, NODE_7582_length_5210_cov_58.365470, NODE_760_length_32463_cov_41.933689, NODE_7616_length_5186_cov_56.435782, NODE_7733_length_5121_cov_60.436636, NODE_7734_length_5120_cov_73.624877, NODE_7752_length_5112_cov_63.360293, NODE_7774_length_5098_cov_65.918104, NODE_7838_length_5063_cov_31.894169, NODE_784_length_31739_cov_59.390102, NODE_7874_length_5039_cov_58.449037, NODE_792_length_31509_cov_54.737045, NODE_8002_length_4966_cov_64.834250, NODE_8149_length_4887_cov_46.908733, NODE_8163_length_4880_cov_46.149845, NODE_8263_length_4830_cov_36.213194, NODE_8358_length_4782_cov_64.689021, NODE_8378_length_4772_cov_40.304431, NODE_8392_length_4763_cov_65.658666, NODE_8471_length_4731_cov_60.852866, NODE_8489_length_4723_cov_83.131534, NODE_8522_length_4703_cov_80.142212, NODE_8632_length_4648_cov_48.522534, NODE_8704_length_4620_cov_61.904929, NODE_8759_length_4589_cov_49.837891, NODE_8761_length_4588_cov_58.338187, NODE_8813_length_4569_cov_88.628932, NODE_8832_length_4558_cov_55.824339, NODE_8957_length_4504_cov_73.858395, NODE_8997_length_4486_cov_78.981043, NODE_900_length_28533_cov_62.045298, NODE_901_length_28525_cov_57.712259, NODE_9081_length_4452_cov_53.435979, NODE_9148_length_4427_cov_139.928637, NODE_9301_length_4364_cov_69.189139, NODE_9336_length_4350_cov_72.456577, NODE_9422_length_4321_cov_75.941632, NODE_9511_length_4284_cov_50.873256, NODE_9535_length_4273_cov_60.020152, NODE_959_length_27478_cov_46.241950, NODE_9661_length_4218_cov_88.299544, NODE_9710_length_4200_cov_70.579976, NODE_9731_length_4190_cov_50.005079, NODE_9776_length_4172_cov_68.858149, NODE_9805_length_4161_cov_43.453970, NODE_9936_length_4114_cov_86.047302, NODE_9943_length_4112_cov_49.623614</t>
  </si>
  <si>
    <t>4088, 4068, 4063, 4059, 4050, 4049, 4045, 4042, 4027, 3997, 3986, 3970, 3928, 3908, 3907, 3903, 3889, 3889, 25366, 25293, 3849, 3787, 3781, 3764, 3759, 3752, 3732, 3699, 3665, 3655, 3644, 3641, 3626, 3612, 3603, 3594, 3584, 3581, 3571, 3556, 3548, 3533, 23338, 3520, 3512, 3511, 3493, 23027, 3471, 3462, 3456, 3446, 22804, 3406, 22546, 3333, 22012, 3242, 3240, 3233, 3198, 3182, 3171, 21155, 3154, 3149, 3120, 20729, 3099, 3097, 3089, 20579, 20571, 3017, 20268, 2991, 2979, 20095, 2961, 2950, 19596, 19567, 19127, 19084, 18895, 18808, 2794, 2786, 18769, 2749, 2714, 2706, 2694, 2607, 17587, 2598, 17503, 17307, 2575, 2557, 17170, 17142, 17093, 2518, 17031, 16771, 16433, 16424, 16236, 16204, 16090, 15933, 15768, 15700, 15249, 15245, 15175, 15156, 15124, 14744, 14696, 14665, 14609, 14475, 14266, 14246, 14245, 14092, 14087, 14012, 13970, 13846, 13798, 13743, 13390, 13373, 13232, 13142, 13049, 13030, 12837, 12710, 12679, 12644, 12499, 12496, 12489, 12222, 12213, 12161, 11902, 11850, 11807, 11754, 11701, 11675, 11572, 11544, 11476, 11359, 11274, 11236, 11235, 11169, 11137, 11118, 11109, 11028, 11020, 10995, 10975, 10774, 10723, 10719, 10686, 10681, 10435, 10382, 10349, 10276, 10253, 10067, 10008, 10002, 9991, 9818, 9808, 9777, 9546, 9528, 9477, 9472, 9466, 9326, 9279, 9248, 9208, 9195, 9185, 9071, 9052, 9013, 8519, 8375, 8315, 8276, 8213, 8212, 8209, 8196, 8128, 8107, 8078, 8062, 8057, 7910, 7892, 7853, 7762, 7613, 7538, 42286, 7472, 7467, 7465, 7339, 7323, 7287, 7270, 7258, 7214, 7199, 7151, 7073, 7043, 7034, 7013, 7008, 6896, 6888, 6821, 6785, 6743, 6737, 6700, 6689, 6678, 6676, 6638, 6592, 6590, 6579, 6422, 6411, 6410, 37854, 6378, 6370, 6321, 6305, 6305, 37207, 6189, 6133, 6127, 6122, 6121, 6067, 6013, 5967, 5850, 5840, 5836, 5834, 5831, 5749, 5695, 5690, 5684, 5683, 5677, 5653, 5603, 5579, 5554, 5526, 5518, 5486, 5485, 5465, 5444, 5417, 5372, 5299, 5299, 5248, 5216, 5210, 32463, 5186, 5121, 5120, 5112, 5098, 5063, 31739, 5039, 31509, 4966, 4887, 4880, 4830, 4782, 4772, 4763, 4731, 4723, 4703, 4648, 4620, 4589, 4588, 4569, 4558, 4504, 4486, 28533, 28525, 4452, 4427, 4364, 4350, 4321, 4284, 4273, 27478, 4218, 4200, 4190, 4172, 4161, 4114, 4112</t>
  </si>
  <si>
    <t>84, 84, 103, 102, 85, 88, 68, 101, 65, 99, 96, 71, 69, 125, 124, 81, 65, 64, 79, 56, 90, 63, 59, 95, 75, 100, 117, 71, 78, 89, 76, 119, 89, 101, 97, 68, 58, 110, 66, 109, 94, 46, 75, 38, 83, 65, 72, 94, 97, 98, 47, 114, 83, 62, 97, 106, 91, 90, 44, 70, 101, 102, 85, 89, 90, 110, 96, 75, 95, 88, 115, 102, 81, 93, 89, 67, 96, 92, 100, 113, 89, 103, 110, 93, 89, 93, 81, 102, 100, 82, 88, 84, 142, 111, 68, 85, 105, 89, 70, 87, 110, 111, 100, 62, 64, 101, 98, 116, 89, 89, 70, 74, 91, 97, 107, 114, 114, 96, 99, 84, 62, 116, 92, 89, 84, 89, 97, 112, 105, 114, 110, 99, 95, 97, 101, 89, 82, 88, 86, 101, 90, 82, 82, 97, 91, 111, 91, 82, 76, 125, 78, 69, 94, 78, 103, 78, 73, 106, 96, 98, 72, 88, 102, 100, 81, 113, 70, 76, 85, 117, 118, 104, 84, 125, 97, 72, 85, 96, 73, 83, 84, 93, 98, 112, 89, 90, 99, 85, 84, 87, 70, 81, 66, 67, 68, 101, 98, 90, 67, 91, 82, 72, 94, 96, 97, 81, 77, 74, 78, 114, 104, 98, 83, 79, 106, 102, 143, 118, 149, 86, 107, 82, 105, 113, 97, 99, 81, 118, 98, 84, 46, 102, 88, 102, 123, 54, 81, 95, 77, 99, 94, 77, 69, 76, 60, 114, 90, 108, 97, 105, 91, 101, 83, 90, 98, 96, 95, 102, 92, 105, 78, 107, 71, 79, 87, 96, 65, 85, 75, 118, 101, 95, 79, 112, 81, 123, 95, 110, 68, 78, 63, 121, 95, 103, 74, 92, 98, 102, 91, 90, 97, 104, 86, 125, 57, 90, 99, 91, 65, 90, 95, 115, 92, 94, 50, 94, 83, 83, 103, 70, 73, 56, 102, 59, 77, 94, 127, 95, 70, 95, 74, 94, 130, 89, 113, 98, 93, 80, 76, 86, 96, 117, 122, 79, 89, 70, 125, 98, 77, 103, 68, 132, 79</t>
  </si>
  <si>
    <t>GCF_000484655.1, s__Blautia_A wexlerae, 95.0, 84.16, 0.35; GCF_003460605.1, s__Blautia_A sp900066145, 95.0, 84.11, 0.64; GCF_003480185.1, s__Blautia_A sp003480185, 95.0, 83.98, 0.32; GCF_003478765.1, s__Blautia_A sp003478765, 95.0, 81.19, 0.31; GCF_003471165.1, s__Blautia_A sp003471165, 95.0, 81.17, 0.32; GCF_003477525.1, s__Blautia_A sp003477525, 95.0, 80.87, 0.31; GCA_000285855.2, s__Blautia_A sp000285855, 95.0, 80.14, 0.3; GCF_000153905.1, s__Blautia_A obeum, 95.0, 79.95, 0.23; GCF_001487165.1, s__Blautia_A massiliensis, 95.0, 79.88, 0.26; GCA_000210015.1, s__Blautia_A obeum_B, 95.0, 79.73, 0.23; GCF_003461955.1, s__Blautia_A sp900066335, 95.0, 79.61, 0.26; GCA_900066355.1, s__Blautia_A sp900066355, 95.0, 79.53, 0.23; GCF_003474435.1, s__Blautia_A sp003474435, 95.0, 79.51, 0.28; GCF_003461245.1, s__Blautia_A sp000436615, 95.0, 79.5, 0.26; GCA_900066205.1, s__Blautia_A sp900066205, 95.0, 79.5, 0.28; GCF_900120195.1, s__Blautia_A sp900120195, 95.0, 79.32, 0.21; GCA_900548245.1, s__Blautia_A sp900548245, 95.0, 79.13, 0.23; GCA_900066505.1, s__Blautia_A sp900066505, 95.0, 78.87, 0.26; GCA_900316115.1, s__Blautia_A sp900316115, 95.0, 78.79, 0.27; GCA_900551715.1, s__Blautia_A sp900551715, 95.0, 78.41, 0.2; GCA_900553515.1, s__Blautia_A sp900553515, 95.0, 78.29, 0.17; GCA_900547615.1, s__Blautia_A sp900547615, 95.0, 78.13, 0.16; GCA_900541985.1, s__Blautia_A sp900541985, 95.0, 78.02, 0.19; GCA_900549015.1, s__Blautia_A sp900549015, 95.0, 77.99, 0.17; GCF_005844445.1, s__Blautia_A sp000433815, 95.0, 77.98, 0.2; GCA_900551465.1, s__Blautia_A sp900551465, 95.0, 77.81, 0.17; GCF_000702025.1, s__Blautia_A schinkii, 95.0, 77.73, 0.18; GCA_900540785.1, s__Blautia_A sp900540785, 95.0, 77.68, 0.18; GCA_900541345.1, s__Blautia_A sp900541345, 95.0, 77.68, 0.18; GCA_900551075.1, s__Blautia_A sp900551075, 95.0, 77.36, 0.16; GCF_002159835.1, s__Blautia_A sp002159835, 95.0, 76.43, 0.09; GCA_900542045.1, s__Blautia_A sp900542045, 95.0, 76.4, 0.08; GCF_000157975.1, s__Blautia_A hydrogenotrophica, 95.0, 76.26, 0.05</t>
  </si>
  <si>
    <t>S12_bin.3</t>
  </si>
  <si>
    <t>NODE_1047_length_25766_cov_17.819338, NODE_1055_length_25569_cov_20.739437, NODE_1076_length_25291_cov_19.774608, NODE_109_length_97455_cov_14.919548, NODE_1125_length_24401_cov_19.360634, NODE_11774_length_3565_cov_21.904558, NODE_1211_length_23033_cov_19.885847, NODE_13218_length_3233_cov_24.611076, NODE_1343_length_21237_cov_19.205788, NODE_1377_length_20835_cov_16.700529, NODE_13815_length_3114_cov_18.232102, NODE_144_length_86820_cov_19.023823, NODE_1458_length_20011_cov_19.770194, NODE_14646_length_2953_cov_18.038992, NODE_1496_length_19562_cov_17.504178, NODE_150_length_85992_cov_20.955200, NODE_15127_length_2870_cov_22.403552, NODE_1541_length_18978_cov_14.663637, NODE_15730_length_2778_cov_22.948953, NODE_15838_length_2764_cov_16.044666, NODE_1642_length_18100_cov_15.824716, NODE_1650_length_17998_cov_20.369949, NODE_1716_length_17390_cov_15.752005, NODE_1719_length_17311_cov_18.221140, NODE_171_length_81211_cov_17.248546, NODE_1724_length_17268_cov_19.482019, NODE_1927_length_16014_cov_18.278589, NODE_1936_length_15951_cov_17.574547, NODE_1955_length_15894_cov_21.714565, NODE_2074_length_15213_cov_23.856379, NODE_211_length_73962_cov_16.486679, NODE_2133_length_14921_cov_16.405355, NODE_2166_length_14750_cov_23.841375, NODE_2208_length_14546_cov_18.310124, NODE_2470_length_13314_cov_23.896900, NODE_2471_length_13307_cov_16.454120, NODE_2482_length_13278_cov_17.755124, NODE_2551_length_12987_cov_16.203990, NODE_267_length_64333_cov_29.903404, NODE_292_length_60431_cov_17.918295, NODE_2999_length_11410_cov_16.155086, NODE_3121_length_11044_cov_19.959050, NODE_3148_length_10978_cov_18.316488, NODE_3182_length_10875_cov_23.751664, NODE_3187_length_10872_cov_19.301655, NODE_3301_length_10542_cov_20.239535, NODE_338_length_56177_cov_18.532412, NODE_3529_length_9958_cov_17.711502, NODE_365_length_53165_cov_15.592355, NODE_3722_length_9545_cov_13.829610, NODE_374_length_50947_cov_16.528374, NODE_3842_length_9268_cov_18.206230, NODE_3887_length_9178_cov_19.537871, NODE_389_length_49985_cov_16.563829, NODE_4090_length_8798_cov_14.430058, NODE_421_length_47354_cov_22.381911, NODE_429_length_46898_cov_18.949192, NODE_462_length_44714_cov_20.192839, NODE_469_length_44209_cov_24.538185, NODE_471_length_43755_cov_22.823181, NODE_4740_length_7745_cov_16.128609, NODE_4955_length_7457_cov_17.202783, NODE_496_length_42119_cov_20.961012, NODE_548_length_39987_cov_21.832390, NODE_5493_length_6862_cov_21.767739, NODE_5661_length_6690_cov_23.122080, NODE_5728_length_6620_cov_16.962376, NODE_5853_length_6491_cov_18.375855, NODE_587_length_38207_cov_18.852904, NODE_5984_length_6373_cov_13.733935, NODE_632_length_36508_cov_18.727430, NODE_6360_length_6054_cov_27.387398, NODE_6473_length_5952_cov_18.987790, NODE_6510_length_5919_cov_14.758186, NODE_667_length_35334_cov_20.592109, NODE_688_length_34481_cov_22.636292, NODE_7077_length_5505_cov_18.268991, NODE_748_length_32758_cov_21.572119, NODE_7496_length_5258_cov_28.904286, NODE_7737_length_5119_cov_16.793049, NODE_810_length_30819_cov_25.973118, NODE_8181_length_4870_cov_19.712357, NODE_8463_length_4737_cov_17.494020, NODE_866_length_29420_cov_19.784233, NODE_908_length_28354_cov_19.946323, NODE_944_length_27764_cov_22.623624, NODE_962_length_27428_cov_23.292880, NODE_96_length_103457_cov_13.985377, NODE_972_length_27188_cov_21.206612, NODE_989_length_26905_cov_17.716201</t>
  </si>
  <si>
    <t>25766, 25569, 25291, 97455, 24401, 3565, 23033, 3233, 21237, 20835, 3114, 86820, 20011, 2953, 19562, 85992, 2870, 18978, 2778, 2764, 18100, 17998, 17390, 17311, 81211, 17268, 16014, 15951, 15894, 15213, 73962, 14921, 14750, 14546, 13314, 13307, 13278, 12987, 64333, 60431, 11410, 11044, 10978, 10875, 10872, 10542, 56177, 9958, 53165, 9545, 50947, 9268, 9178, 49985, 8798, 47354, 46898, 44714, 44209, 43755, 7745, 7457, 42119, 39987, 6862, 6690, 6620, 6491, 38207, 6373, 36508, 6054, 5952, 5919, 35334, 34481, 5505, 32758, 5258, 5119, 30819, 4870, 4737, 29420, 28354, 27764, 27428, 103457, 27188, 26905</t>
  </si>
  <si>
    <t>28, 33, 32, 24, 30, 35, 32, 40, 31, 26, 30, 30, 32, 29, 28, 34, 36, 23, 37, 25, 25, 32, 25, 29, 28, 31, 29, 28, 35, 38, 26, 26, 38, 29, 39, 26, 28, 26, 41, 29, 26, 31, 29, 38, 31, 32, 30, 28, 25, 22, 26, 29, 30, 26, 23, 36, 30, 32, 39, 36, 26, 27, 34, 35, 35, 37, 27, 30, 30, 22, 30, 44, 30, 24, 33, 36, 29, 31, 31, 24, 36, 31, 28, 32, 32, 36, 37, 22, 34, 28</t>
  </si>
  <si>
    <t>GCF_001487105.1, s__Mediterraneibacter massiliensis, 95.0, 77.94, 0.19; GCF_002159505.1, s__Mediterraneibacter sp002159505, 95.0, 77.94, 0.26; GCF_002161355.1, s__Mediterraneibacter sp002161355, 95.0, 77.92, 0.22; GCF_000155205.1, s__Mediterraneibacter lactaris, 95.0, 77.82, 0.22; GCA_900555215.1, s__Mediterraneibacter sp900555215, 95.0, 77.8, 0.22; GCF_002160525.1, s__Mediterraneibacter sp002160525, 95.0, 77.74, 0.2; GCF_001312505.1, s__Mediterraneibacter faecis, 95.0, 77.63, 0.2; GCF_900120155.1, s__Mediterraneibacter sp900120155, 95.0, 77.59, 0.21; GCA_900553885.1, s__Mediterraneibacter sp900553885, 95.0, 77.43, 0.19; GCA_002314255.1, s__Mediterraneibacter sp002314255, 95.0, 77.35, 0.17; GCA_900541505.1, s__Mediterraneibacter sp900541505, 95.0, 77.14, 0.15</t>
  </si>
  <si>
    <t>S12_bin.35</t>
  </si>
  <si>
    <t>NODE_1010_length_26502_cov_40.140054, NODE_10364_length_3978_cov_28.747642, NODE_10404_length_3962_cov_44.018940, NODE_1059_length_25523_cov_45.461677, NODE_10728_length_3862_cov_24.674022, NODE_10789_length_3841_cov_23.597200, NODE_10827_length_3830_cov_39.061192, NODE_1089_length_25003_cov_25.334656, NODE_11037_length_3766_cov_40.759634, NODE_11065_length_3760_cov_49.827800, NODE_1108_length_24662_cov_35.719551, NODE_1123_length_24448_cov_38.834256, NODE_11349_length_3679_cov_42.702815, NODE_1145_length_24111_cov_43.730961, NODE_1155_length_23993_cov_25.892138, NODE_11630_length_3603_cov_42.916573, NODE_11749_length_3570_cov_41.250640, NODE_1223_length_22919_cov_28.414626, NODE_12403_length_3413_cov_17.776057, NODE_1247_length_22579_cov_22.784452, NODE_1254_length_22462_cov_45.839693, NODE_125_length_92245_cov_30.478219, NODE_12632_length_3361_cov_28.324259, NODE_12676_length_3348_cov_35.687215, NODE_12862_length_3307_cov_28.306888, NODE_12885_length_3302_cov_33.558978, NODE_1359_length_21054_cov_36.999143, NODE_13722_length_3131_cov_57.840052, NODE_13904_length_3095_cov_45.106250, NODE_1425_length_20348_cov_33.772483, NODE_1440_length_20245_cov_32.460624, NODE_1481_length_19733_cov_21.303130, NODE_1508_length_19400_cov_34.266632, NODE_1526_length_19155_cov_33.753037, NODE_1551_length_18897_cov_35.319658, NODE_15934_length_2749_cov_37.855976, NODE_1621_length_18259_cov_32.083828, NODE_1656_length_17943_cov_30.014870, NODE_1675_length_17767_cov_39.473408, NODE_1691_length_17673_cov_30.339028, NODE_1696_length_17643_cov_34.994371, NODE_17404_length_2556_cov_35.230308, NODE_1891_length_16231_cov_29.982814, NODE_1942_length_15932_cov_48.253259, NODE_1966_length_15796_cov_40.792770, NODE_1998_length_15653_cov_34.781959, NODE_2004_length_15620_cov_41.217411, NODE_2028_length_15419_cov_33.762822, NODE_2061_length_15266_cov_39.679640, NODE_2084_length_15169_cov_34.968638, NODE_2106_length_15046_cov_32.671136, NODE_2113_length_15023_cov_25.888028, NODE_2115_length_15010_cov_29.965028, NODE_2121_length_14984_cov_29.363454, NODE_2192_length_14611_cov_26.786892, NODE_2210_length_14543_cov_39.305218, NODE_2296_length_14101_cov_44.507119, NODE_2347_length_13846_cov_27.758611, NODE_2355_length_13800_cov_26.456093, NODE_2391_length_13647_cov_35.644791, NODE_2409_length_13566_cov_37.491970, NODE_2421_length_13512_cov_43.183919, NODE_2442_length_13394_cov_28.553115, NODE_2503_length_13184_cov_39.144337, NODE_2536_length_13054_cov_28.152166, NODE_2552_length_12977_cov_29.328045, NODE_2608_length_12723_cov_33.898800, NODE_2621_length_12679_cov_42.463403, NODE_2644_length_12620_cov_30.192598, NODE_2674_length_12510_cov_37.907828, NODE_2680_length_12497_cov_29.712988, NODE_2716_length_12370_cov_29.404872, NODE_2717_length_12363_cov_22.376747, NODE_2867_length_11838_cov_33.923873, NODE_2882_length_11798_cov_24.586903, NODE_2915_length_11706_cov_35.565273, NODE_2922_length_11680_cov_33.353978, NODE_2923_length_11680_cov_30.505032, NODE_2974_length_11473_cov_40.767472, NODE_300_length_59637_cov_31.336712, NODE_3016_length_11363_cov_44.202511, NODE_3049_length_11265_cov_35.099286, NODE_3098_length_11135_cov_38.341245, NODE_3380_length_10309_cov_37.989858, NODE_3416_length_10215_cov_44.318307, NODE_3457_length_10113_cov_47.582919, NODE_3490_length_10041_cov_40.873923, NODE_3571_length_9875_cov_41.395214, NODE_3681_length_9637_cov_32.399395, NODE_3764_length_9467_cov_37.888653, NODE_3850_length_9256_cov_43.975981, NODE_3895_length_9166_cov_35.498628, NODE_3971_length_9035_cov_38.442428, NODE_3975_length_9024_cov_44.436504, NODE_4006_length_8968_cov_38.628857, NODE_4144_length_8691_cov_37.045623, NODE_4283_length_8461_cov_44.563050, NODE_4327_length_8377_cov_32.686013, NODE_4447_length_8191_cov_40.320919, NODE_4475_length_8147_cov_40.064879, NODE_4636_length_7909_cov_36.732493, NODE_4642_length_7895_cov_33.731250, NODE_4731_length_7759_cov_30.781412, NODE_4837_length_7623_cov_34.065936, NODE_4863_length_7588_cov_33.651799, NODE_486_length_42759_cov_26.663380, NODE_4995_length_7412_cov_29.238684, NODE_5055_length_7331_cov_27.851842, NODE_5125_length_7255_cov_37.120417, NODE_5186_length_7197_cov_39.723327, NODE_529_length_40693_cov_39.866406, NODE_5346_length_7018_cov_40.906649, NODE_5391_length_6978_cov_45.127690, NODE_5601_length_6746_cov_40.339262, NODE_5610_length_6740_cov_44.485415, NODE_5614_length_6736_cov_32.972908, NODE_5621_length_6731_cov_30.620881, NODE_5635_length_6713_cov_30.970261, NODE_5697_length_6656_cov_22.047114, NODE_5828_length_6519_cov_53.598236, NODE_5837_length_6508_cov_37.401364, NODE_585_length_38306_cov_37.196701, NODE_593_length_38010_cov_37.961006, NODE_601_length_37592_cov_29.542425, NODE_6045_length_6323_cov_41.939375, NODE_6057_length_6307_cov_54.110365, NODE_605_length_37384_cov_27.270808, NODE_6157_length_6237_cov_32.850857, NODE_627_length_36590_cov_40.527959, NODE_6472_length_5954_cov_26.614850, NODE_6502_length_5926_cov_40.485096, NODE_6544_length_5890_cov_32.580463, NODE_6956_length_5585_cov_46.094213, NODE_698_length_34309_cov_33.918170, NODE_7021_length_5550_cov_31.243130, NODE_7054_length_5523_cov_29.197879, NODE_7070_length_5514_cov_36.563473, NODE_7431_length_5300_cov_42.763203, NODE_7439_length_5294_cov_35.061844, NODE_7445_length_5291_cov_34.834607, NODE_7499_length_5256_cov_36.863680, NODE_7572_length_5215_cov_43.279845, NODE_7800_length_5081_cov_46.882411, NODE_824_length_30397_cov_30.411937, NODE_826_length_30382_cov_33.381277, NODE_8431_length_4748_cov_48.096740, NODE_876_length_29270_cov_34.795482, NODE_889_length_28733_cov_34.149976, NODE_9156_length_4425_cov_46.812815, NODE_935_length_27960_cov_31.970579, NODE_9386_length_4335_cov_41.942523, NODE_9390_length_4334_cov_32.032718, NODE_9391_length_4334_cov_25.691750, NODE_951_length_27672_cov_33.104609, NODE_961_length_27436_cov_46.682152, NODE_993_length_26809_cov_43.947185, NODE_998_length_26752_cov_31.233472</t>
  </si>
  <si>
    <t>26502, 3978, 3962, 25523, 3862, 3841, 3830, 25003, 3766, 3760, 24662, 24448, 3679, 24111, 23993, 3603, 3570, 22919, 3413, 22579, 22462, 92245, 3361, 3348, 3307, 3302, 21054, 3131, 3095, 20348, 20245, 19733, 19400, 19155, 18897, 2749, 18259, 17943, 17767, 17673, 17643, 2556, 16231, 15932, 15796, 15653, 15620, 15419, 15266, 15169, 15046, 15023, 15010, 14984, 14611, 14543, 14101, 13846, 13800, 13647, 13566, 13512, 13394, 13184, 13054, 12977, 12723, 12679, 12620, 12510, 12497, 12370, 12363, 11838, 11798, 11706, 11680, 11680, 11473, 59637, 11363, 11265, 11135, 10309, 10215, 10113, 10041, 9875, 9637, 9467, 9256, 9166, 9035, 9024, 8968, 8691, 8461, 8377, 8191, 8147, 7909, 7895, 7759, 7623, 7588, 42759, 7412, 7331, 7255, 7197, 40693, 7018, 6978, 6746, 6740, 6736, 6731, 6713, 6656, 6519, 6508, 38306, 38010, 37592, 6323, 6307, 37384, 6237, 36590, 5954, 5926, 5890, 5585, 34309, 5550, 5523, 5514, 5300, 5294, 5291, 5256, 5215, 5081, 30397, 30382, 4748, 29270, 28733, 4425, 27960, 4335, 4334, 4334, 27672, 27436, 26809, 26752</t>
  </si>
  <si>
    <t>64, 45, 69, 70, 38, 29, 62, 40, 62, 47, 56, 61, 65, 67, 41, 66, 65, 44, 28, 36, 73, 42, 44, 58, 44, 53, 58, 90, 50, 53, 47, 33, 53, 53, 56, 60, 51, 48, 63, 46, 55, 57, 47, 76, 65, 55, 65, 53, 62, 54, 49, 41, 47, 45, 42, 59, 70, 43, 42, 57, 57, 67, 45, 60, 45, 46, 53, 66, 48, 60, 47, 45, 35, 52, 39, 56, 52, 48, 58, 48, 71, 56, 59, 60, 66, 72, 65, 62, 51, 60, 71, 57, 61, 69, 60, 57, 70, 52, 59, 56, 58, 54, 49, 51, 53, 42, 46, 44, 58, 63, 62, 65, 70, 63, 69, 52, 48, 48, 34, 77, 55, 59, 59, 47, 65, 87, 42, 53, 64, 43, 63, 49, 74, 53, 50, 46, 50, 66, 54, 56, 58, 67, 72, 47, 51, 76, 54, 53, 76, 51, 62, 51, 39, 50, 73, 70, 50</t>
  </si>
  <si>
    <t>GCA_900066205.1, s__Blautia_A sp900066205, 95.0, 89.9, 0.85; GCF_003461955.1, s__Blautia_A sp900066335, 95.0, 89.81, 0.89; GCF_003474435.1, s__Blautia_A sp003474435, 95.0, 87.73, 0.83; GCA_000210015.1, s__Blautia_A obeum_B, 95.0, 79.12, 0.32; GCF_003477525.1, s__Blautia_A sp003477525, 95.0, 79.05, 0.37; GCF_003471165.1, s__Blautia_A sp003471165, 95.0, 79.03, 0.35; GCF_000484655.1, s__Blautia_A wexlerae, 95.0, 79.01, 0.36; GCF_003480185.1, s__Blautia_A sp003480185, 95.0, 78.93, 0.36; GCA_900548245.1, s__Blautia_A sp900548245, 95.0, 78.89, 0.32; GCF_003478765.1, s__Blautia_A sp003478765, 95.0, 78.88, 0.38; GCF_003461245.1, s__Blautia_A sp000436615, 95.0, 78.85, 0.35; GCA_000285855.2, s__Blautia_A sp000285855, 95.0, 78.78, 0.34; GCF_003460605.1, s__Blautia_A sp900066145, 95.0, 78.78, 0.34; GCF_000153905.1, s__Blautia_A obeum, 95.0, 78.73, 0.31; GCF_900120195.1, s__Blautia_A sp900120195, 95.0, 78.68, 0.33; GCA_900066355.1, s__Blautia_A sp900066355, 95.0, 78.54, 0.3; GCF_003480145.1, s__Blautia_A sp900066165, 95.0, 78.41, 0.31; GCA_900541985.1, s__Blautia_A sp900541985, 95.0, 78.26, 0.27; GCA_900551715.1, s__Blautia_A sp900551715, 95.0, 78.22, 0.29; GCF_005844445.1, s__Blautia_A sp000433815, 95.0, 78.15, 0.26; GCA_900316115.1, s__Blautia_A sp900316115, 95.0, 78.12, 0.26; GCA_900549015.1, s__Blautia_A sp900549015, 95.0, 78.11, 0.21; GCA_900553515.1, s__Blautia_A sp900553515, 95.0, 78.04, 0.23; GCA_900066505.1, s__Blautia_A sp900066505, 95.0, 77.98, 0.26; GCA_900551465.1, s__Blautia_A sp900551465, 95.0, 77.95, 0.19; GCA_900540785.1, s__Blautia_A sp900540785, 95.0, 77.81, 0.23; GCA_900547615.1, s__Blautia_A sp900547615, 95.0, 77.78, 0.2; GCA_900541345.1, s__Blautia_A sp900541345, 95.0, 77.74, 0.2; GCA_900551075.1, s__Blautia_A sp900551075, 95.0, 77.46, 0.2; GCF_000702025.1, s__Blautia_A schinkii, 95.0, 77.23, 0.24; GCF_002159835.1, s__Blautia_A sp002159835, 95.0, 76.58, 0.12; GCA_900542045.1, s__Blautia_A sp900542045, 95.0, 76.52, 0.12; GCF_000157975.1, s__Blautia_A hydrogenotrophica, 95.0, 76.42, 0.08</t>
  </si>
  <si>
    <t>S12_bin.39</t>
  </si>
  <si>
    <t>NODE_10062_length_4065_cov_19.467082, NODE_10635_length_3888_cov_16.683799, NODE_1067_length_25381_cov_17.465608, NODE_1079_length_25247_cov_17.223484, NODE_1131_length_24357_cov_15.791910, NODE_11571_length_3617_cov_17.368894, NODE_1196_length_23247_cov_17.419067, NODE_1224_length_22913_cov_16.097428, NODE_1231_length_22792_cov_14.486168, NODE_12337_length_3428_cov_16.390750, NODE_1287_length_22084_cov_15.360252, NODE_1299_length_21978_cov_17.299640, NODE_13323_length_3210_cov_14.749921, NODE_1358_length_21059_cov_14.569368, NODE_1378_length_20828_cov_15.066432, NODE_1383_length_20740_cov_17.891612, NODE_1391_length_20660_cov_14.924970, NODE_14511_length_2978_cov_11.841943, NODE_1469_length_19858_cov_15.637833, NODE_146_length_86533_cov_16.089954, NODE_15042_length_2886_cov_16.816673, NODE_1505_length_19442_cov_16.948110, NODE_1592_length_18532_cov_16.826595, NODE_16530_length_2669_cov_21.276205, NODE_1659_length_17916_cov_14.441633, NODE_1667_length_17849_cov_17.944419, NODE_1758_length_17088_cov_14.971526, NODE_1770_length_17030_cov_17.580442, NODE_1881_length_16304_cov_16.352206, NODE_1911_length_16109_cov_16.245920, NODE_2098_length_15106_cov_15.397914, NODE_212_length_73791_cov_18.582470, NODE_2328_length_13959_cov_16.143124, NODE_2378_length_13730_cov_15.130457, NODE_2524_length_13108_cov_17.366889, NODE_256_length_66198_cov_14.439351, NODE_2609_length_12721_cov_15.404784, NODE_2742_length_12282_cov_13.732641, NODE_2887_length_11784_cov_16.534658, NODE_304_length_59337_cov_21.065281, NODE_3130_length_11022_cov_14.645847, NODE_3170_length_10897_cov_13.703745, NODE_336_length_56335_cov_16.685039, NODE_3456_length_10114_cov_16.948703, NODE_3467_length_10093_cov_14.243774, NODE_348_length_54879_cov_15.651394, NODE_3606_length_9798_cov_14.399261, NODE_3658_length_9697_cov_16.190521, NODE_3773_length_9446_cov_16.374614, NODE_4153_length_8678_cov_14.746028, NODE_420_length_47389_cov_17.019753, NODE_4270_length_8485_cov_14.643416, NODE_4274_length_8477_cov_16.678580, NODE_4300_length_8422_cov_15.808414, NODE_4313_length_8400_cov_13.979509, NODE_4429_length_8223_cov_13.420666, NODE_4832_length_7625_cov_16.447820, NODE_4953_length_7458_cov_15.773200, NODE_5020_length_7377_cov_17.113357, NODE_509_length_41662_cov_15.912250, NODE_514_length_41285_cov_14.569440, NODE_5174_length_7208_cov_15.588704, NODE_5363_length_7010_cov_17.841840, NODE_5397_length_6970_cov_11.236587, NODE_547_length_39994_cov_16.970104, NODE_5486_length_6870_cov_16.160528, NODE_567_length_38968_cov_15.029656, NODE_5742_length_6603_cov_16.444869, NODE_576_length_38633_cov_15.374358, NODE_5805_length_6538_cov_15.879223, NODE_5893_length_6449_cov_15.047545, NODE_5935_length_6418_cov_14.200377, NODE_6026_length_6338_cov_18.976126, NODE_6063_length_6303_cov_17.298335, NODE_619_length_36776_cov_19.451486, NODE_6239_length_6160_cov_14.261589, NODE_642_length_36166_cov_16.697959, NODE_6533_length_5899_cov_14.902635, NODE_656_length_35654_cov_15.483384, NODE_6871_length_5656_cov_14.330477, NODE_708_length_34072_cov_17.519182, NODE_711_length_34007_cov_15.005655, NODE_7613_length_5188_cov_13.803624, NODE_763_length_32433_cov_14.409290, NODE_7652_length_5163_cov_15.896633, NODE_7675_length_5150_cov_17.380569, NODE_7698_length_5137_cov_15.652893, NODE_802_length_31114_cov_18.102547, NODE_8112_length_4909_cov_14.216316, NODE_811_length_30818_cov_13.252446, NODE_8218_length_4857_cov_15.978342, NODE_869_length_29389_cov_17.733006, NODE_872_length_29315_cov_15.724983, NODE_883_length_29070_cov_15.305084, NODE_8939_length_4510_cov_7.860157, NODE_937_length_27916_cov_16.381322, NODE_9448_length_4311_cov_17.138393, NODE_966_length_27355_cov_16.395788</t>
  </si>
  <si>
    <t>4065, 3888, 25381, 25247, 24357, 3617, 23247, 22913, 22792, 3428, 22084, 21978, 3210, 21059, 20828, 20740, 20660, 2978, 19858, 86533, 2886, 19442, 18532, 2669, 17916, 17849, 17088, 17030, 16304, 16109, 15106, 73791, 13959, 13730, 13108, 66198, 12721, 12282, 11784, 59337, 11022, 10897, 56335, 10114, 10093, 54879, 9798, 9697, 9446, 8678, 47389, 8485, 8477, 8422, 8400, 8223, 7625, 7458, 7377, 41662, 41285, 7208, 7010, 6970, 39994, 6870, 38968, 6603, 38633, 6538, 6449, 6418, 6338, 6303, 36776, 6160, 36166, 5899, 35654, 5656, 34072, 34007, 5188, 32433, 5163, 5150, 5137, 31114, 4909, 30818, 4857, 29389, 29315, 29070, 4510, 27916, 4311, 27355</t>
  </si>
  <si>
    <t>31, 27, 28, 27, 25, 28, 28, 26, 23, 27, 24, 27, 24, 22, 24, 29, 24, 19, 25, 25, 27, 27, 27, 35, 23, 29, 24, 26, 26, 26, 25, 30, 26, 24, 28, 22, 24, 22, 26, 30, 23, 22, 27, 27, 23, 25, 23, 26, 26, 24, 27, 23, 27, 25, 22, 21, 26, 25, 28, 25, 23, 25, 28, 18, 27, 26, 24, 26, 24, 26, 24, 23, 30, 28, 30, 23, 27, 24, 25, 23, 27, 23, 22, 23, 26, 28, 25, 29, 23, 21, 25, 28, 25, 24, 12, 26, 28, 26</t>
  </si>
  <si>
    <t>s__CAG-103 sp900317855</t>
  </si>
  <si>
    <t>d__Bacteria;p__Firmicutes_A;c__Clostridia;o__Oscillospirales;f__Oscillospiraceae;g__CAG-103;s__CAG-103 sp900317855</t>
  </si>
  <si>
    <t>GCA_900317855.1</t>
  </si>
  <si>
    <t>GCA_000432375.1, s__CAG-103 sp000432375, 95.0, 93.78, 0.81; GCA_900543625.1, s__CAG-103 sp900543625, 95.0, 90.78, 0.86; GCA_004556965.1, s__CAG-103 sp004556965, 95.0, 81.19, 0.56; GCA_900316745.1, s__CAG-103 sp900316745, 95.0, 80.08, 0.38; GCA_900317905.1, s__CAG-103 sp900317905, 95.0, 78.74, 0.31</t>
  </si>
  <si>
    <t>S12_bin.40</t>
  </si>
  <si>
    <t>NODE_10011_length_4087_cov_9.997768, NODE_1036_length_25964_cov_8.063298, NODE_1042_length_25799_cov_11.009478, NODE_1058_length_25529_cov_8.955877, NODE_1081_length_25225_cov_9.174414, NODE_11115_length_3748_cov_6.826699, NODE_1162_length_23864_cov_8.731740, NODE_116_length_95320_cov_13.487083, NODE_1191_length_23350_cov_11.049238, NODE_12008_length_3507_cov_7.627752, NODE_1263_length_22346_cov_8.067606, NODE_1284_length_22100_cov_13.335677, NODE_1382_length_20780_cov_8.128492, NODE_13938_length_3090_cov_7.490610, NODE_1418_length_20415_cov_9.659332, NODE_1489_length_19622_cov_8.195329, NODE_1568_length_18773_cov_9.033177, NODE_16264_length_2704_cov_7.987542, NODE_16371_length_2689_cov_12.113516, NODE_17275_length_2570_cov_9.331610, NODE_17823_length_2503_cov_6.546569, NODE_184_length_78605_cov_10.578854, NODE_194_length_76947_cov_11.401381, NODE_197_length_76717_cov_12.547886, NODE_2041_length_15365_cov_9.146702, NODE_2130_length_14935_cov_8.788642, NODE_2191_length_14613_cov_9.019852, NODE_2238_length_14377_cov_8.885770, NODE_2339_length_13892_cov_9.370673, NODE_2406_length_13584_cov_10.793776, NODE_2491_length_13250_cov_7.778931, NODE_2545_length_13025_cov_9.165767, NODE_255_length_66254_cov_12.547622, NODE_2573_length_12872_cov_9.784037, NODE_2656_length_12574_cov_6.924115, NODE_2725_length_12342_cov_8.598112, NODE_277_length_62448_cov_12.199654, NODE_2858_length_11856_cov_7.912719, NODE_2964_length_11521_cov_10.801587, NODE_2992_length_11425_cov_8.063852, NODE_3082_length_11187_cov_9.808211, NODE_310_length_59042_cov_13.193585, NODE_3235_length_10745_cov_8.812254, NODE_3303_length_10520_cov_8.649116, NODE_3375_length_10312_cov_8.181047, NODE_3377_length_10311_cov_7.687305, NODE_3470_length_10082_cov_10.102025, NODE_3491_length_10041_cov_7.497196, NODE_3578_length_9853_cov_8.838538, NODE_3639_length_9738_cov_9.850356, NODE_3671_length_9674_cov_9.400250, NODE_3749_length_9498_cov_12.011119, NODE_3757_length_9478_cov_8.361987, NODE_3984_length_9008_cov_9.037529, NODE_4100_length_8780_cov_8.295931, NODE_4126_length_8726_cov_8.422097, NODE_4140_length_8696_cov_7.866451, NODE_4333_length_8369_cov_9.452730, NODE_4605_length_7961_cov_6.742727, NODE_482_length_43079_cov_11.412723, NODE_488_length_42695_cov_7.866252, NODE_489_length_42542_cov_10.584649, NODE_495_length_42179_cov_11.588975, NODE_5161_length_7222_cov_8.861727, NODE_5193_length_7183_cov_8.881313, NODE_522_length_41018_cov_8.552987, NODE_537_length_40344_cov_11.012485, NODE_5411_length_6951_cov_7.812210, NODE_550_length_39809_cov_9.421065, NODE_5645_length_6708_cov_8.877349, NODE_577_length_38627_cov_9.622887, NODE_6272_length_6135_cov_8.053783, NODE_6413_length_6015_cov_8.372651, NODE_6461_length_5961_cov_8.783949, NODE_6475_length_5949_cov_9.535969, NODE_6678_length_5799_cov_9.091052, NODE_672_length_35096_cov_12.978625, NODE_689_length_34468_cov_11.322349, NODE_6980_length_5574_cov_5.126291, NODE_724_length_33547_cov_11.374388, NODE_727_length_33491_cov_9.858805, NODE_731_length_33361_cov_9.353570, NODE_741_length_32899_cov_11.831476, NODE_746_length_32780_cov_10.438380, NODE_7511_length_5251_cov_7.580254, NODE_758_length_32485_cov_7.385970, NODE_7673_length_5151_cov_9.137166, NODE_7690_length_5140_cov_10.225762, NODE_76_length_119549_cov_13.139656, NODE_770_length_32216_cov_9.211405, NODE_7849_length_5057_cov_11.748501, NODE_8417_length_4755_cov_8.528936, NODE_8443_length_4743_cov_11.748933, NODE_8468_length_4733_cov_8.655622, NODE_849_length_29735_cov_12.375708, NODE_8605_length_4661_cov_12.858446, NODE_895_length_28583_cov_10.943845, NODE_9262_length_4382_cov_7.666050, NODE_9604_length_4239_cov_10.660851</t>
  </si>
  <si>
    <t>4087, 25964, 25799, 25529, 25225, 3748, 23864, 95320, 23350, 3507, 22346, 22100, 20780, 3090, 20415, 19622, 18773, 2704, 2689, 2570, 2503, 78605, 76947, 76717, 15365, 14935, 14613, 14377, 13892, 13584, 13250, 13025, 66254, 12872, 12574, 12342, 62448, 11856, 11521, 11425, 11187, 59042, 10745, 10520, 10312, 10311, 10082, 10041, 9853, 9738, 9674, 9498, 9478, 9008, 8780, 8726, 8696, 8369, 7961, 43079, 42695, 42542, 42179, 7222, 7183, 41018, 40344, 6951, 39809, 6708, 38627, 6135, 6015, 5961, 5949, 5799, 35096, 34468, 5574, 33547, 33491, 33361, 32899, 32780, 5251, 32485, 5151, 5140, 119549, 32216, 5057, 4755, 4743, 4733, 29735, 4661, 28583, 4382, 4239</t>
  </si>
  <si>
    <t>16, 13, 17, 14, 14, 11, 14, 21, 17, 12, 13, 21, 13, 12, 15, 13, 14, 13, 19, 15, 10, 17, 17, 20, 14, 14, 14, 14, 15, 17, 12, 14, 20, 15, 11, 13, 19, 12, 17, 13, 15, 21, 14, 14, 13, 12, 16, 12, 14, 16, 15, 19, 13, 14, 13, 13, 12, 15, 10, 18, 12, 17, 18, 14, 13, 13, 17, 12, 15, 14, 15, 13, 13, 14, 15, 14, 21, 18, 8, 18, 15, 15, 19, 16, 12, 11, 14, 16, 21, 14, 18, 13, 19, 13, 20, 20, 17, 12, 17</t>
  </si>
  <si>
    <t>GCA_004555625.1, s__Ruminococcus_H bromii_A, 95.0, 80.19, 0.51; GCA_900549945.1, s__Ruminococcus_H sp900549945, 95.0, 79.92, 0.44; GCA_900552925.1, s__Ruminococcus_H sp900552925, 95.0, 79.87, 0.5; GCA_002305575.1, s__Ruminococcus_H sp002305575, 95.0, 78.88, 0.43</t>
  </si>
  <si>
    <t>S12_bin.44</t>
  </si>
  <si>
    <t>NODE_1008_length_26553_cov_82.861046, NODE_1078_length_25261_cov_70.793224, NODE_114_length_95468_cov_74.141543, NODE_1163_length_23817_cov_69.273883, NODE_1195_length_23261_cov_89.006809, NODE_1215_length_23009_cov_97.526052, NODE_1230_length_22801_cov_94.626308, NODE_1279_length_22208_cov_99.493883, NODE_1301_length_21947_cov_74.947332, NODE_1346_length_21210_cov_85.841172, NODE_134_length_90013_cov_76.407323, NODE_13611_length_3151_cov_92.369186, NODE_139_length_87862_cov_84.407724, NODE_1578_length_18659_cov_100.576650, NODE_1629_length_18197_cov_76.036269, NODE_1630_length_18185_cov_82.602592, NODE_1670_length_17822_cov_68.200484, NODE_1680_length_17737_cov_86.871847, NODE_169_length_81354_cov_84.445147, NODE_1802_length_16807_cov_89.606435, NODE_181_length_78969_cov_97.757280, NODE_1847_length_16555_cov_94.539030, NODE_1877_length_16324_cov_78.165530, NODE_209_length_74256_cov_82.723400, NODE_2247_length_14350_cov_80.311228, NODE_2286_length_14151_cov_88.575199, NODE_2474_length_13302_cov_76.822148, NODE_2509_length_13158_cov_98.324506, NODE_2731_length_12319_cov_86.978066, NODE_275_length_62578_cov_84.407658, NODE_3059_length_11241_cov_78.735562, NODE_3225_length_10764_cov_100.421421, NODE_341_length_55746_cov_80.423803, NODE_351_length_54496_cov_86.057053, NODE_386_length_50098_cov_83.173511, NODE_4079_length_8813_cov_90.530486, NODE_432_length_46703_cov_87.073336, NODE_436_length_46263_cov_101.283804, NODE_477_length_43346_cov_95.548474, NODE_48_length_158783_cov_74.530644, NODE_497_length_41976_cov_73.309010, NODE_500_length_41783_cov_98.420629, NODE_5256_length_7121_cov_79.248656, NODE_5554_length_6798_cov_76.465965, NODE_63_length_135951_cov_93.340945, NODE_64_length_134742_cov_93.289575, NODE_665_length_35365_cov_77.794449, NODE_673_length_35058_cov_93.245522, NODE_753_length_32600_cov_84.578706, NODE_769_length_32265_cov_69.558646, NODE_780_length_31890_cov_89.192650, NODE_7979_length_4980_cov_76.372183, NODE_9043_length_4467_cov_92.872847, NODE_99_length_101606_cov_68.285984</t>
  </si>
  <si>
    <t>26553, 25261, 95468, 23817, 23261, 23009, 22801, 22208, 21947, 21210, 90013, 3151, 87862, 18659, 18197, 18185, 17822, 17737, 81354, 16807, 78969, 16555, 16324, 74256, 14350, 14151, 13302, 13158, 12319, 62578, 11241, 10764, 55746, 54496, 50098, 8813, 46703, 46263, 43346, 158783, 41976, 41783, 7121, 6798, 135951, 134742, 35365, 35058, 32600, 32265, 31890, 4980, 4467, 101606</t>
  </si>
  <si>
    <t>133, 112, 119, 111, 143, 157, 152, 160, 120, 138, 123, 148, 136, 162, 122, 133, 110, 140, 136, 144, 157, 152, 126, 133, 129, 142, 124, 158, 140, 136, 127, 160, 129, 138, 134, 145, 140, 163, 153, 117, 118, 158, 128, 124, 150, 146, 125, 150, 136, 112, 143, 122, 150, 110</t>
  </si>
  <si>
    <t>GCF_001405375.1, s__Collinsella aerofaciens_F, 95.0, 94.97, 0.88; GCA_900541175.1, s__Collinsella sp900541175, 95.0, 94.94, 0.87; GCA_900540095.1, s__Collinsella sp900540095, 95.0, 94.88, 0.89; GCA_003487125.1, s__Collinsella sp003487125, 95.0, 94.83, 0.87; GCA_900551555.1, s__Collinsella sp900551555, 95.0, 94.83, 0.89; GCA_900544645.1, s__Collinsella sp900544645, 95.0, 94.83, 0.88; GCA_900541145.1, s__Collinsella sp900541145, 95.0, 94.82, 0.85; GCA_900541235.1, s__Collinsella sp900541235, 95.0, 94.81, 0.84; GCA_900541035.1, s__Collinsella sp900541035, 95.0, 94.78, 0.86; GCA_900542635.1, s__Collinsella sp900542635, 95.0, 94.78, 0.87; GCA_900541245.1, s__Collinsella sp900541245, 95.0, 94.77, 0.82; GCA_900544425.1, s__Collinsella sp900544425, 95.0, 94.76, 0.87; GCA_900544235.1, s__Collinsella sp900544235, 95.0, 94.73, 0.84; GCA_900544995.1, s__Collinsella sp900544995, 95.0, 94.72, 0.85; GCF_005844325.1, s__Collinsella aerofaciens_G, 95.0, 94.72, 0.85; GCF_000169035.1, s__Collinsella aerofaciens, 95.0, 94.71, 0.91; GCA_900542905.1, s__Collinsella sp900542905, 95.0, 94.66, 0.85; GCA_900555745.1, s__Collinsella sp900555745, 95.0, 94.65, 0.95; GCF_000763055.1, s__Collinsella sp000763055, 95.0, 94.65, 0.89; GCA_900541285.1, s__Collinsella sp900541285, 95.0, 94.64, 0.86; GCA_900547835.1, s__Collinsella sp900547835, 95.0, 94.64, 0.83; GCA_900540905.1, s__Collinsella sp900540905, 95.0, 94.63, 0.86; GCA_900544865.1, s__Collinsella sp900544865, 95.0, 94.63, 0.83; GCA_900549025.1, s__Collinsella sp900549025, 95.0, 94.63, 0.88; GCA_900556515.1, s__Collinsella sp900556515, 95.0, 94.61, 0.89; GCA_900550355.1, s__Collinsella sp900550355, 95.0, 94.61, 0.89; GCA_900552755.1, s__Collinsella sp900552755, 95.0, 94.6, 0.83; GCA_900543515.1, s__Collinsella sp900543515, 95.0, 94.6, 0.85; GCA_900540995.1, s__Collinsella sp900540995, 95.0, 94.59, 0.85; GCA_900540935.1, s__Collinsella sp900540935, 95.0, 94.57, 0.84; GCA_900541875.1, s__Collinsella sp900541875, 95.0, 94.57, 0.86; GCF_003438495.1, s__Collinsella sp003438495, 95.0, 94.56, 0.87; GCA_900548565.1, s__Collinsella sp900548565, 95.0, 94.56, 0.86; GCA_900541885.1, s__Collinsella sp900541885, 95.0, 94.54, 0.86; GCA_900539735.1, s__Collinsella sp900539735, 95.0, 94.53, 0.84; GCA_900541725.1, s__Collinsella sp900541725, 95.0, 94.52, 0.85; GCA_900545165.1, s__Collinsella sp900545165, 95.0, 94.52, 0.87; GCA_900550825.1, s__Collinsella sp900550825, 95.0, 94.51, 0.88; GCF_005845035.1, s__Collinsella aerofaciens_I, 95.0, 94.51, 0.88; GCA_900547025.1, s__Collinsella sp900547025, 95.0, 94.48, 0.86; GCA_900554665.1, s__Collinsella sp900554665, 95.0, 94.47, 0.84; GCA_900541205.1, s__Collinsella sp900541205, 95.0, 94.45, 0.87; GCA_900543025.1, s__Collinsella sp900543025, 95.0, 94.45, 0.85; GCA_900539035.1, s__Collinsella sp900539035, 95.0, 94.44, 0.83; GCA_900542305.1, s__Collinsella sp900542305, 95.0, 94.44, 0.83; GCA_900544205.1, s__Collinsella sp900544205, 95.0, 94.43, 0.81; GCA_900541135.1, s__Collinsella sp900541135, 95.0, 94.43, 0.84; GCA_900552145.1, s__Collinsella sp900552145, 95.0, 94.42, 0.86; GCA_900548815.1, s__Collinsella sp900548815, 95.0, 94.42, 0.84; GCA_900543605.1, s__Collinsella sp900543605, 95.0, 94.41, 0.88; GCA_900544845.1, s__Collinsella sp900544845, 95.0, 94.4, 0.83; GCA_900545905.1, s__Collinsella sp900545905, 95.0, 94.38, 0.88; GCF_003458415.1, s__Collinsella sp003458415, 95.0, 94.38, 0.87; GCA_900549185.1, s__Collinsella sp900549185, 95.0, 94.37, 0.87; GCA_900542555.1, s__Collinsella sp900542555, 95.0, 94.35, 0.84; GCA_900541025.1, s__Collinsella sp900541025, 95.0, 94.35, 0.84; GCA_900547345.1, s__Collinsella sp900547345, 95.0, 94.32, 0.86; GCA_900554495.1, s__Collinsella sp900554495, 95.0, 94.28, 0.85; GCA_900551635.1, s__Collinsella sp900551635, 95.0, 94.28, 0.9; GCA_900545605.1, s__Collinsella sp900545605, 95.0, 94.28, 0.82; GCA_900545615.1, s__Collinsella sp900545615, 95.0, 94.27, 0.82; GCA_900555515.1, s__Collinsella sp900555515, 95.0, 94.22, 0.81; GCA_900556705.1, s__Collinsella sp900556705, 95.0, 94.21, 0.91; GCA_900556205.1, s__Collinsella sp900556205, 95.0, 94.15, 0.89; GCA_900545995.1, s__Collinsella sp900545995, 95.0, 94.14, 0.91; GCA_900553165.1, s__Collinsella sp900553165, 95.0, 94.11, 0.87; GCA_900541665.1, s__Collinsella sp900541665, 95.0, 94.1, 0.83; GCA_900547765.1, s__Collinsella sp900547765, 95.0, 94.1, 0.84; GCA_900549535.1, s__Collinsella sp900549535, 95.0, 94.09, 0.86; GCA_900545055.1, s__Collinsella sp900545055, 95.0, 94.08, 0.85; GCA_900554645.1, s__Collinsella sp900554645, 95.0, 94.03, 0.85; GCA_900551605.1, s__Collinsella sp900551605, 95.0, 94.02, 0.88; GCA_900549335.1, s__Collinsella sp900549335, 95.0, 93.99, 0.92; GCA_900552995.1, s__Collinsella sp900552995, 95.0, 93.92, 0.87; GCF_003462685.1, s__Collinsella sp003462685, 95.0, 93.91, 0.87; GCA_900547805.1, s__Collinsella sp900547805, 95.0, 93.88, 0.85; GCA_900549245.1, s__Collinsella sp900549245, 95.0, 93.88, 0.86; GCA_900546455.1, s__Collinsella sp900546455, 95.0, 93.81, 0.84; GCA_900541645.1, s__Collinsella sp900541645, 95.0, 93.8, 0.83; GCA_900556365.1, s__Collinsella sp900556365, 95.0, 93.79, 0.85; GCA_900544135.1, s__Collinsella sp900544135, 95.0, 93.73, 0.84; GCA_900551195.1, s__Collinsella sp900551195, 95.0, 93.72, 0.84; GCF_003459245.1, s__Collinsella sp003459245, 95.0, 93.69, 0.84; GCA_900544095.1, s__Collinsella sp900544095, 95.0, 93.66, 0.84; GCF_002232035.1, s__Collinsella sp002232035, 95.0, 93.63, 0.86; GCF_003469205.1, s__Collinsella sp003469205, 95.0, 93.6, 0.88; GCF_001404695.1, s__Collinsella aerofaciens_E, 95.0, 93.53, 0.84; GCF_003439125.1, s__Collinsella sp003439125, 95.0, 93.53, 0.85; GCA_900542275.1, s__Collinsella sp900542275, 95.0, 93.52, 0.82; GCF_003465825.1, s__Collinsella sp003465825, 95.0, 93.5, 0.83; GCA_900544065.1, s__Collinsella sp900544065, 95.0, 93.49, 0.83; GCA_900550415.1, s__Collinsella sp900550415, 95.0, 93.44, 0.79; GCF_003436275.1, s__Collinsella sp003436275, 95.0, 93.43, 0.85; GCA_900554465.1, s__Collinsella sp900554465, 95.0, 93.41, 0.89; GCA_900552425.1, s__Collinsella sp900552425, 95.0, 93.4, 0.86; GCF_003471585.1, s__Collinsella sp003471585, 95.0, 93.4, 0.86; GCA_900542945.1, s__Collinsella sp900542945, 95.0, 93.36, 0.79; GCA_900551015.1, s__Collinsella sp900551015, 95.0, 93.3, 0.82; GCA_900548255.1, s__Collinsella sp900548255, 95.0, 93.26, 0.82; GCA_900540875.1, s__Collinsella sp900540875, 95.0, 93.24, 0.84</t>
  </si>
  <si>
    <t>S12_bin.45</t>
  </si>
  <si>
    <t>NODE_10049_length_4070_cov_9.221171, NODE_10693_length_3875_cov_17.009162, NODE_1083_length_25147_cov_11.276622, NODE_1092_length_24968_cov_11.432826, NODE_10975_length_3785_cov_8.530563, NODE_11456_length_3650_cov_8.714882, NODE_1149_length_24024_cov_11.664066, NODE_1164_length_23793_cov_10.391777, NODE_11988_length_3513_cov_7.687681, NODE_1203_length_23141_cov_11.774235, NODE_1204_length_23133_cov_15.174799, NODE_12408_length_3412_cov_13.067024, NODE_12481_length_3396_cov_9.702484, NODE_1251_length_22490_cov_13.688656, NODE_12712_length_3338_cov_8.787694, NODE_12745_length_3332_cov_12.010375, NODE_127_length_91888_cov_13.373831, NODE_12851_length_3310_cov_8.435637, NODE_13276_length_3221_cov_11.043272, NODE_1368_length_20950_cov_10.538358, NODE_138_length_88622_cov_14.707566, NODE_1402_length_20559_cov_11.277068, NODE_14167_length_3045_cov_7.923077, NODE_1424_length_20349_cov_10.783581, NODE_14319_length_3014_cov_8.008787, NODE_1433_length_20296_cov_10.744430, NODE_1434_length_20286_cov_11.275666, NODE_1457_length_20024_cov_15.417547, NODE_148_length_86266_cov_12.620826, NODE_1501_length_19485_cov_11.394236, NODE_1525_length_19198_cov_12.418169, NODE_15387_length_2833_cov_7.370050, NODE_153_length_85493_cov_12.366944, NODE_1560_length_18804_cov_12.740733, NODE_1565_length_18776_cov_11.194755, NODE_156_length_85067_cov_15.971769, NODE_1599_length_18488_cov_13.357185, NODE_1601_length_18450_cov_11.643327, NODE_1614_length_18342_cov_12.534478, NODE_1640_length_18119_cov_12.203167, NODE_166_length_82042_cov_13.806067, NODE_1710_length_17510_cov_13.547007, NODE_1722_length_17284_cov_9.802658, NODE_1725_length_17257_cov_15.080514, NODE_173_length_80488_cov_15.133689, NODE_17562_length_2535_cov_8.566129, NODE_1757_length_17090_cov_22.474494, NODE_1786_length_16920_cov_11.695523, NODE_1829_length_16672_cov_13.276825, NODE_1831_length_16666_cov_14.146650, NODE_1840_length_16620_cov_12.045337, NODE_1864_length_16418_cov_14.047241, NODE_191_length_77763_cov_15.994441, NODE_1929_length_16004_cov_11.350492, NODE_1983_length_15728_cov_12.047917, NODE_2015_length_15542_cov_12.824304, NODE_2020_length_15520_cov_12.859489, NODE_2021_length_15508_cov_13.330486, NODE_2094_length_15128_cov_11.498507, NODE_2132_length_14928_cov_10.323607, NODE_2159_length_14783_cov_12.861353, NODE_220_length_72392_cov_12.377345, NODE_221_length_72317_cov_11.907240, NODE_2235_length_14385_cov_10.744382, NODE_2246_length_14351_cov_15.439564, NODE_2257_length_14318_cov_11.589147, NODE_2366_length_13764_cov_14.919250, NODE_241_length_68573_cov_14.115298, NODE_2424_length_13494_cov_14.100231, NODE_244_length_68167_cov_13.004669, NODE_2455_length_13348_cov_11.338449, NODE_2508_length_13159_cov_13.201160, NODE_251_length_67049_cov_13.636923, NODE_257_length_65872_cov_11.968990, NODE_2614_length_12691_cov_11.282289, NODE_2654_length_12577_cov_11.047516, NODE_2712_length_12387_cov_15.558060, NODE_2744_length_12274_cov_10.867665, NODE_276_length_62530_cov_13.849236, NODE_2775_length_12157_cov_10.750372, NODE_2817_length_12023_cov_10.815926, NODE_282_length_61434_cov_13.248880, NODE_283_length_61344_cov_12.501036, NODE_284_length_61129_cov_11.631906, NODE_2989_length_11439_cov_15.722769, NODE_303_length_59402_cov_14.249044, NODE_3064_length_11234_cov_12.099741, NODE_306_length_59237_cov_15.258474, NODE_308_length_59123_cov_11.644156, NODE_316_length_58658_cov_12.847704, NODE_326_length_57492_cov_11.468339, NODE_3274_length_10649_cov_10.328582, NODE_3288_length_10604_cov_14.522230, NODE_328_length_57340_cov_13.908318, NODE_3292_length_10586_cov_15.448390, NODE_3309_length_10506_cov_10.549612, NODE_3328_length_10445_cov_10.998268, NODE_3329_length_10441_cov_11.828904, NODE_3478_length_10059_cov_10.901839, NODE_3544_length_9937_cov_14.052419, NODE_355_length_54062_cov_16.860518, NODE_356_length_53936_cov_10.586830, NODE_360_length_53577_cov_16.157730, NODE_3624_length_9757_cov_10.186456, NODE_3824_length_9314_cov_11.168377, NODE_384_length_50182_cov_12.167614, NODE_3893_length_9170_cov_11.570708, NODE_4150_length_8681_cov_13.904011, NODE_4172_length_8657_cov_13.484887, NODE_419_length_47491_cov_14.797622, NODE_4231_length_8556_cov_11.072227, NODE_4242_length_8543_cov_12.070924, NODE_4267_length_8493_cov_11.754326, NODE_434_length_46534_cov_16.046300, NODE_4358_length_8335_cov_11.083575, NODE_4401_length_8263_cov_11.672636, NODE_443_length_45702_cov_15.411177, NODE_451_length_45321_cov_12.733906, NODE_4632_length_7920_cov_11.928417, NODE_464_length_44546_cov_16.972983, NODE_4658_length_7871_cov_13.613741, NODE_470_length_43809_cov_13.024158, NODE_4755_length_7726_cov_15.594707, NODE_4759_length_7719_cov_16.769703, NODE_4924_length_7506_cov_12.275802, NODE_5006_length_7403_cov_11.394529, NODE_511_length_41627_cov_14.738935, NODE_519_length_41194_cov_15.417050, NODE_51_length_153033_cov_17.160206, NODE_521_length_41026_cov_14.087965, NODE_5519_length_6836_cov_7.623654, NODE_557_length_39576_cov_11.263581, NODE_592_length_38063_cov_19.499684, NODE_595_length_37881_cov_11.470073, NODE_6021_length_6341_cov_18.232739, NODE_617_length_36871_cov_12.167563, NODE_635_length_36445_cov_17.033800, NODE_6552_length_5883_cov_8.362217, NODE_661_length_35465_cov_17.702146, NODE_6748_length_5741_cov_13.563841, NODE_67_length_126101_cov_16.518707, NODE_680_length_34880_cov_11.466360, NODE_7099_length_5488_cov_11.333517, NODE_7158_length_5453_cov_9.600778, NODE_7341_length_5346_cov_7.815914, NODE_7424_length_5303_cov_13.775724, NODE_7718_length_5130_cov_11.086700, NODE_7721_length_5128_cov_17.185295, NODE_7744_length_5116_cov_12.929856, NODE_776_length_32081_cov_13.049772, NODE_779_length_31899_cov_12.194385, NODE_806_length_30959_cov_12.469551, NODE_8097_length_4920_cov_18.847688, NODE_81_length_115408_cov_14.246400, NODE_844_length_29922_cov_11.741989, NODE_852_length_29681_cov_10.385742, NODE_8843_length_4556_cov_12.229060, NODE_8891_length_4525_cov_14.426398, NODE_8892_length_4525_cov_7.328635, NODE_9086_length_4449_cov_8.716887, NODE_913_length_28329_cov_12.070560, NODE_9142_length_4430_cov_11.089829, NODE_9220_length_4397_cov_11.027176, NODE_9396_length_4332_cov_7.626607, NODE_9496_length_4289_cov_13.722012, NODE_9669_length_4215_cov_8.306731, NODE_9860_length_4143_cov_9.340264, NODE_9864_length_4142_cov_13.342794</t>
  </si>
  <si>
    <t>4070, 3875, 25147, 24968, 3785, 3650, 24024, 23793, 3513, 23141, 23133, 3412, 3396, 22490, 3338, 3332, 91888, 3310, 3221, 20950, 88622, 20559, 3045, 20349, 3014, 20296, 20286, 20024, 86266, 19485, 19198, 2833, 85493, 18804, 18776, 85067, 18488, 18450, 18342, 18119, 82042, 17510, 17284, 17257, 80488, 2535, 17090, 16920, 16672, 16666, 16620, 16418, 77763, 16004, 15728, 15542, 15520, 15508, 15128, 14928, 14783, 72392, 72317, 14385, 14351, 14318, 13764, 68573, 13494, 68167, 13348, 13159, 67049, 65872, 12691, 12577, 12387, 12274, 62530, 12157, 12023, 61434, 61344, 61129, 11439, 59402, 11234, 59237, 59123, 58658, 57492, 10649, 10604, 57340, 10586, 10506, 10445, 10441, 10059, 9937, 54062, 53936, 53577, 9757, 9314, 50182, 9170, 8681, 8657, 47491, 8556, 8543, 8493, 46534, 8335, 8263, 45702, 45321, 7920, 44546, 7871, 43809, 7726, 7719, 7506, 7403, 41627, 41194, 153033, 41026, 6836, 39576, 38063, 37881, 6341, 36871, 36445, 5883, 35465, 5741, 126101, 34880, 5488, 5453, 5346, 5303, 5130, 5128, 5116, 32081, 31899, 30959, 4920, 115408, 29922, 29681, 4556, 4525, 4525, 4449, 28329, 4430, 4397, 4332, 4289, 4215, 4143, 4142</t>
  </si>
  <si>
    <t>14, 26, 18, 18, 13, 14, 19, 17, 12, 19, 24, 21, 16, 22, 14, 18, 21, 14, 18, 17, 24, 18, 13, 17, 12, 17, 18, 25, 20, 18, 20, 12, 20, 20, 18, 25, 21, 19, 20, 20, 22, 22, 16, 24, 24, 14, 34, 19, 21, 23, 19, 22, 25, 18, 19, 21, 20, 21, 18, 16, 20, 20, 19, 17, 25, 18, 24, 23, 23, 21, 18, 20, 22, 19, 18, 18, 25, 17, 22, 17, 17, 21, 20, 19, 25, 23, 19, 24, 19, 21, 18, 16, 23, 22, 25, 17, 17, 19, 18, 22, 27, 17, 26, 16, 18, 19, 18, 22, 22, 22, 18, 18, 19, 26, 18, 19, 25, 20, 19, 27, 21, 21, 25, 26, 19, 17, 24, 25, 28, 23, 12, 18, 30, 18, 27, 19, 27, 13, 28, 22, 26, 18, 18, 15, 13, 22, 18, 27, 21, 21, 19, 20, 23, 23, 19, 17, 19, 23, 11, 14, 19, 17, 18, 12, 21, 13, 15, 22</t>
  </si>
  <si>
    <t>GCF_000156075.1, s__Phocaeicola dorei, 95.35, 95.34, 0.81; GCF_000614185.1, s__Phocaeicola sartorii, 95.0, 90.24, 0.7; GCF_000382445.1, s__Phocaeicola massiliensis, 95.0, 81.01, 0.37; GCA_002493165.1, s__Phocaeicola sp002493165, 95.0, 80.06, 0.38; GCA_900554435.1, s__Phocaeicola sp900554435, 95.0, 79.9, 0.31; GCA_900553715.1, s__Phocaeicola sp900553715, 95.0, 78.5, 0.13; GCA_900551645.1, s__Phocaeicola sp900551645, 95.0, 78.12, 0.16; GCF_000374585.1, s__Phocaeicola barnesiae, 95.0, 77.91, 0.15; GCA_900546645.1, s__Phocaeicola sp900546645, 95.0, 77.86, 0.16; GCA_900066455.1, s__Phocaeicola sp900066455, 95.0, 77.75, 0.14; GCF_000154845.1, s__Phocaeicola coprocola, 95.0, 77.73, 0.14; GCF_000187895.1, s__Phocaeicola plebeius, 95.0, 77.71, 0.14; GCF_900128455.1, s__Phocaeicola mediterraneensis, 95.0, 77.7, 0.14; GCF_003437535.1, s__Phocaeicola plebeius_A, 95.0, 77.65, 0.15; GCF_000190575.1, s__Phocaeicola salanitronis, 95.0, 77.6, 0.1; GCA_000434735.1, s__Phocaeicola sp000434735, 95.0, 77.59, 0.11; GCA_900541515.1, s__Phocaeicola sp900541515, 95.0, 77.58, 0.13; GCF_000157915.1, s__Phocaeicola coprophilus, 95.0, 77.48, 0.15; GCA_900542985.1, s__Phocaeicola sp900542985, 95.0, 77.41, 0.19; GCA_900552075.1, s__Phocaeicola sp900552075, 95.0, 77.41, 0.17; GCA_900066445.1, s__Phocaeicola sp900066445, 95.0, 77.35, 0.11; GCA_900557085.1, s__Phocaeicola sp900557085, 95.0, 77.3, 0.1; GCA_000432735.1, s__Phocaeicola sp000432735, 95.0, 77.3, 0.15; GCA_900552645.1, s__Phocaeicola sp900552645, 95.0, 77.29, 0.16; GCA_900551445.1, s__Phocaeicola sp900551445, 95.0, 77.28, 0.16; GCF_900128495.1, s__Phocaeicola ilei, 95.0, 77.27, 0.15; GCF_000613805.1, s__Phocaeicola paurosaccharolyticus, 95.0, 77.26, 0.11; GCA_900553185.1, s__Phocaeicola sp900553185, 95.0, 77.26, 0.19; GCA_900544675.1, s__Phocaeicola sp900544675, 95.0, 77.23, 0.12; GCA_900544075.1, s__Phocaeicola sp900544075, 95.0, 77.23, 0.11; GCF_002161765.1, s__Phocaeicola sp002161765, 95.0, 77.14, 0.12; GCA_900546355.1, s__Phocaeicola sp900546355, 95.0, 77.1, 0.11; GCA_900551065.1, s__Phocaeicola sp900551065, 95.0, 77.06, 0.14; GCA_900556845.1, s__Phocaeicola sp900556845, 95.0, 77.03, 0.17; GCF_002161565.1, s__Phocaeicola sp002161565, 95.0, 76.95, 0.09; GCA_900540105.1, s__Phocaeicola sp900540105, 95.0, 76.93, 0.13; GCA_900546095.1, s__Phocaeicola sp900546095, 95.0, 76.91, 0.09; GCA_000436795.1, s__Phocaeicola sp000436795, 95.0, 76.81, 0.15; GCA_004558305.1, s__Phocaeicola plebeius_B, 95.0, 76.46, 0.1; GCA_002315285.1, s__Phocaeicola sp002315285, 95.0, 76.27, 0.04; GCF_000312445.1, s__Phocaeicola abscessus, 95.0, 76.12, 0.05</t>
  </si>
  <si>
    <t>S12_bin.47</t>
  </si>
  <si>
    <t>NODE_121_length_94652_cov_69.840101, NODE_124_length_93173_cov_54.507346, NODE_140_length_87606_cov_64.429944, NODE_143_length_87029_cov_83.628774, NODE_1478_length_19786_cov_75.547007, NODE_149_length_86218_cov_74.692919, NODE_167_length_81815_cov_76.962635, NODE_1704_length_17557_cov_59.244315, NODE_174_length_80475_cov_72.732156, NODE_176_length_80174_cov_65.201712, NODE_179_length_79278_cov_70.218661, NODE_183_length_78780_cov_62.395656, NODE_208_length_74743_cov_75.415903, NODE_217_length_73274_cov_63.249812, NODE_228_length_71220_cov_84.519005, NODE_2383_length_13707_cov_78.849399, NODE_2464_length_13325_cov_79.145441, NODE_252_length_66932_cov_73.744217, NODE_2667_length_12539_cov_70.184156, NODE_2885_length_11790_cov_76.616020, NODE_2927_length_11667_cov_65.506459, NODE_296_length_60173_cov_65.534815, NODE_311_length_58959_cov_72.560132, NODE_314_length_58814_cov_61.082898, NODE_322_length_57683_cov_67.888353, NODE_445_length_45663_cov_72.541111, NODE_447_length_45555_cov_72.166110, NODE_454_length_45194_cov_72.268792, NODE_46_length_159872_cov_68.746197, NODE_4921_length_7510_cov_52.972368, NODE_631_length_36513_cov_70.961847, NODE_6623_length_5838_cov_78.753588, NODE_6799_length_5707_cov_68.116596, NODE_716_length_33833_cov_72.738794, NODE_83_length_114242_cov_68.015431, NODE_884_length_29065_cov_80.345674, NODE_9035_length_4471_cov_73.452672, NODE_9_length_317793_cov_58.678458</t>
  </si>
  <si>
    <t>94652, 93173, 87606, 87029, 19786, 86218, 81815, 17557, 80475, 80174, 79278, 78780, 74743, 73274, 71220, 13707, 13325, 66932, 12539, 11790, 11667, 60173, 58959, 58814, 57683, 45663, 45555, 45194, 159872, 7510, 36513, 5838, 5707, 33833, 114242, 29065, 4471, 317793</t>
  </si>
  <si>
    <t>113, 88, 104, 132, 122, 121, 124, 94, 116, 105, 113, 100, 119, 102, 137, 110, 128, 119, 112, 122, 94, 106, 112, 96, 108, 117, 117, 117, 111, 86, 114, 128, 110, 118, 110, 129, 97, 95</t>
  </si>
  <si>
    <t>GCF_000154425.1, s__Coprococcus eutactus, 95.0, 89.26, 0.73; GCA_900557435.1, s__Coprococcus sp900557435, 95.0, 88.94, 0.49; GCA_900548315.1, s__Coprococcus sp900548315, 95.0, 88.07, 0.58; GCA_900548215.1, s__Coprococcus sp900548215, 95.0, 87.95, 0.61; GCF_003482105.1, s__Coprococcus sp000433075, 95.0, 80.45, 0.23; GCF_000154245.1, s__Coprococcus sp000154245, 95.0, 80.35, 0.17; GCF_003461625.1, s__Coprococcus sp900066115, 95.0, 80.27, 0.17; GCA_002437435.1, s__Coprococcus sp002437435, 95.0, 78.96, 0.17</t>
  </si>
  <si>
    <t>S12_bin.48</t>
  </si>
  <si>
    <t>NODE_1014_length_26479_cov_26.646874, NODE_104_length_99906_cov_25.543019, NODE_1107_length_24689_cov_24.650970, NODE_1136_length_24222_cov_24.403650, NODE_113_length_95972_cov_20.898808, NODE_122_length_94486_cov_23.271277, NODE_123_length_93953_cov_22.099086, NODE_1323_length_21531_cov_24.872928, NODE_133_length_90332_cov_22.912270, NODE_145_length_86603_cov_24.072087, NODE_1615_length_18324_cov_22.262850, NODE_1628_length_18201_cov_19.855505, NODE_164_length_82548_cov_25.255416, NODE_1739_length_17173_cov_19.902325, NODE_1749_length_17117_cov_23.690892, NODE_175_length_80369_cov_22.250803, NODE_1844_length_16587_cov_19.096903, NODE_1884_length_16269_cov_23.911126, NODE_1893_length_16221_cov_25.655635, NODE_193_length_77041_cov_23.722417, NODE_205_length_75672_cov_24.348771, NODE_206_length_75662_cov_26.292685, NODE_2138_length_14891_cov_26.658129, NODE_215_length_73685_cov_22.898099, NODE_218_length_73146_cov_21.407451, NODE_2199_length_14583_cov_20.497316, NODE_22_length_227764_cov_21.191420, NODE_2523_length_13108_cov_21.643760, NODE_2627_length_12661_cov_20.872045, NODE_278_length_62143_cov_23.379896, NODE_288_length_60766_cov_24.656010, NODE_2945_length_11618_cov_22.071781, NODE_295_length_60204_cov_21.779115, NODE_298_length_59765_cov_24.797655, NODE_3009_length_11388_cov_23.584311, NODE_312_length_58893_cov_25.280125, NODE_3174_length_10892_cov_22.044016, NODE_320_length_58080_cov_24.333632, NODE_327_length_57388_cov_26.537928, NODE_3589_length_9822_cov_21.861984, NODE_35_length_178298_cov_21.282384, NODE_363_length_53444_cov_24.298545, NODE_367_length_52422_cov_20.697577, NODE_371_length_51452_cov_23.331420, NODE_395_length_49221_cov_24.482895, NODE_3982_length_9010_cov_21.984590, NODE_410_length_48449_cov_22.073336, NODE_43_length_166389_cov_24.801664, NODE_446_length_45651_cov_23.581411, NODE_4931_length_7495_cov_23.697446, NODE_515_length_41280_cov_21.157332, NODE_52_length_152503_cov_22.225749, NODE_540_length_40307_cov_23.658576, NODE_5426_length_6936_cov_23.808022, NODE_544_length_40164_cov_24.691266, NODE_5561_length_6786_cov_29.959293, NODE_578_length_38566_cov_24.486199, NODE_634_length_36469_cov_25.481820, NODE_646_length_36066_cov_26.476354, NODE_66_length_129047_cov_25.005551, NODE_69_length_125081_cov_21.246253, NODE_725_length_33529_cov_23.335843, NODE_72_length_122286_cov_24.647553, NODE_733_length_33270_cov_21.947283, NODE_74_length_120658_cov_21.297546, NODE_7670_length_5153_cov_21.382503, NODE_8063_length_4933_cov_16.372694, NODE_828_length_30342_cov_23.694555, NODE_834_length_30102_cov_21.488468, NODE_843_length_29923_cov_24.498192, NODE_874_length_29299_cov_22.967788, NODE_9324_length_4355_cov_19.022093, NODE_934_length_27966_cov_23.245172</t>
  </si>
  <si>
    <t>26479, 99906, 24689, 24222, 95972, 94486, 93953, 21531, 90332, 86603, 18324, 18201, 82548, 17173, 17117, 80369, 16587, 16269, 16221, 77041, 75672, 75662, 14891, 73685, 73146, 14583, 227764, 13108, 12661, 62143, 60766, 11618, 60204, 59765, 11388, 58893, 10892, 58080, 57388, 9822, 178298, 53444, 52422, 51452, 49221, 9010, 48449, 166389, 45651, 7495, 41280, 152503, 40307, 6936, 40164, 6786, 38566, 36469, 36066, 129047, 125081, 33529, 122286, 33270, 120658, 5153, 4933, 30342, 30102, 29923, 29299, 4355, 27966</t>
  </si>
  <si>
    <t>42, 41, 39, 39, 33, 37, 36, 40, 37, 39, 36, 32, 41, 32, 38, 35, 31, 39, 41, 38, 39, 42, 43, 37, 34, 33, 34, 35, 34, 38, 39, 35, 35, 40, 38, 41, 35, 39, 43, 35, 34, 39, 33, 38, 39, 35, 35, 40, 38, 38, 34, 36, 38, 38, 40, 45, 38, 41, 43, 40, 34, 38, 40, 35, 34, 34, 26, 38, 34, 39, 37, 31, 37</t>
  </si>
  <si>
    <t>GCF_000156495.1, s__Parabacteroides johnsonii, 95.0, 90.96, 0.83; GCF_900155425.1, s__Parabacteroides sp900155425, 95.0, 88.16, 0.76; GCF_003363715.1, s__Parabacteroides acidifaciens, 95.0, 82.14, 0.68; GCA_900552465.1, s__Parabacteroides sp900552465, 95.0, 81.94, 0.62; GCF_003473295.1, s__Parabacteroides sp003473295, 95.0, 78.96, 0.38; GCF_003480915.1, s__Parabacteroides sp003480915, 95.0, 78.9, 0.38; GCF_900128505.1, s__Parabacteroides timonensis, 95.0, 78.85, 0.37; GCF_000969825.1, s__Parabacteroides gordonii, 95.0, 78.84, 0.38; GCA_900541965.1, s__Parabacteroides sp900541965, 95.0, 78.83, 0.3; GCF_003479145.1, s__Parabacteroides sp003479145, 95.0, 78.78, 0.37; GCA_900540715.1, s__Parabacteroides sp900540715, 95.0, 78.56, 0.35; GCF_000969835.1, s__Parabacteroides goldsteinii, 95.0, 78.52, 0.38; GCF_900186615.1, s__Parabacteroides bouchesdurhonensis, 95.0, 78.1, 0.19; GCF_000012845.1, s__Parabacteroides distasonis, 95.0, 78.08, 0.24; GCF_900108035.1, s__Parabacteroides chinchillae, 95.0, 78.07, 0.21; GCF_004793765.1, s__Parabacteroides distasonis_A, 95.0, 78.05, 0.23; GCA_004562445.1, s__Parabacteroides sp004562445, 95.0, 77.69, 0.18; GCA_900547435.1, s__Parabacteroides sp900547435, 95.0, 77.58, 0.12; GCA_900548175.1, s__Parabacteroides sp900548175, 95.0, 77.49, 0.14; GCA_000436495.1, s__Parabacteroides sp000436495, 95.0, 77.48, 0.15; GCA_900552415.1, s__Parabacteroides sp900552415, 95.0, 76.85, 0.14; GCA_900549585.1, s__Parabacteroides sp900549585, 95.0, 76.83, 0.11; GCF_002159645.1, s__Parabacteroides sp002159645, 95.0, 76.56, 0.08</t>
  </si>
  <si>
    <t>S12_bin.49</t>
  </si>
  <si>
    <t>NODE_1043_length_25786_cov_20.703509, NODE_1050_length_25707_cov_21.258576, NODE_1129_length_24368_cov_19.408999, NODE_1148_length_24036_cov_19.200075, NODE_1202_length_23147_cov_18.523731, NODE_1208_length_23075_cov_18.124718, NODE_1384_length_20738_cov_16.276701, NODE_142_length_87215_cov_14.598956, NODE_1479_length_19759_cov_20.928289, NODE_14993_length_2894_cov_18.304333, NODE_1515_length_19304_cov_16.175126, NODE_1605_length_18432_cov_21.101921, NODE_1613_length_18347_cov_24.631424, NODE_1707_length_17550_cov_18.658188, NODE_1738_length_17193_cov_20.547672, NODE_17_length_270435_cov_19.153277, NODE_1876_length_16326_cov_18.339070, NODE_1918_length_16087_cov_18.494823, NODE_2002_length_15627_cov_17.073337, NODE_2137_length_14895_cov_15.254245, NODE_226_length_71446_cov_18.622151, NODE_229_length_71214_cov_16.941019, NODE_247_length_67916_cov_16.812750, NODE_27_length_207913_cov_15.457298, NODE_2807_length_12071_cov_17.915030, NODE_3219_length_10779_cov_18.997203, NODE_3851_length_9254_cov_20.057941, NODE_400_length_49004_cov_13.697501, NODE_407_length_48515_cov_17.288650, NODE_4289_length_8452_cov_17.812671, NODE_4328_length_8376_cov_14.374474, NODE_44_length_166141_cov_16.981528, NODE_6052_length_6319_cov_19.823914, NODE_6731_length_5754_cov_14.782769, NODE_713_length_33979_cov_16.275115, NODE_71_length_122969_cov_20.593171, NODE_7767_length_5102_cov_15.361601, NODE_877_length_29258_cov_20.393692, NODE_992_length_26810_cov_17.892132</t>
  </si>
  <si>
    <t>25786, 25707, 24368, 24036, 23147, 23075, 20738, 87215, 19759, 2894, 19304, 18432, 18347, 17550, 17193, 270435, 16326, 16087, 15627, 14895, 71446, 71214, 67916, 207913, 12071, 10779, 9254, 49004, 48515, 8452, 8376, 166141, 6319, 5754, 33979, 122969, 5102, 29258, 26810</t>
  </si>
  <si>
    <t>33, 34, 31, 30, 30, 29, 25, 23, 33, 29, 26, 33, 40, 29, 32, 30, 29, 30, 27, 24, 30, 27, 27, 25, 28, 30, 31, 22, 27, 28, 23, 27, 32, 22, 25, 32, 23, 33, 28</t>
  </si>
  <si>
    <t>GCA_001941225.1, s__CAG-41 sp001941225, 95.0, 78.2, 0.34</t>
  </si>
  <si>
    <t>S12_bin.51</t>
  </si>
  <si>
    <t>NODE_11869_length_3541_cov_22.922834, NODE_14908_length_2908_cov_15.201542, NODE_1638_length_18130_cov_17.085090, NODE_1734_length_17204_cov_17.118899, NODE_177_length_80159_cov_15.514793, NODE_187_length_78410_cov_18.256576, NODE_2461_length_13333_cov_20.562283, NODE_265_length_64564_cov_16.317212, NODE_3317_length_10483_cov_15.092252, NODE_33_length_183388_cov_16.786454, NODE_362_length_53463_cov_15.999083, NODE_368_length_52084_cov_15.535913, NODE_378_length_50524_cov_16.952387, NODE_37_length_176525_cov_16.471162, NODE_383_length_50206_cov_18.109210, NODE_50_length_154881_cov_15.851898, NODE_60_length_141457_cov_16.318015, NODE_787_length_31658_cov_16.555135, NODE_822_length_30502_cov_16.655171</t>
  </si>
  <si>
    <t>3541, 2908, 18130, 17204, 80159, 78410, 13333, 64564, 10483, 183388, 53463, 52084, 50524, 176525, 50206, 154881, 141457, 31658, 30502</t>
  </si>
  <si>
    <t>37, 24, 27, 27, 25, 29, 33, 26, 24, 27, 26, 25, 27, 26, 29, 25, 26, 27, 27</t>
  </si>
  <si>
    <t>s__CAG-302 sp001916775</t>
  </si>
  <si>
    <t>d__Bacteria;p__Firmicutes;c__Bacilli;o__RF39;f__CAG-302;g__CAG-302;s__CAG-302 sp001916775</t>
  </si>
  <si>
    <t>GCA_001916775.1</t>
  </si>
  <si>
    <t>GCA_900548425.1, s__CAG-302 sp900548425, 95.0, 85.94, 0.73; GCA_900554615.1, s__CAG-302 sp900554615, 95.0, 85.52, 0.64; GCA_900543825.1, s__CAG-302 sp900543825, 95.0, 81.84, 0.57; GCA_000431795.1, s__CAG-302 sp000431795, 95.0, 81.78, 0.58; GCA_900549325.1, s__CAG-302 sp900549325, 95.0, 81.39, 0.54; GCA_002375205.1, s__CAG-302 sp002375205, 95.0, 79.39, 0.4</t>
  </si>
  <si>
    <t>S12_bin.58</t>
  </si>
  <si>
    <t>NODE_1015_length_26461_cov_17.591116, NODE_10538_length_3921_cov_21.655199, NODE_10716_length_3869_cov_19.469586, NODE_10756_length_3852_cov_21.881222, NODE_10808_length_3834_cov_23.575549, NODE_11046_length_3764_cov_25.252359, NODE_11124_length_3745_cov_14.339566, NODE_1120_length_24465_cov_21.957722, NODE_1132_length_24343_cov_22.246994, NODE_11408_length_3663_cov_27.569845, NODE_12093_length_3487_cov_26.787296, NODE_1209_length_23063_cov_25.481050, NODE_12387_length_3416_cov_21.392145, NODE_12443_length_3404_cov_23.548522, NODE_12447_length_3403_cov_28.370072, NODE_12466_length_3399_cov_25.255981, NODE_12701_length_3341_cov_22.857882, NODE_1275_length_22235_cov_19.508656, NODE_1293_length_22002_cov_21.573199, NODE_13020_length_3273_cov_20.377874, NODE_1305_length_21856_cov_19.609238, NODE_1309_length_21699_cov_28.952643, NODE_13264_length_3223_cov_22.901831, NODE_13356_length_3200_cov_23.810493, NODE_13375_length_3197_cov_16.517823, NODE_13442_length_3184_cov_21.433046, NODE_13451_length_3183_cov_16.689258, NODE_13480_length_3176_cov_31.856456, NODE_13620_length_3149_cov_21.216548, NODE_13745_length_3127_cov_9.910156, NODE_13967_length_3085_cov_25.847525, NODE_14079_length_3061_cov_9.920492, NODE_14190_length_3039_cov_28.020777, NODE_14732_length_2938_cov_21.730836, NODE_14907_length_2908_cov_30.202594, NODE_15011_length_2891_cov_15.345557, NODE_15116_length_2872_cov_23.856585, NODE_15328_length_2840_cov_22.889048, NODE_15480_length_2819_cov_21.397974, NODE_15652_length_2790_cov_22.262888, NODE_15687_length_2784_cov_28.842067, NODE_15935_length_2749_cov_28.638085, NODE_1608_length_18408_cov_25.420858, NODE_1612_length_18360_cov_25.360885, NODE_16213_length_2710_cov_28.958192, NODE_16418_length_2685_cov_28.061597, NODE_16467_length_2678_cov_23.249333, NODE_1658_length_17924_cov_23.805809, NODE_1671_length_17799_cov_23.108206, NODE_1676_length_17759_cov_22.994069, NODE_1686_length_17723_cov_25.946853, NODE_1690_length_17674_cov_25.592485, NODE_17027_length_2599_cov_18.319969, NODE_17316_length_2565_cov_20.262550, NODE_1751_length_17112_cov_26.855191, NODE_17532_length_2538_cov_27.959726, NODE_17691_length_2518_cov_22.768981, NODE_1777_length_16994_cov_24.363304, NODE_1899_length_16187_cov_19.933610, NODE_1982_length_15738_cov_22.111139, NODE_2069_length_15234_cov_21.993939, NODE_2126_length_14956_cov_24.705792, NODE_2142_length_14883_cov_20.785811, NODE_2182_length_14669_cov_23.256877, NODE_2204_length_14561_cov_21.584999, NODE_2258_length_14317_cov_20.502875, NODE_2317_length_14006_cov_16.493011, NODE_2376_length_13732_cov_24.800249, NODE_2385_length_13685_cov_24.615114, NODE_2431_length_13436_cov_25.723414, NODE_2504_length_13184_cov_20.854901, NODE_2567_length_12901_cov_22.984275, NODE_2629_length_12660_cov_22.709163, NODE_2795_length_12112_cov_23.598242, NODE_2919_length_11687_cov_19.536021, NODE_3010_length_11388_cov_19.499426, NODE_3069_length_11213_cov_20.046962, NODE_3077_length_11197_cov_28.728325, NODE_3163_length_10920_cov_20.586194, NODE_3168_length_10907_cov_20.120162, NODE_3199_length_10843_cov_20.166945, NODE_3313_length_10492_cov_23.949986, NODE_3374_length_10316_cov_24.136926, NODE_3464_length_10103_cov_31.092655, NODE_3499_length_10017_cov_21.738707, NODE_3517_length_9986_cov_24.834760, NODE_3580_length_9845_cov_18.241573, NODE_3631_length_9746_cov_28.362192, NODE_3647_length_9726_cov_21.220143, NODE_3707_length_9580_cov_20.311286, NODE_3742_length_9509_cov_24.934419, NODE_3750_length_9496_cov_24.255587, NODE_3765_length_9467_cov_22.674352, NODE_3822_length_9317_cov_27.759771, NODE_3852_length_9251_cov_24.052523, NODE_3869_length_9220_cov_16.296781, NODE_3915_length_9127_cov_21.208444, NODE_4156_length_8676_cov_20.871825, NODE_4195_length_8623_cov_22.324697, NODE_4325_length_8382_cov_22.717425, NODE_4338_length_8364_cov_19.228788, NODE_4367_length_8318_cov_25.642866, NODE_4369_length_8315_cov_20.466223, NODE_4485_length_8136_cov_28.062864, NODE_4591_length_7986_cov_21.473332, NODE_4687_length_7820_cov_23.684353, NODE_4714_length_7780_cov_21.431845, NODE_4762_length_7713_cov_14.588535, NODE_4777_length_7695_cov_25.153010, NODE_4852_length_7609_cov_30.471141, NODE_4911_length_7520_cov_21.457066, NODE_4999_length_7409_cov_22.645635, NODE_5000_length_7409_cov_20.741365, NODE_5029_length_7366_cov_21.027219, NODE_5129_length_7251_cov_23.543079, NODE_5246_length_7133_cov_25.999011, NODE_5412_length_6950_cov_22.000870, NODE_5515_length_6840_cov_18.240678, NODE_5588_length_6759_cov_21.135143, NODE_5590_length_6756_cov_21.713326, NODE_5807_length_6536_cov_11.381731, NODE_5844_length_6504_cov_20.762754, NODE_5865_length_6476_cov_22.462233, NODE_5903_length_6443_cov_23.011897, NODE_5929_length_6425_cov_18.711931, NODE_6019_length_6342_cov_25.542548, NODE_6110_length_6277_cov_20.023144, NODE_6123_length_6269_cov_31.839717, NODE_6183_length_6210_cov_25.898294, NODE_6394_length_6029_cov_20.270171, NODE_6409_length_6017_cov_18.000839, NODE_6550_length_5883_cov_21.637097, NODE_6606_length_5850_cov_22.093011, NODE_6671_length_5806_cov_23.958964, NODE_6684_length_5791_cov_25.876743, NODE_6907_length_5627_cov_22.691493, NODE_6930_length_5610_cov_21.771197, NODE_6935_length_5606_cov_19.548190, NODE_6988_length_5570_cov_23.185857, NODE_7080_length_5504_cov_20.283722, NODE_7176_length_5441_cov_21.813962, NODE_7182_length_5436_cov_21.080282, NODE_7420_length_5306_cov_25.176728, NODE_7485_length_5266_cov_23.557858, NODE_7508_length_5253_cov_21.671412, NODE_7839_length_5063_cov_24.126198, NODE_7846_length_5060_cov_28.197403, NODE_7860_length_5049_cov_24.999800, NODE_7880_length_5035_cov_23.879719, NODE_7950_length_4995_cov_23.078745, NODE_8054_length_4937_cov_28.795371, NODE_8068_length_4932_cov_26.089399, NODE_8092_length_4922_cov_31.475652, NODE_814_length_30693_cov_22.760232, NODE_8217_length_4857_cov_26.031237, NODE_8264_length_4830_cov_27.980314, NODE_8282_length_4820_cov_23.847639, NODE_8502_length_4713_cov_18.338128, NODE_853_length_29672_cov_27.231489, NODE_8553_length_4689_cov_25.528701, NODE_8563_length_4682_cov_21.453858, NODE_8637_length_4647_cov_18.781577, NODE_873_length_29306_cov_27.992411, NODE_8821_length_4565_cov_17.982927, NODE_8826_length_4561_cov_24.720595, NODE_8910_length_4519_cov_26.228047, NODE_9100_length_4443_cov_27.494986, NODE_9136_length_4431_cov_23.038163, NODE_9199_length_4405_cov_16.993793, NODE_9237_length_4393_cov_23.157215, NODE_926_length_28100_cov_23.194366, NODE_9305_length_4362_cov_26.988159, NODE_9323_length_4355_cov_19.961860, NODE_9418_length_4323_cov_19.976336, NODE_9597_length_4240_cov_25.988530, NODE_9642_length_4226_cov_28.304723, NODE_967_length_27343_cov_24.280783, NODE_984_length_27067_cov_26.373353, NODE_9910_length_4125_cov_23.680835, NODE_9934_length_4115_cov_29.477586, NODE_9956_length_4109_cov_19.218056</t>
  </si>
  <si>
    <t>26461, 3921, 3869, 3852, 3834, 3764, 3745, 24465, 24343, 3663, 3487, 23063, 3416, 3404, 3403, 3399, 3341, 22235, 22002, 3273, 21856, 21699, 3223, 3200, 3197, 3184, 3183, 3176, 3149, 3127, 3085, 3061, 3039, 2938, 2908, 2891, 2872, 2840, 2819, 2790, 2784, 2749, 18408, 18360, 2710, 2685, 2678, 17924, 17799, 17759, 17723, 17674, 2599, 2565, 17112, 2538, 2518, 16994, 16187, 15738, 15234, 14956, 14883, 14669, 14561, 14317, 14006, 13732, 13685, 13436, 13184, 12901, 12660, 12112, 11687, 11388, 11213, 11197, 10920, 10907, 10843, 10492, 10316, 10103, 10017, 9986, 9845, 9746, 9726, 9580, 9509, 9496, 9467, 9317, 9251, 9220, 9127, 8676, 8623, 8382, 8364, 8318, 8315, 8136, 7986, 7820, 7780, 7713, 7695, 7609, 7520, 7409, 7409, 7366, 7251, 7133, 6950, 6840, 6759, 6756, 6536, 6504, 6476, 6443, 6425, 6342, 6277, 6269, 6210, 6029, 6017, 5883, 5850, 5806, 5791, 5627, 5610, 5606, 5570, 5504, 5441, 5436, 5306, 5266, 5253, 5063, 5060, 5049, 5035, 4995, 4937, 4932, 4922, 30693, 4857, 4830, 4820, 4713, 29672, 4689, 4682, 4647, 29306, 4565, 4561, 4519, 4443, 4431, 4405, 4393, 28100, 4362, 4355, 4323, 4240, 4226, 27343, 27067, 4125, 4115, 4109</t>
  </si>
  <si>
    <t>28, 35, 31, 32, 35, 38, 23, 35, 36, 44, 43, 41, 34, 38, 43, 41, 37, 31, 34, 33, 31, 46, 36, 38, 27, 34, 27, 51, 34, 15, 41, 16, 42, 35, 49, 24, 36, 37, 35, 36, 46, 46, 41, 40, 44, 37, 36, 38, 36, 37, 42, 40, 30, 32, 42, 45, 37, 39, 31, 34, 35, 39, 33, 37, 34, 32, 25, 40, 40, 41, 33, 37, 37, 37, 31, 31, 32, 46, 32, 32, 32, 38, 39, 50, 35, 40, 29, 45, 34, 32, 40, 38, 36, 43, 38, 26, 34, 33, 35, 36, 30, 41, 32, 44, 33, 38, 34, 23, 40, 48, 32, 36, 33, 33, 36, 42, 35, 29, 34, 35, 18, 32, 35, 37, 30, 41, 31, 51, 41, 32, 29, 35, 36, 37, 41, 36, 34, 31, 37, 32, 35, 34, 39, 38, 35, 36, 45, 40, 38, 37, 46, 40, 47, 36, 42, 45, 38, 29, 44, 39, 34, 30, 43, 29, 40, 42, 44, 37, 27, 37, 37, 43, 32, 32, 42, 45, 39, 42, 38, 46, 30</t>
  </si>
  <si>
    <t>GCF_003436425.1, s__Holdemanella sp003436425, 95.0, 94.18, 0.91; GCA_900551285.1, s__Holdemanella sp900551285, 95.0, 91.26, 0.69; GCF_000156655.1, s__Holdemanella biformis, 95.0, 90.5, 0.9; GCA_900547815.1, s__Holdemanella sp900547815, 95.0, 89.88, 0.81; GCF_003458715.1, s__Holdemanella sp003458715, 95.0, 88.25, 0.88</t>
  </si>
  <si>
    <t>S12_bin.59</t>
  </si>
  <si>
    <t>NODE_10023_length_4082_cov_10.373727, NODE_10039_length_4075_cov_11.535572, NODE_10081_length_4062_cov_7.443224, NODE_10085_length_4061_cov_12.732152, NODE_10125_length_4051_cov_9.620370, NODE_10143_length_4046_cov_16.333751, NODE_10178_length_4039_cov_9.573293, NODE_10246_length_4017_cov_13.030540, NODE_10505_length_3934_cov_9.444960, NODE_10711_length_3871_cov_8.422170, NODE_10713_length_3870_cov_10.185321, NODE_10973_length_3785_cov_12.690617, NODE_11005_length_3775_cov_15.038441, NODE_11072_length_3758_cov_12.330813, NODE_1130_length_24361_cov_10.860981, NODE_11453_length_3651_cov_9.278087, NODE_11472_length_3646_cov_11.922863, NODE_11562_length_3620_cov_12.139130, NODE_11895_length_3535_cov_10.360920, NODE_11953_length_3522_cov_12.265071, NODE_12158_length_3472_cov_12.744805, NODE_12207_length_3461_cov_13.161480, NODE_12216_length_3460_cov_11.765932, NODE_12417_length_3410_cov_16.541282, NODE_12568_length_3375_cov_11.591566, NODE_12591_length_3371_cov_10.911037, NODE_12667_length_3351_cov_9.230886, NODE_12811_length_3319_cov_11.630515, NODE_1283_length_22172_cov_10.669621, NODE_12842_length_3311_cov_12.469287, NODE_12874_length_3304_cov_10.477070, NODE_12975_length_3283_cov_8.202602, NODE_13066_length_3264_cov_13.676846, NODE_13067_length_3264_cov_10.969773, NODE_13208_length_3236_cov_13.461804, NODE_13260_length_3224_cov_11.791417, NODE_13265_length_3223_cov_11.027462, NODE_13507_length_3171_cov_12.731386, NODE_13608_length_3152_cov_9.374879, NODE_13695_length_3136_cov_12.872769, NODE_13701_length_3134_cov_12.355635, NODE_13728_length_3130_cov_7.819512, NODE_13845_length_3108_cov_14.289879, NODE_1389_length_20689_cov_12.817243, NODE_13924_length_3091_cov_10.679513, NODE_14099_length_3058_cov_12.288378, NODE_1423_length_20353_cov_8.987634, NODE_14248_length_3027_cov_8.262786, NODE_14278_length_3020_cov_11.235750, NODE_14370_length_3006_cov_10.365978, NODE_14418_length_2995_cov_9.468707, NODE_14436_length_2993_cov_13.396528, NODE_14451_length_2991_cov_13.908379, NODE_14462_length_2989_cov_13.572256, NODE_14473_length_2986_cov_12.487888, NODE_14510_length_2978_cov_12.825180, NODE_14676_length_2948_cov_12.408918, NODE_14926_length_2906_cov_11.589267, NODE_1502_length_19473_cov_11.176331, NODE_1504_length_19446_cov_10.495075, NODE_1514_length_19314_cov_13.379978, NODE_1519_length_19245_cov_10.867692, NODE_15494_length_2817_cov_9.463070, NODE_15737_length_2777_cov_11.782145, NODE_15828_length_2765_cov_13.466421, NODE_1582_length_18614_cov_11.463872, NODE_16103_length_2726_cov_16.483340, NODE_16130_length_2723_cov_9.797601, NODE_1623_length_18221_cov_12.692227, NODE_1644_length_18053_cov_10.016002, NODE_16450_length_2681_cov_6.656131, NODE_1660_length_17907_cov_14.490309, NODE_16727_length_2640_cov_5.719536, NODE_1672_length_17791_cov_10.184427, NODE_16805_length_2628_cov_11.726389, NODE_1699_length_17621_cov_13.858704, NODE_17264_length_2571_cov_12.924483, NODE_17520_length_2540_cov_7.978672, NODE_1753_length_17101_cov_13.395929, NODE_1755_length_17096_cov_10.489701, NODE_1815_length_16729_cov_10.078565, NODE_1905_length_16150_cov_11.593414, NODE_1985_length_15706_cov_10.483420, NODE_2012_length_15578_cov_12.799523, NODE_2014_length_15556_cov_13.006064, NODE_2226_length_14447_cov_11.217968, NODE_2237_length_14380_cov_12.009564, NODE_2294_length_14106_cov_10.475340, NODE_2302_length_14086_cov_12.611503, NODE_2303_length_14082_cov_12.235047, NODE_2358_length_13791_cov_11.304819, NODE_2364_length_13771_cov_11.758239, NODE_2396_length_13615_cov_12.367330, NODE_2417_length_13533_cov_13.007419, NODE_2435_length_13423_cov_11.914647, NODE_2495_length_13231_cov_11.311779, NODE_2655_length_12577_cov_10.857690, NODE_2661_length_12567_cov_12.022059, NODE_2730_length_12320_cov_13.118467, NODE_2784_length_12130_cov_11.230890, NODE_2786_length_12126_cov_9.726700, NODE_2839_length_11917_cov_14.157478, NODE_2876_length_11823_cov_10.918933, NODE_2890_length_11773_cov_12.676907, NODE_2926_length_11672_cov_12.755445, NODE_2928_length_11655_cov_12.859655, NODE_2932_length_11649_cov_9.894083, NODE_2969_length_11498_cov_14.134056, NODE_2986_length_11443_cov_11.464700, NODE_2996_length_11415_cov_11.243222, NODE_3031_length_11326_cov_12.517168, NODE_3141_length_10998_cov_10.219775, NODE_3145_length_10988_cov_12.929114, NODE_3201_length_10840_cov_13.029949, NODE_3264_length_10669_cov_16.680893, NODE_3322_length_10471_cov_13.302515, NODE_3431_length_10180_cov_12.319704, NODE_3432_length_10176_cov_14.333366, NODE_3524_length_9978_cov_10.660687, NODE_3603_length_9799_cov_9.071942, NODE_3621_length_9764_cov_13.894840, NODE_3645_length_9727_cov_12.937758, NODE_3691_length_9615_cov_11.007845, NODE_3793_length_9391_cov_11.677913, NODE_3805_length_9357_cov_13.887551, NODE_3846_length_9262_cov_12.113283, NODE_3883_length_9183_cov_9.941827, NODE_3925_length_9114_cov_12.477647, NODE_3948_length_9076_cov_11.682851, NODE_3957_length_9057_cov_13.167074, NODE_3997_length_8985_cov_12.883091, NODE_4037_length_8911_cov_10.638098, NODE_4087_length_8803_cov_13.187814, NODE_4114_length_8750_cov_12.073491, NODE_411_length_48341_cov_12.637038, NODE_4184_length_8641_cov_11.487887, NODE_4202_length_8612_cov_11.989599, NODE_4203_length_8610_cov_10.691993, NODE_4219_length_8576_cov_14.255252, NODE_4222_length_8572_cov_12.323236, NODE_4226_length_8567_cov_12.060150, NODE_4266_length_8495_cov_10.689455, NODE_4288_length_8453_cov_9.532508, NODE_4334_length_8366_cov_9.534593, NODE_4343_length_8359_cov_10.239523, NODE_4350_length_8346_cov_11.155711, NODE_4364_length_8321_cov_9.305589, NODE_4398_length_8267_cov_14.141866, NODE_4420_length_8237_cov_8.965045, NODE_4507_length_8104_cov_9.803702, NODE_4528_length_8067_cov_14.896780, NODE_4561_length_8022_cov_10.960085, NODE_4569_length_8009_cov_11.409982, NODE_4579_length_8000_cov_12.178603, NODE_4617_length_7947_cov_12.550558, NODE_4630_length_7922_cov_14.112241, NODE_4656_length_7873_cov_11.564339, NODE_4719_length_7776_cov_10.275094, NODE_4758_length_7720_cov_12.866014, NODE_4802_length_7659_cov_13.410179, NODE_4833_length_7625_cov_12.917966, NODE_4886_length_7553_cov_11.248466, NODE_4903_length_7529_cov_14.271341, NODE_5035_length_7360_cov_10.518823, NODE_5152_length_7232_cov_10.992058, NODE_5158_length_7225_cov_12.099861, NODE_5233_length_7143_cov_13.032731, NODE_5314_length_7050_cov_13.057756, NODE_5347_length_7018_cov_11.844320, NODE_5349_length_7017_cov_12.000000, NODE_5591_length_6756_cov_10.378899, NODE_5640_length_6711_cov_11.385066, NODE_5674_length_6680_cov_11.045887, NODE_5681_length_6672_cov_14.274747, NODE_5804_length_6539_cov_13.119062, NODE_5826_length_6520_cov_10.771539, NODE_5972_length_6386_cov_11.508450, NODE_6068_length_6302_cov_9.959661, NODE_6113_length_6276_cov_10.790709, NODE_6131_length_6263_cov_12.192977, NODE_6167_length_6228_cov_11.079054, NODE_6305_length_6109_cov_10.207962, NODE_6375_length_6042_cov_16.256055, NODE_640_length_36199_cov_12.135181, NODE_6474_length_5951_cov_11.237958, NODE_6509_length_5920_cov_14.868542, NODE_6626_length_5836_cov_12.752984, NODE_6720_length_5760_cov_10.866258, NODE_676_length_34951_cov_13.221573, NODE_6786_length_5714_cov_13.884078, NODE_6864_length_5660_cov_13.370205, NODE_6997_length_5562_cov_11.283821, NODE_7004_length_5557_cov_8.244820, NODE_7122_length_5474_cov_9.111091, NODE_7160_length_5452_cov_13.286455, NODE_7303_length_5367_cov_12.471386, NODE_7323_length_5355_cov_9.964340, NODE_7328_length_5353_cov_9.487354, NODE_7359_length_5340_cov_14.411353, NODE_7368_length_5336_cov_14.351827, NODE_752_length_32656_cov_11.178215, NODE_7660_length_5157_cov_9.632105, NODE_767_length_32339_cov_11.841655, NODE_7729_length_5123_cov_11.387530, NODE_7786_length_5089_cov_7.767978, NODE_7828_length_5067_cov_13.233639, NODE_7894_length_5028_cov_10.868490, NODE_7915_length_5016_cov_8.957871, NODE_7918_length_5014_cov_15.250655, NODE_8060_length_4935_cov_10.229713, NODE_808_length_30839_cov_14.411025, NODE_8176_length_4872_cov_8.009342, NODE_825_length_30390_cov_10.426801, NODE_8302_length_4806_cov_8.288360, NODE_8323_length_4794_cov_10.332138, NODE_8606_length_4661_cov_11.647199, NODE_8619_length_4653_cov_15.739669, NODE_8661_length_4636_cov_19.906789, NODE_8710_length_4617_cov_11.722929, NODE_8765_length_4587_cov_10.718005, NODE_8817_length_4567_cov_14.030807, NODE_8868_length_4541_cov_11.752786, NODE_8901_length_4522_cov_11.920976, NODE_8907_length_4520_cov_7.832923, NODE_8993_length_4487_cov_10.621841, NODE_9073_length_4455_cov_10.923182, NODE_9102_length_4443_cov_11.054695, NODE_9167_length_4421_cov_13.793862, NODE_9252_length_4385_cov_11.022864, NODE_9272_length_4378_cov_13.614851, NODE_9319_length_4357_cov_13.174570, NODE_940_length_27897_cov_15.018856, NODE_9412_length_4325_cov_10.322717, NODE_9497_length_4289_cov_11.772556, NODE_9520_length_4281_cov_10.522480, NODE_9594_length_4241_cov_12.344482, NODE_9624_length_4231_cov_13.570163, NODE_9625_length_4231_cov_11.489943, NODE_9762_length_4176_cov_9.777967, NODE_9829_length_4151_cov_14.504883, NODE_9846_length_4147_cov_10.257331, NODE_9873_length_4138_cov_9.209160, NODE_9916_length_4123_cov_10.331367, NODE_9919_length_4122_cov_11.311286, NODE_9953_length_4110_cov_11.038224</t>
  </si>
  <si>
    <t>4082, 4075, 4062, 4061, 4051, 4046, 4039, 4017, 3934, 3871, 3870, 3785, 3775, 3758, 24361, 3651, 3646, 3620, 3535, 3522, 3472, 3461, 3460, 3410, 3375, 3371, 3351, 3319, 22172, 3311, 3304, 3283, 3264, 3264, 3236, 3224, 3223, 3171, 3152, 3136, 3134, 3130, 3108, 20689, 3091, 3058, 20353, 3027, 3020, 3006, 2995, 2993, 2991, 2989, 2986, 2978, 2948, 2906, 19473, 19446, 19314, 19245, 2817, 2777, 2765, 18614, 2726, 2723, 18221, 18053, 2681, 17907, 2640, 17791, 2628, 17621, 2571, 2540, 17101, 17096, 16729, 16150, 15706, 15578, 15556, 14447, 14380, 14106, 14086, 14082, 13791, 13771, 13615, 13533, 13423, 13231, 12577, 12567, 12320, 12130, 12126, 11917, 11823, 11773, 11672, 11655, 11649, 11498, 11443, 11415, 11326, 10998, 10988, 10840, 10669, 10471, 10180, 10176, 9978, 9799, 9764, 9727, 9615, 9391, 9357, 9262, 9183, 9114, 9076, 9057, 8985, 8911, 8803, 8750, 48341, 8641, 8612, 8610, 8576, 8572, 8567, 8495, 8453, 8366, 8359, 8346, 8321, 8267, 8237, 8104, 8067, 8022, 8009, 8000, 7947, 7922, 7873, 7776, 7720, 7659, 7625, 7553, 7529, 7360, 7232, 7225, 7143, 7050, 7018, 7017, 6756, 6711, 6680, 6672, 6539, 6520, 6386, 6302, 6276, 6263, 6228, 6109, 6042, 36199, 5951, 5920, 5836, 5760, 34951, 5714, 5660, 5562, 5557, 5474, 5452, 5367, 5355, 5353, 5340, 5336, 32656, 5157, 32339, 5123, 5089, 5067, 5028, 5016, 5014, 4935, 30839, 4872, 30390, 4806, 4794, 4661, 4653, 4636, 4617, 4587, 4567, 4541, 4522, 4520, 4487, 4455, 4443, 4421, 4385, 4378, 4357, 27897, 4325, 4289, 4281, 4241, 4231, 4231, 4176, 4151, 4147, 4138, 4123, 4122, 4110</t>
  </si>
  <si>
    <t>17, 18, 12, 21, 15, 26, 15, 21, 15, 13, 17, 21, 23, 19, 17, 14, 19, 19, 17, 20, 20, 21, 18, 26, 19, 17, 14, 19, 17, 20, 17, 13, 22, 17, 21, 19, 18, 20, 15, 20, 20, 12, 22, 20, 17, 20, 14, 14, 18, 16, 15, 21, 22, 22, 19, 19, 20, 18, 18, 17, 21, 17, 13, 16, 22, 18, 26, 16, 20, 16, 11, 23, 9, 16, 19, 22, 21, 13, 21, 17, 16, 18, 17, 20, 20, 18, 19, 17, 20, 20, 18, 18, 20, 21, 19, 17, 17, 19, 21, 18, 15, 22, 17, 20, 18, 20, 15, 22, 18, 17, 20, 16, 21, 20, 26, 21, 17, 23, 17, 14, 22, 21, 17, 18, 21, 19, 15, 20, 19, 21, 20, 17, 21, 19, 20, 18, 18, 17, 22, 20, 19, 17, 16, 15, 16, 17, 14, 22, 14, 16, 23, 17, 18, 18, 20, 23, 18, 16, 21, 21, 21, 18, 23, 17, 17, 18, 21, 21, 18, 19, 17, 18, 17, 23, 21, 16, 19, 15, 17, 20, 18, 16, 26, 19, 18, 24, 20, 17, 21, 21, 21, 18, 13, 14, 22, 19, 16, 15, 23, 22, 18, 15, 19, 18, 12, 21, 17, 14, 25, 17, 23, 13, 16, 13, 16, 18, 24, 30, 19, 17, 21, 19, 19, 12, 17, 18, 18, 22, 18, 22, 21, 23, 16, 18, 17, 20, 22, 18, 15, 23, 16, 15, 16, 18, 18</t>
  </si>
  <si>
    <t>GCA_900540775.1, s__Gemmiger sp900540775, 95.0, 86.76, 0.76; GCA_900540595.1, s__Gemmiger sp900540595, 95.0, 86.53, 0.81; GCA_900554145.1, s__Gemmiger sp900554145, 95.0, 85.56, 0.67; GCA_900539695.1, s__Gemmiger sp900539695, 95.0, 82.54, 0.7; GCA_004554775.1, s__Gemmiger variabilis_B, 95.0, 82.52, 0.73; GCA_004552305.1, s__Gemmiger variabilis_A, 95.0, 81.38, 0.56; GCA_900556255.1, s__Gemmiger sp900556255, 95.0, 80.41, 0.55; GCA_003343905.1, s__Gemmiger variabilis_C, 95.0, 80.19, 0.53; GCA_900545545.1, s__Gemmiger sp900545545, 95.0, 80.14, 0.49; GCF_000157955.1, s__Gemmiger variabilis, 95.0, 80.08, 0.49; GCA_004561545.1, s__Gemmiger sp004561545, 95.0, 79.33, 0.34; GCF_003324125.1, s__Gemmiger qucibialis, 95.0, 79.18, 0.44; GCA_002306375.1, s__Gemmiger sp002306375, 95.0, 79.04, 0.42; GCA_900548355.1, s__Gemmiger sp900548355, 95.0, 78.09, 0.32; GCA_004555405.1, s__Gemmiger sp004555405, 95.0, 76.83, 0.18</t>
  </si>
  <si>
    <t>S12_bin.64</t>
  </si>
  <si>
    <t>NODE_1005_length_26597_cov_10.693429, NODE_10231_length_4024_cov_8.416982, NODE_10331_length_3988_cov_8.598525, NODE_10332_length_3988_cov_7.844139, NODE_10430_length_3954_cov_11.077456, NODE_10591_length_3902_cov_8.870808, NODE_10594_length_3901_cov_9.429537, NODE_10709_length_3872_cov_6.773120, NODE_10761_length_3851_cov_5.461012, NODE_1097_length_24797_cov_11.884892, NODE_11098_length_3752_cov_10.483635, NODE_11125_length_3745_cov_10.060434, NODE_11173_length_3731_cov_10.034004, NODE_11310_length_3689_cov_7.659053, NODE_11337_length_3682_cov_10.265233, NODE_11338_length_3682_cov_8.177557, NODE_11347_length_3680_cov_10.425655, NODE_11457_length_3650_cov_7.077886, NODE_11485_length_3643_cov_7.619565, NODE_1159_length_23889_cov_12.517538, NODE_11653_length_3595_cov_10.474294, NODE_11811_length_3556_cov_7.238218, NODE_11896_length_3535_cov_9.879023, NODE_12040_length_3500_cov_8.058636, NODE_12364_length_3422_cov_11.171666, NODE_12592_length_3371_cov_9.179131, NODE_12698_length_3342_cov_12.941588, NODE_12875_length_3304_cov_9.028009, NODE_12907_length_3297_cov_4.748920, NODE_12947_length_3289_cov_6.855597, NODE_1303_length_21892_cov_13.239960, NODE_13053_length_3267_cov_7.133873, NODE_13093_length_3259_cov_10.978777, NODE_13237_length_3229_cov_6.800252, NODE_13250_length_3226_cov_8.560076, NODE_13421_length_3188_cov_8.006384, NODE_13582_length_3157_cov_6.871051, NODE_1360_length_21036_cov_9.556694, NODE_13718_length_3132_cov_8.249594, NODE_13755_length_3125_cov_5.914658, NODE_14216_length_3034_cov_12.040618, NODE_14392_length_3001_cov_8.364902, NODE_14437_length_2993_cov_11.656909, NODE_14485_length_2984_cov_5.486173, NODE_14488_length_2983_cov_11.529030, NODE_14497_length_2980_cov_7.708718, NODE_1451_length_20142_cov_8.476627, NODE_14620_length_2958_cov_8.736135, NODE_14639_length_2954_cov_8.085547, NODE_14678_length_2948_cov_8.132734, NODE_14755_length_2934_cov_6.922195, NODE_14772_length_2932_cov_8.807091, NODE_14792_length_2927_cov_12.251741, NODE_14958_length_2899_cov_10.297820, NODE_1499_length_19515_cov_9.677235, NODE_15189_length_2861_cov_10.529223, NODE_15467_length_2821_cov_10.257773, NODE_15523_length_2812_cov_10.216902, NODE_15608_length_2797_cov_7.116703, NODE_15776_length_2771_cov_9.438881, NODE_15812_length_2767_cov_5.844027, NODE_15821_length_2766_cov_8.403172, NODE_15992_length_2741_cov_9.432614, NODE_16046_length_2735_cov_7.632090, NODE_16265_length_2704_cov_7.350698, NODE_1641_length_18106_cov_8.434380, NODE_16531_length_2669_cov_11.267406, NODE_16603_length_2659_cov_6.092550, NODE_16724_length_2640_cov_11.647969, NODE_17086_length_2593_cov_8.345154, NODE_1726_length_17257_cov_10.638007, NODE_17333_length_2563_cov_11.187799, NODE_1736_length_17199_cov_8.762133, NODE_17428_length_2553_cov_8.915532, NODE_17487_length_2545_cov_9.004418, NODE_17831_length_2502_cov_8.375971, NODE_1836_length_16640_cov_8.975520, NODE_1898_length_16189_cov_9.278108, NODE_1938_length_15945_cov_12.372687, NODE_2032_length_15409_cov_13.282337, NODE_2101_length_15060_cov_7.819327, NODE_2140_length_14885_cov_11.040796, NODE_2173_length_14727_cov_11.510564, NODE_2278_length_14195_cov_9.492433, NODE_2314_length_14013_cov_8.951712, NODE_2394_length_13636_cov_10.676018, NODE_2422_length_13508_cov_9.461310, NODE_2448_length_13361_cov_9.897490, NODE_2460_length_13334_cov_9.725130, NODE_2519_length_13122_cov_9.641540, NODE_2562_length_12912_cov_11.297270, NODE_2591_length_12800_cov_10.461907, NODE_2603_length_12746_cov_9.964857, NODE_2632_length_12647_cov_11.911849, NODE_2634_length_12644_cov_11.102470, NODE_2701_length_12410_cov_11.403399, NODE_2715_length_12374_cov_9.899667, NODE_2772_length_12162_cov_12.524160, NODE_2799_length_12101_cov_9.450606, NODE_2811_length_12058_cov_12.018662, NODE_2829_length_11968_cov_13.244691, NODE_2852_length_11869_cov_8.353564, NODE_2884_length_11794_cov_10.460601, NODE_2888_length_11781_cov_11.937404, NODE_3025_length_11341_cov_9.071061, NODE_3086_length_11162_cov_12.016836, NODE_3134_length_11010_cov_11.741762, NODE_3161_length_10927_cov_10.092991, NODE_3240_length_10738_cov_9.250398, NODE_3297_length_10562_cov_8.634815, NODE_3341_length_10400_cov_13.171484, NODE_3354_length_10374_cov_11.551410, NODE_3389_length_10279_cov_8.765356, NODE_3422_length_10207_cov_8.968972, NODE_3454_length_10120_cov_8.011724, NODE_3533_length_9950_cov_10.670743, NODE_3574_length_9865_cov_7.341692, NODE_3637_length_9741_cov_7.975015, NODE_3662_length_9681_cov_12.284854, NODE_3718_length_9553_cov_9.353653, NODE_3738_length_9516_cov_11.560300, NODE_3743_length_9508_cov_9.369195, NODE_3756_length_9479_cov_8.530242, NODE_3763_length_9468_cov_10.244449, NODE_3833_length_9291_cov_8.298831, NODE_3836_length_9283_cov_8.862917, NODE_3861_length_9239_cov_8.548780, NODE_3907_length_9145_cov_7.559076, NODE_3947_length_9076_cov_12.142445, NODE_3968_length_9041_cov_7.791787, NODE_4036_length_8912_cov_10.381393, NODE_4059_length_8868_cov_8.860433, NODE_4089_length_8801_cov_9.915962, NODE_4112_length_8751_cov_7.641789, NODE_4232_length_8553_cov_10.633208, NODE_4239_length_8547_cov_10.784150, NODE_4264_length_8500_cov_7.476377, NODE_4302_length_8419_cov_8.603539, NODE_4303_length_8418_cov_8.355494, NODE_4316_length_8394_cov_10.896870, NODE_4360_length_8328_cov_10.489786, NODE_4410_length_8252_cov_6.881298, NODE_4438_length_8208_cov_12.482154, NODE_4454_length_8178_cov_8.563585, NODE_4459_length_8169_cov_12.444664, NODE_4544_length_8046_cov_10.488049, NODE_4576_length_8004_cov_8.072839, NODE_4586_length_7990_cov_11.173913, NODE_4587_length_7990_cov_11.116446, NODE_4664_length_7858_cov_8.518519, NODE_4705_length_7789_cov_9.298681, NODE_4752_length_7731_cov_11.825821, NODE_4905_length_7527_cov_12.349036, NODE_5068_length_7317_cov_8.071606, NODE_5126_length_7255_cov_9.978472, NODE_5210_length_7167_cov_10.129921, NODE_5330_length_7037_cov_13.140074, NODE_5345_length_7022_cov_6.744940, NODE_5357_length_7014_cov_8.672367, NODE_5368_length_7007_cov_9.445627, NODE_5386_length_6984_cov_7.777024, NODE_5420_length_6945_cov_13.725835, NODE_5424_length_6942_cov_7.212139, NODE_5430_length_6933_cov_9.682757, NODE_5438_length_6924_cov_8.729655, NODE_5482_length_6878_cov_7.478089, NODE_5487_length_6870_cov_9.515187, NODE_5524_length_6828_cov_8.099513, NODE_5575_length_6776_cov_9.152953, NODE_5659_length_6692_cov_7.271659, NODE_5747_length_6594_cov_8.972779, NODE_5791_length_6559_cov_9.265221, NODE_5845_length_6504_cov_9.734222, NODE_5846_length_6502_cov_7.701101, NODE_5873_length_6468_cov_12.820365, NODE_5928_length_6426_cov_11.522053, NODE_5946_length_6413_cov_10.159484, NODE_6008_length_6352_cov_8.330792, NODE_6122_length_6270_cov_9.226227, NODE_6218_length_6176_cov_7.640582, NODE_6262_length_6142_cov_10.107771, NODE_6313_length_6100_cov_8.171547, NODE_6335_length_6077_cov_9.655762, NODE_6354_length_6062_cov_9.512902, NODE_6395_length_6029_cov_9.520589, NODE_6500_length_5928_cov_8.419377, NODE_6548_length_5885_cov_10.767925, NODE_6558_length_5880_cov_7.328927, NODE_6613_length_5845_cov_7.573402, NODE_6615_length_5843_cov_9.647374, NODE_6709_length_5768_cov_9.867495, NODE_6757_length_5734_cov_12.958619, NODE_6836_length_5682_cov_10.916474, NODE_6900_length_5635_cov_8.032616, NODE_6950_length_5590_cov_9.676242, NODE_6992_length_5567_cov_12.411284, NODE_7026_length_5546_cov_9.845383, NODE_7032_length_5538_cov_10.556447, NODE_7100_length_5488_cov_7.575741, NODE_7111_length_5483_cov_9.684230, NODE_7121_length_5475_cov_7.101845, NODE_7143_length_5462_cov_9.064176, NODE_7183_length_5436_cov_9.214272, NODE_7259_length_5391_cov_9.121627, NODE_7372_length_5334_cov_9.460693, NODE_7380_length_5329_cov_11.397421, NODE_7489_length_5263_cov_9.184140, NODE_7532_length_5241_cov_11.249518, NODE_7590_length_5206_cov_11.767424, NODE_7607_length_5193_cov_7.954262, NODE_7689_length_5141_cov_8.563901, NODE_7722_length_5128_cov_13.392864, NODE_7768_length_5102_cov_7.804438, NODE_7773_length_5099_cov_10.743458, NODE_7782_length_5090_cov_8.191261, NODE_7785_length_5089_cov_9.233611, NODE_7787_length_5089_cov_7.015097, NODE_7791_length_5087_cov_15.028816, NODE_7792_length_5087_cov_9.021463, NODE_7802_length_5081_cov_7.417628, NODE_7804_length_5080_cov_8.722388, NODE_7814_length_5075_cov_11.201793, NODE_7847_length_5059_cov_9.278177, NODE_7851_length_5056_cov_11.396921, NODE_7886_length_5032_cov_9.593329, NODE_7973_length_4983_cov_9.889407, NODE_8052_length_4941_cov_9.290626, NODE_8078_length_4929_cov_12.921215, NODE_8128_length_4899_cov_9.662882, NODE_8142_length_4892_cov_13.589828, NODE_8147_length_4889_cov_9.063302, NODE_8154_length_4884_cov_10.827501, NODE_8190_length_4868_cov_9.079161, NODE_8197_length_4865_cov_10.409148, NODE_8254_length_4834_cov_9.006487, NODE_8306_length_4805_cov_9.541895, NODE_8429_length_4749_cov_11.589263, NODE_8532_length_4701_cov_9.826087, NODE_8547_length_4691_cov_12.668896, NODE_8579_length_4673_cov_13.613902, NODE_8587_length_4670_cov_8.653738, NODE_8620_length_4652_cov_12.453122, NODE_8703_length_4621_cov_7.058476, NODE_8742_length_4599_cov_9.002641, NODE_8804_length_4571_cov_9.385740, NODE_8897_length_4523_cov_8.587287, NODE_8961_length_4502_cov_9.854958, NODE_8964_length_4499_cov_9.667867, NODE_897_length_28552_cov_8.604976, NODE_9036_length_4471_cov_9.044158, NODE_9091_length_4447_cov_9.110656, NODE_9288_length_4370_cov_11.107532, NODE_9356_length_4344_cov_12.010026, NODE_9400_length_4330_cov_9.193450, NODE_9450_length_4311_cov_9.233788, NODE_9461_length_4306_cov_8.112679, NODE_9502_length_4288_cov_8.220411, NODE_950_length_27684_cov_10.797640, NODE_9648_length_4224_cov_12.493404, NODE_9772_length_4173_cov_9.232880, NODE_9911_length_4125_cov_10.240541</t>
  </si>
  <si>
    <t>26597, 4024, 3988, 3988, 3954, 3902, 3901, 3872, 3851, 24797, 3752, 3745, 3731, 3689, 3682, 3682, 3680, 3650, 3643, 23889, 3595, 3556, 3535, 3500, 3422, 3371, 3342, 3304, 3297, 3289, 21892, 3267, 3259, 3229, 3226, 3188, 3157, 21036, 3132, 3125, 3034, 3001, 2993, 2984, 2983, 2980, 20142, 2958, 2954, 2948, 2934, 2932, 2927, 2899, 19515, 2861, 2821, 2812, 2797, 2771, 2767, 2766, 2741, 2735, 2704, 18106, 2669, 2659, 2640, 2593, 17257, 2563, 17199, 2553, 2545, 2502, 16640, 16189, 15945, 15409, 15060, 14885, 14727, 14195, 14013, 13636, 13508, 13361, 13334, 13122, 12912, 12800, 12746, 12647, 12644, 12410, 12374, 12162, 12101, 12058, 11968, 11869, 11794, 11781, 11341, 11162, 11010, 10927, 10738, 10562, 10400, 10374, 10279, 10207, 10120, 9950, 9865, 9741, 9681, 9553, 9516, 9508, 9479, 9468, 9291, 9283, 9239, 9145, 9076, 9041, 8912, 8868, 8801, 8751, 8553, 8547, 8500, 8419, 8418, 8394, 8328, 8252, 8208, 8178, 8169, 8046, 8004, 7990, 7990, 7858, 7789, 7731, 7527, 7317, 7255, 7167, 7037, 7022, 7014, 7007, 6984, 6945, 6942, 6933, 6924, 6878, 6870, 6828, 6776, 6692, 6594, 6559, 6504, 6502, 6468, 6426, 6413, 6352, 6270, 6176, 6142, 6100, 6077, 6062, 6029, 5928, 5885, 5880, 5845, 5843, 5768, 5734, 5682, 5635, 5590, 5567, 5546, 5538, 5488, 5483, 5475, 5462, 5436, 5391, 5334, 5329, 5263, 5241, 5206, 5193, 5141, 5128, 5102, 5099, 5090, 5089, 5089, 5087, 5087, 5081, 5080, 5075, 5059, 5056, 5032, 4983, 4941, 4929, 4899, 4892, 4889, 4884, 4868, 4865, 4834, 4805, 4749, 4701, 4691, 4673, 4670, 4652, 4621, 4599, 4571, 4523, 4502, 4499, 28552, 4471, 4447, 4370, 4344, 4330, 4311, 4306, 4288, 27684, 4224, 4173, 4125</t>
  </si>
  <si>
    <t>17, 13, 14, 13, 16, 14, 15, 10, 8, 19, 17, 16, 16, 12, 17, 13, 15, 11, 12, 20, 16, 11, 16, 12, 18, 15, 18, 14, 7, 11, 20, 10, 17, 10, 14, 12, 11, 14, 13, 9, 19, 14, 19, 9, 18, 12, 14, 14, 12, 13, 11, 14, 18, 16, 15, 16, 16, 17, 12, 15, 9, 13, 14, 12, 12, 13, 17, 9, 17, 14, 16, 17, 14, 14, 14, 13, 14, 15, 20, 21, 12, 18, 18, 15, 14, 17, 15, 16, 15, 15, 18, 16, 15, 18, 18, 18, 15, 20, 15, 18, 21, 13, 16, 19, 15, 19, 18, 16, 14, 14, 21, 18, 14, 14, 13, 16, 12, 13, 19, 14, 18, 14, 14, 16, 13, 14, 13, 11, 19, 12, 16, 14, 16, 12, 16, 17, 12, 14, 13, 17, 16, 11, 20, 14, 19, 16, 13, 18, 17, 14, 14, 18, 19, 13, 16, 16, 19, 10, 13, 15, 12, 22, 11, 15, 14, 11, 15, 13, 15, 12, 13, 15, 14, 12, 20, 18, 15, 13, 15, 12, 15, 13, 15, 15, 15, 14, 17, 11, 12, 15, 16, 21, 18, 13, 15, 19, 16, 16, 12, 16, 11, 14, 14, 14, 15, 18, 15, 17, 18, 13, 13, 21, 12, 18, 13, 15, 11, 23, 14, 11, 14, 18, 14, 18, 16, 16, 14, 19, 16, 21, 14, 17, 14, 17, 14, 15, 18, 15, 19, 21, 14, 20, 11, 14, 14, 13, 15, 15, 13, 15, 15, 18, 19, 15, 15, 13, 13, 17, 20, 14, 16</t>
  </si>
  <si>
    <t>GCA_900550285.1, s__Eisenbergiella sp900550285, 95.0, 78.82, 0.44; GCA_900539715.1, s__Eisenbergiella sp900539715, 95.0, 78.37, 0.39; GCA_003343625.1, s__Eisenbergiella sp003343625, 95.0, 77.11, 0.16; GCF_900243045.1, s__Eisenbergiella massiliensis, 95.0, 76.88, 0.15; GCA_900544445.1, s__Eisenbergiella sp900544445, 95.0, 76.84, 0.14; GCA_900548905.1, s__Eisenbergiella sp900548905, 95.0, 76.64, 0.13; GCF_001881565.1, s__Eisenbergiella tayi, 95.0, 76.55, 0.12; GCA_900555195.1, s__Eisenbergiella sp900555195, 95.0, 76.55, 0.08; GCF_003478085.1, s__Eisenbergiella sp003478085, 95.0, 76.51, 0.12; GCA_002361095.1, s__Eisenbergiella sp002361095, 95.0, 76.47, 0.1</t>
  </si>
  <si>
    <t>S12_bin.66</t>
  </si>
  <si>
    <t>NODE_1071_length_25316_cov_94.184672, NODE_107_length_98250_cov_84.616956, NODE_10858_length_3821_cov_74.003452, NODE_1143_length_24126_cov_92.288314, NODE_120_length_94715_cov_79.606930, NODE_1319_length_21544_cov_84.286239, NODE_136_length_88886_cov_94.618883, NODE_1370_length_20897_cov_98.535649, NODE_1442_length_20234_cov_101.617226, NODE_154_length_85483_cov_80.629079, NODE_16268_length_2703_cov_74.743958, NODE_168_length_81596_cov_98.906697, NODE_1735_length_17200_cov_85.403383, NODE_1895_length_16203_cov_122.689188, NODE_1909_length_16142_cov_97.867222, NODE_2009_length_15593_cov_110.702986, NODE_2046_length_15341_cov_81.240154, NODE_2144_length_14876_cov_99.856487, NODE_21_length_230920_cov_71.322457, NODE_2233_length_14408_cov_86.863095, NODE_234_length_69674_cov_84.691722, NODE_2462_length_13332_cov_78.834752, NODE_2560_length_12916_cov_79.546303, NODE_262_length_65019_cov_87.149883, NODE_2653_length_12585_cov_91.361772, NODE_2719_length_12361_cov_75.305867, NODE_2761_length_12201_cov_79.275152, NODE_287_length_60793_cov_85.919836, NODE_3144_length_10988_cov_99.180371, NODE_315_length_58768_cov_112.628481, NODE_330_length_57175_cov_73.879972, NODE_335_length_56364_cov_94.317995, NODE_350_length_54615_cov_78.958761, NODE_3560_length_9911_cov_87.744014, NODE_379_length_50479_cov_90.005831, NODE_435_length_46337_cov_103.642842, NODE_4450_length_8190_cov_85.301045, NODE_448_length_45522_cov_93.802516, NODE_4607_length_7958_cov_76.285714, NODE_4619_length_7945_cov_108.607098, NODE_4649_length_7887_cov_96.350102, NODE_472_length_43725_cov_92.874834, NODE_5578_length_6769_cov_97.837057, NODE_563_length_39176_cov_83.109839, NODE_6260_length_6144_cov_85.168336, NODE_6414_length_6014_cov_90.872126, NODE_651_length_35962_cov_105.807503, NODE_6592_length_5857_cov_79.490348, NODE_6730_length_5754_cov_86.673276, NODE_700_length_34283_cov_91.227182, NODE_7232_length_5414_cov_84.523419, NODE_745_length_32803_cov_95.861579, NODE_759_length_32476_cov_75.182814, NODE_7908_length_5018_cov_93.962724, NODE_797_length_31305_cov_86.641088, NODE_850_length_29705_cov_94.928263, NODE_933_length_27972_cov_80.810080, NODE_9405_length_4328_cov_88.863796, NODE_946_length_27730_cov_77.986016, NODE_9725_length_4193_cov_74.967617, NODE_996_length_26792_cov_86.260313</t>
  </si>
  <si>
    <t>25316, 98250, 3821, 24126, 94715, 21544, 88886, 20897, 20234, 85483, 2703, 81596, 17200, 16203, 16142, 15593, 15341, 14876, 230920, 14408, 69674, 13332, 12916, 65019, 12585, 12361, 12201, 60793, 10988, 58768, 57175, 56364, 54615, 9911, 50479, 46337, 8190, 45522, 7958, 7945, 7887, 43725, 6769, 39176, 6144, 6014, 35962, 5857, 5754, 34283, 5414, 32803, 32476, 5018, 31305, 29705, 27972, 4328, 27730, 4193, 26792</t>
  </si>
  <si>
    <t>150, 115, 109, 146, 117, 129, 147, 141, 149, 126, 117, 150, 135, 170, 139, 160, 128, 146, 112, 132, 132, 127, 118, 132, 146, 121, 125, 134, 126, 158, 116, 143, 119, 135, 139, 165, 123, 144, 116, 150, 156, 147, 155, 131, 138, 146, 160, 128, 139, 145, 136, 146, 121, 151, 128, 151, 130, 142, 115, 101, 136</t>
  </si>
  <si>
    <t>GCF_002550035.1, s__Faecalibacterium prausnitzii_E, 95.0, 86.06, 0.85; GCF_002549975.1, s__Faecalibacterium prausnitzii_H, 95.0, 85.78, 0.85; GCF_003287495.1, s__Faecalibacterium prausnitzii_I, 95.0, 85.13, 0.82; GCA_900539945.1, s__Faecalibacterium sp900539945, 95.0, 84.98, 0.76; GCF_002549775.1, s__Faecalibacterium prausnitzii_F, 95.0, 84.96, 0.78; GCA_900539885.1, s__Faecalibacterium sp900539885, 95.0, 84.87, 0.76; GCF_002549755.1, s__Faecalibacterium prausnitzii_D, 95.0, 84.78, 0.78; GCF_003287405.1, s__Faecalibacterium prausnitzii_J, 95.0, 84.7, 0.77; GCF_003324185.1, s__Faecalibacterium prausnitzii, 95.06, 84.59, 0.78; GCF_002550015.1, s__Faecalibacterium prausnitzii_A, 95.06, 84.39, 0.78; GCA_003293635.1, s__Faecalibacterium prausnitzii_G, 95.0, 84.19, 0.8; GCA_900551435.1, s__Faecalibacterium sp900551435, 95.0, 84.12, 0.71; GCA_003449675.1, s__Faecalibacterium sp003449675, 95.0, 83.92, 0.63; GCA_002313795.1, s__Faecalibacterium prausnitzii_L, 95.0, 83.38, 0.56; GCA_004558805.1, s__Faecalibacterium prausnitzii_M, 95.0, 83.08, 0.71; GCA_900540455.1, s__Faecalibacterium sp900540455, 95.0, 81.67, 0.59; GCF_002160895.1, s__Faecalibacterium sp002160895, 95.0, 81.13, 0.61; GCF_002160915.1, s__Faecalibacterium sp002160915, 95.0, 80.62, 0.58</t>
  </si>
  <si>
    <t>S12_bin.69</t>
  </si>
  <si>
    <t>NODE_1000_length_26677_cov_291.187777, NODE_10032_length_4077_cov_280.807310, NODE_10088_length_4060_cov_273.080899, NODE_10093_length_4059_cov_252.760240, NODE_10104_length_4055_cov_258.376750, NODE_10245_length_4017_cov_268.296315, NODE_1025_length_26293_cov_278.992911, NODE_10444_length_3950_cov_264.405648, NODE_10658_length_3883_cov_254.816353, NODE_1072_length_25304_cov_204.308448, NODE_10921_length_3800_cov_241.549266, NODE_1096_length_24801_cov_182.052453, NODE_11024_length_3769_cov_223.823371, NODE_11130_length_3742_cov_336.388120, NODE_11265_length_3701_cov_239.506857, NODE_1138_length_24193_cov_245.373768, NODE_1141_length_24136_cov_258.927370, NODE_11460_length_3649_cov_221.996105, NODE_11589_length_3612_cov_229.562834, NODE_11773_length_3565_cov_223.131054, NODE_1177_length_23567_cov_232.307417, NODE_1194_length_23301_cov_233.906780, NODE_12295_length_3438_cov_264.100503, NODE_12300_length_3436_cov_249.419698, NODE_12461_length_3400_cov_326.437967, NODE_12510_length_3388_cov_247.337534, NODE_1268_length_22287_cov_223.926142, NODE_1271_length_22256_cov_224.463493, NODE_12841_length_3311_cov_259.505528, NODE_12854_length_3309_cov_266.688998, NODE_1298_length_21982_cov_197.362430, NODE_1325_length_21525_cov_198.680764, NODE_1334_length_21416_cov_276.636862, NODE_1336_length_21404_cov_191.328868, NODE_13381_length_3195_cov_289.614331, NODE_13427_length_3187_cov_227.198914, NODE_13575_length_3158_cov_281.985176, NODE_13743_length_3127_cov_225.002604, NODE_1375_length_20871_cov_213.308609, NODE_1407_length_20525_cov_242.924963, NODE_14203_length_3036_cov_192.604831, NODE_14332_length_3012_cov_272.904633, NODE_1448_length_20182_cov_275.062553, NODE_14885_length_2911_cov_246.376050, NODE_1512_length_19361_cov_215.746970, NODE_1528_length_19127_cov_282.280359, NODE_1542_length_18976_cov_278.782464, NODE_1548_length_18901_cov_230.557360, NODE_1554_length_18873_cov_214.160750, NODE_1635_length_18142_cov_235.825621, NODE_1653_length_17964_cov_261.230052, NODE_16563_length_2664_cov_281.658490, NODE_16738_length_2637_cov_268.377614, NODE_16832_length_2625_cov_187.879767, NODE_16886_length_2618_cov_284.981662, NODE_1688_length_17701_cov_292.908478, NODE_1695_length_17643_cov_253.092165, NODE_1746_length_17133_cov_251.525003, NODE_1807_length_16787_cov_238.976273, NODE_1902_length_16170_cov_224.930500, NODE_1940_length_15934_cov_252.728761, NODE_1961_length_15836_cov_232.812496, NODE_1996_length_15664_cov_252.206483, NODE_2022_length_15488_cov_242.754811, NODE_2162_length_14769_cov_198.535137, NODE_2165_length_14751_cov_238.949646, NODE_2260_length_14293_cov_236.678045, NODE_2279_length_14188_cov_276.428147, NODE_2293_length_14108_cov_261.490358, NODE_2298_length_14091_cov_286.342904, NODE_2310_length_14039_cov_222.555635, NODE_2369_length_13762_cov_298.506457, NODE_2397_length_13610_cov_294.971376, NODE_2440_length_13400_cov_220.938179, NODE_249_length_67766_cov_212.630931, NODE_2532_length_13084_cov_223.930540, NODE_2564_length_12903_cov_254.374689, NODE_2652_length_12586_cov_269.056181, NODE_2660_length_12568_cov_224.838888, NODE_2691_length_12466_cov_227.447184, NODE_2709_length_12389_cov_287.832820, NODE_2727_length_12329_cov_219.101190, NODE_2806_length_12080_cov_260.888150, NODE_2818_length_12016_cov_221.619931, NODE_2830_length_11967_cov_240.234050, NODE_2848_length_11887_cov_293.928753, NODE_2874_length_11826_cov_267.103560, NODE_2889_length_11779_cov_271.128369, NODE_2972_length_11483_cov_198.351593, NODE_2982_length_11451_cov_281.410670, NODE_2998_length_11410_cov_257.066667, NODE_3058_length_11246_cov_260.215441, NODE_3128_length_11031_cov_285.150055, NODE_3155_length_10957_cov_242.053568, NODE_3173_length_10892_cov_264.994279, NODE_3196_length_10847_cov_258.441067, NODE_3209_length_10801_cov_260.068211, NODE_3248_length_10713_cov_245.982079, NODE_3281_length_10629_cov_303.134859, NODE_3495_length_10023_cov_197.019663, NODE_3509_length_9997_cov_255.565279, NODE_3541_length_9940_cov_270.888518, NODE_3629_length_9748_cov_194.274115, NODE_3735_length_9521_cov_251.047855, NODE_3792_length_9391_cov_241.467866, NODE_3820_length_9317_cov_229.819369, NODE_3914_length_9127_cov_228.983355, NODE_3942_length_9084_cov_271.552774, NODE_4056_length_8870_cov_280.741804, NODE_4167_length_8664_cov_240.973748, NODE_4223_length_8569_cov_261.921306, NODE_4227_length_8564_cov_278.469503, NODE_4314_length_8397_cov_275.353992, NODE_4318_length_8389_cov_255.032037, NODE_4353_length_8339_cov_312.839087, NODE_4354_length_8338_cov_229.511771, NODE_4599_length_7968_cov_226.614179, NODE_4662_length_7865_cov_291.598207, NODE_4803_length_7658_cov_303.629751, NODE_4843_length_7619_cov_268.702142, NODE_4866_length_7583_cov_280.980739, NODE_4919_length_7512_cov_226.410219, NODE_4933_length_7494_cov_292.460142, NODE_4952_length_7460_cov_236.869818, NODE_5051_length_7338_cov_268.274887, NODE_5296_length_7069_cov_268.504847, NODE_5352_length_7016_cov_292.917253, NODE_5408_length_6955_cov_310.235362, NODE_5453_length_6905_cov_257.976350, NODE_5505_length_6851_cov_242.082696, NODE_551_length_39707_cov_264.855341, NODE_5665_length_6685_cov_258.436199, NODE_570_length_38869_cov_233.191761, NODE_5744_length_6601_cov_289.534372, NODE_5859_length_6486_cov_287.144457, NODE_5910_length_6440_cov_244.193422, NODE_5937_length_6417_cov_284.636592, NODE_5953_length_6408_cov_243.200850, NODE_6228_length_6169_cov_226.361302, NODE_6397_length_6027_cov_290.968687, NODE_6412_length_6016_cov_277.842812, NODE_6455_length_5963_cov_288.739336, NODE_6595_length_5853_cov_295.417040, NODE_6719_length_5760_cov_275.610167, NODE_6741_length_5744_cov_269.470206, NODE_6824_length_5689_cov_226.543131, NODE_6856_length_5667_cov_267.535638, NODE_6979_length_5574_cov_324.520022, NODE_703_length_34214_cov_341.029451, NODE_7103_length_5486_cov_267.742773, NODE_7302_length_5367_cov_267.378765, NODE_7401_length_5317_cov_251.172938, NODE_7404_length_5315_cov_246.281179, NODE_7442_length_5292_cov_233.933359, NODE_7527_length_5243_cov_304.457787, NODE_7566_length_5217_cov_296.635219, NODE_7865_length_5045_cov_274.182565, NODE_7924_length_5010_cov_252.699294, NODE_7940_length_4999_cov_246.157767, NODE_7955_length_4992_cov_219.901155, NODE_7976_length_4981_cov_291.148396, NODE_8023_length_4955_cov_252.096531, NODE_8045_length_4943_cov_242.143412, NODE_8117_length_4907_cov_277.349959, NODE_8157_length_4882_cov_283.846903, NODE_8165_length_4877_cov_272.844463, NODE_827_length_30346_cov_204.139513, NODE_8516_length_4707_cov_241.649828, NODE_867_length_29415_cov_282.701975, NODE_870_length_29351_cov_213.079806, NODE_875_length_29274_cov_183.034190, NODE_8934_length_4512_cov_269.771371, NODE_893_length_28674_cov_245.732835, NODE_894_length_28630_cov_248.110061, NODE_9135_length_4431_cov_210.091408, NODE_9477_length_4300_cov_271.100589, NODE_9639_length_4227_cov_221.783317, NODE_9800_length_4163_cov_281.485394, NODE_9833_length_4150_cov_293.916728, NODE_9834_length_4150_cov_241.812210, NODE_9844_length_4147_cov_244.984604, NODE_9849_length_4146_cov_278.576632, NODE_988_length_26967_cov_237.232424</t>
  </si>
  <si>
    <t>26677, 4077, 4060, 4059, 4055, 4017, 26293, 3950, 3883, 25304, 3800, 24801, 3769, 3742, 3701, 24193, 24136, 3649, 3612, 3565, 23567, 23301, 3438, 3436, 3400, 3388, 22287, 22256, 3311, 3309, 21982, 21525, 21416, 21404, 3195, 3187, 3158, 3127, 20871, 20525, 3036, 3012, 20182, 2911, 19361, 19127, 18976, 18901, 18873, 18142, 17964, 2664, 2637, 2625, 2618, 17701, 17643, 17133, 16787, 16170, 15934, 15836, 15664, 15488, 14769, 14751, 14293, 14188, 14108, 14091, 14039, 13762, 13610, 13400, 67766, 13084, 12903, 12586, 12568, 12466, 12389, 12329, 12080, 12016, 11967, 11887, 11826, 11779, 11483, 11451, 11410, 11246, 11031, 10957, 10892, 10847, 10801, 10713, 10629, 10023, 9997, 9940, 9748, 9521, 9391, 9317, 9127, 9084, 8870, 8664, 8569, 8564, 8397, 8389, 8339, 8338, 7968, 7865, 7658, 7619, 7583, 7512, 7494, 7460, 7338, 7069, 7016, 6955, 6905, 6851, 39707, 6685, 38869, 6601, 6486, 6440, 6417, 6408, 6169, 6027, 6016, 5963, 5853, 5760, 5744, 5689, 5667, 5574, 34214, 5486, 5367, 5317, 5315, 5292, 5243, 5217, 5045, 5010, 4999, 4992, 4981, 4955, 4943, 4907, 4882, 4877, 30346, 4707, 29415, 29351, 29274, 4512, 28674, 28630, 4431, 4300, 4227, 4163, 4150, 4150, 4147, 4146, 26967</t>
  </si>
  <si>
    <t>452, 417, 430, 408, 388, 426, 433, 396, 398, 307, 380, 292, 351, 486, 359, 374, 391, 334, 359, 336, 362, 354, 384, 367, 439, 397, 343, 353, 399, 363, 298, 305, 432, 265, 434, 359, 393, 298, 311, 374, 306, 407, 378, 380, 339, 413, 428, 311, 317, 358, 409, 432, 419, 269, 406, 454, 392, 382, 360, 358, 396, 348, 393, 368, 322, 379, 360, 430, 407, 432, 341, 473, 463, 338, 321, 354, 369, 418, 355, 347, 417, 326, 393, 343, 336, 400, 280, 425, 282, 426, 413, 404, 437, 376, 385, 384, 403, 383, 461, 289, 397, 415, 291, 255, 386, 350, 353, 405, 409, 350, 352, 304, 318, 358, 472, 340, 330, 437, 481, 419, 439, 351, 226, 365, 428, 418, 434, 457, 400, 361, 393, 382, 359, 435, 456, 358, 431, 370, 343, 418, 423, 449, 463, 360, 432, 336, 412, 503, 375, 412, 433, 393, 393, 368, 471, 428, 401, 389, 369, 305, 404, 400, 348, 423, 418, 403, 313, 375, 429, 334, 259, 430, 346, 375, 327, 413, 353, 432, 474, 368, 386, 435, 348</t>
  </si>
  <si>
    <t>GCA_900317585.1, s__Agathobacter sp900317585, 95.0, 94.86, 0.78; GCA_900546625.1, s__Agathobacter sp900546625, 95.0, 94.85, 0.86; GCA_900547695.1, s__Agathobacter sp900547695, 95.0, 82.33, 0.43; GCF_001405615.1, s__Agathobacter faecis, 95.0, 79.63, 0.23; GCA_900550845.1, s__Agathobacter sp900550845, 95.0, 79.38, 0.33; GCA_900548765.1, s__Agathobacter sp900548765, 95.0, 78.61, 0.23; GCA_900557055.1, s__Agathobacter sp900557055, 95.0, 78.56, 0.12; GCA_900550545.1, s__Agathobacter sp900550545, 95.0, 78.51, 0.19; GCA_002474415.1, s__Agathobacter sp002474415, 95.0, 78.42, 0.15; GCA_900549895.1, s__Agathobacter sp900549895, 95.0, 78.34, 0.12; GCA_900552085.1, s__Agathobacter sp900552085, 95.0, 78.18, 0.13; GCA_000434275.1, s__Agathobacter sp000434275, 95.0, 78.1, 0.16; GCA_900543445.1, s__Agathobacter sp900543445, 95.0, 77.98, 0.16; GCF_002735305.1, s__Agathobacter ruminis, 95.0, 77.62, 0.11; GCA_900316805.1, s__Agathobacter sp900316805, 95.0, 77.13, 0.12</t>
  </si>
  <si>
    <t>S12_bin.70</t>
  </si>
  <si>
    <t>NODE_1011_length_26494_cov_11.277204, NODE_1044_length_25777_cov_9.192365, NODE_1053_length_25651_cov_11.635177, NODE_10570_length_3909_cov_10.339907, NODE_10601_length_3899_cov_11.404266, NODE_10641_length_3887_cov_9.644311, NODE_1068_length_25370_cov_9.846494, NODE_10695_length_3875_cov_9.047644, NODE_10724_length_3866_cov_8.778536, NODE_10734_length_3860_cov_10.547700, NODE_1073_length_25304_cov_10.987801, NODE_10860_length_3820_cov_11.277822, NODE_10910_length_3803_cov_11.019477, NODE_1113_length_24589_cov_19.238934, NODE_1137_length_24212_cov_11.740779, NODE_1142_length_24127_cov_13.013293, NODE_12116_length_3483_cov_8.492415, NODE_12125_length_3481_cov_9.434910, NODE_1218_length_22950_cov_10.794802, NODE_1248_length_22565_cov_11.460240, NODE_12551_length_3377_cov_8.782360, NODE_12946_length_3289_cov_7.481138, NODE_1331_length_21455_cov_10.385514, NODE_13476_length_3177_cov_10.991672, NODE_1351_length_21156_cov_10.248709, NODE_1356_length_21066_cov_11.338347, NODE_1385_length_20734_cov_11.898883, NODE_1427_length_20327_cov_10.597178, NODE_1459_length_20001_cov_9.512684, NODE_1475_length_19808_cov_9.811775, NODE_1492_length_19609_cov_10.906157, NODE_1503_length_19459_cov_10.844620, NODE_15183_length_2862_cov_11.182045, NODE_1547_length_18910_cov_10.071387, NODE_1553_length_18891_cov_9.914260, NODE_1556_length_18846_cov_12.099037, NODE_1566_length_18776_cov_10.161476, NODE_1598_length_18496_cov_11.670734, NODE_1673_length_17774_cov_9.589311, NODE_1681_length_17736_cov_9.948702, NODE_1698_length_17626_cov_10.362188, NODE_1773_length_17020_cov_10.683053, NODE_1785_length_16925_cov_9.092709, NODE_1841_length_16619_cov_10.246800, NODE_1846_length_16557_cov_9.870440, NODE_1860_length_16437_cov_11.537480, NODE_1959_length_15842_cov_10.168683, NODE_2045_length_15343_cov_10.649856, NODE_2088_length_15157_cov_10.755993, NODE_2131_length_14933_cov_10.572120, NODE_2149_length_14849_cov_10.556104, NODE_2243_length_14356_cov_10.443116, NODE_2313_length_14016_cov_11.351837, NODE_2320_length_13988_cov_9.645518, NODE_2357_length_13792_cov_10.228216, NODE_2362_length_13777_cov_10.519166, NODE_2437_length_13422_cov_8.453804, NODE_2507_length_13163_cov_8.203158, NODE_2539_length_13038_cov_9.840330, NODE_2570_length_12895_cov_10.008022, NODE_2596_length_12768_cov_11.265240, NODE_2651_length_12588_cov_9.491103, NODE_2741_length_12286_cov_9.732401, NODE_2771_length_12165_cov_11.748720, NODE_2977_length_11471_cov_9.665995, NODE_3066_length_11227_cov_10.446026, NODE_3093_length_11154_cov_10.545184, NODE_3200_length_10843_cov_9.419355, NODE_3336_length_10421_cov_10.283137, NODE_3337_length_10421_cov_10.030291, NODE_3338_length_10418_cov_9.636013, NODE_3482_length_10054_cov_9.757076, NODE_364_length_53229_cov_10.544176, NODE_3716_length_9555_cov_9.439158, NODE_3739_length_9514_cov_9.435353, NODE_3779_length_9404_cov_9.494384, NODE_3788_length_9397_cov_10.736566, NODE_3989_length_8997_cov_10.581637, NODE_4035_length_8915_cov_12.369865, NODE_4170_length_8658_cov_9.553993, NODE_4205_length_8608_cov_6.974512, NODE_4265_length_8498_cov_7.871254, NODE_4298_length_8424_cov_9.906321, NODE_430_length_46803_cov_11.238491, NODE_4337_length_8365_cov_10.158123, NODE_4370_length_8315_cov_10.427724, NODE_4404_length_8261_cov_9.342189, NODE_441_length_45954_cov_9.659426, NODE_4463_length_8164_cov_10.689727, NODE_4575_length_8004_cov_10.531891, NODE_4635_length_7910_cov_9.653469, NODE_4727_length_7764_cov_9.593073, NODE_4736_length_7752_cov_12.038197, NODE_480_length_43180_cov_11.094400, NODE_4980_length_7432_cov_10.137725, NODE_4992_length_7417_cov_9.260799, NODE_5154_length_7231_cov_14.391304, NODE_5266_length_7115_cov_9.548442, NODE_5324_length_7040_cov_9.876020, NODE_5425_length_6937_cov_10.694130, NODE_5468_length_6893_cov_10.723603, NODE_5586_length_6761_cov_9.048315, NODE_5711_length_6642_cov_9.702141, NODE_5732_length_6613_cov_9.132662, NODE_5769_length_6571_cov_10.387508, NODE_586_length_38248_cov_9.982719, NODE_5882_length_6460_cov_9.828884, NODE_5999_length_6361_cov_9.141928, NODE_6053_length_6319_cov_9.244413, NODE_6114_length_6273_cov_11.454487, NODE_6143_length_6258_cov_13.230211, NODE_6186_length_6207_cov_8.697659, NODE_628_length_36568_cov_9.617588, NODE_6307_length_6104_cov_12.502893, NODE_653_length_35786_cov_10.396770, NODE_662_length_35421_cov_11.631426, NODE_6756_length_5735_cov_9.405458, NODE_6962_length_5582_cov_9.724082, NODE_7260_length_5391_cov_8.010870, NODE_7291_length_5372_cov_8.445928, NODE_7457_length_5285_cov_9.986998, NODE_7657_length_5158_cov_11.492455, NODE_7691_length_5140_cov_8.254867, NODE_7712_length_5131_cov_11.278566, NODE_7738_length_5119_cov_9.647117, NODE_773_length_32128_cov_11.330403, NODE_7812_length_5077_cov_8.426324, NODE_7971_length_4984_cov_9.736458, NODE_7987_length_4974_cov_9.336247, NODE_8005_length_4963_cov_8.789324, NODE_8099_length_4916_cov_12.368648, NODE_812_length_30748_cov_9.340534, NODE_830_length_30339_cov_9.408962, NODE_832_length_30193_cov_10.570874, NODE_8561_length_4683_cov_9.336646, NODE_9013_length_4481_cov_11.123814, NODE_9171_length_4419_cov_9.085472, NODE_954_length_27582_cov_10.433683, NODE_958_length_27514_cov_11.267053, NODE_9674_length_4213_cov_8.786436, NODE_9751_length_4181_cov_8.179350, NODE_9760_length_4177_cov_9.330180, NODE_9856_length_4144_cov_8.065786, NODE_9902_length_4128_cov_9.216057</t>
  </si>
  <si>
    <t>26494, 25777, 25651, 3909, 3899, 3887, 25370, 3875, 3866, 3860, 25304, 3820, 3803, 24589, 24212, 24127, 3483, 3481, 22950, 22565, 3377, 3289, 21455, 3177, 21156, 21066, 20734, 20327, 20001, 19808, 19609, 19459, 2862, 18910, 18891, 18846, 18776, 18496, 17774, 17736, 17626, 17020, 16925, 16619, 16557, 16437, 15842, 15343, 15157, 14933, 14849, 14356, 14016, 13988, 13792, 13777, 13422, 13163, 13038, 12895, 12768, 12588, 12286, 12165, 11471, 11227, 11154, 10843, 10421, 10421, 10418, 10054, 53229, 9555, 9514, 9404, 9397, 8997, 8915, 8658, 8608, 8498, 8424, 46803, 8365, 8315, 8261, 45954, 8164, 8004, 7910, 7764, 7752, 43180, 7432, 7417, 7231, 7115, 7040, 6937, 6893, 6761, 6642, 6613, 6571, 38248, 6460, 6361, 6319, 6273, 6258, 6207, 36568, 6104, 35786, 35421, 5735, 5582, 5391, 5372, 5285, 5158, 5140, 5131, 5119, 32128, 5077, 4984, 4974, 4963, 4916, 30748, 30339, 30193, 4683, 4481, 4419, 27582, 27514, 4213, 4181, 4177, 4144, 4128</t>
  </si>
  <si>
    <t>17, 14, 18, 16, 18, 15, 16, 14, 14, 17, 17, 18, 17, 28, 18, 21, 14, 15, 17, 16, 14, 12, 16, 17, 16, 18, 19, 17, 15, 14, 17, 17, 18, 16, 15, 19, 16, 18, 15, 16, 16, 17, 14, 16, 16, 18, 16, 17, 17, 16, 16, 16, 18, 15, 16, 17, 13, 13, 15, 16, 18, 15, 15, 19, 15, 17, 17, 15, 14, 16, 14, 15, 17, 15, 15, 15, 17, 17, 20, 15, 11, 12, 16, 17, 16, 16, 14, 15, 17, 17, 15, 15, 19, 17, 15, 15, 23, 15, 16, 17, 17, 14, 15, 14, 16, 16, 16, 15, 15, 18, 21, 14, 15, 20, 16, 18, 15, 15, 13, 13, 16, 18, 13, 15, 15, 18, 13, 15, 15, 14, 19, 14, 15, 17, 15, 18, 14, 16, 18, 14, 13, 15, 13, 14</t>
  </si>
  <si>
    <t>GCA_900552015.1, s__ER4 sp900552015, 95.0, 91.0, 0.7; GCA_900550165.1, s__ER4 sp900550165, 95.0, 89.46, 0.67; GCA_003522105.1, s__ER4 sp003522105, 95.0, 88.42, 0.66; GCA_900546295.1, s__ER4 sp900546295, 95.0, 87.66, 0.7; GCA_900556145.1, s__ER4 sp900556145, 95.0, 87.21, 0.7; GCA_002405995.1, s__ER4 sp002405995, 95.0, 85.77, 0.66; GCA_900317525.1, s__ER4 sp900317525, 95.0, 81.84, 0.52; GCA_002437735.1, s__ER4 sp002437735, 95.0, 81.72, 0.55; GCA_900552375.1, s__ER4 sp900552375, 95.0, 81.25, 0.49</t>
  </si>
  <si>
    <t>S12_bin.78</t>
  </si>
  <si>
    <t>NODE_101_length_100845_cov_74.567189, NODE_10919_length_3801_cov_65.181527, NODE_1338_length_21380_cov_95.010504, NODE_13770_length_3122_cov_98.464623, NODE_13_length_290711_cov_87.878251, NODE_155_length_85253_cov_93.150250, NODE_157_length_84659_cov_81.977483, NODE_1870_length_16391_cov_79.136325, NODE_203_length_76091_cov_71.030735, NODE_2090_length_15146_cov_71.637068, NODE_227_length_71309_cov_71.379908, NODE_230_length_70330_cov_86.897218, NODE_237_length_69122_cov_64.154372, NODE_239_length_68924_cov_80.090941, NODE_242_length_68512_cov_76.743781, NODE_28_length_205948_cov_64.597077, NODE_30_length_190973_cov_68.474382, NODE_323_length_57626_cov_77.996213, NODE_325_length_57515_cov_77.041472, NODE_3864_length_9233_cov_83.060798, NODE_427_length_47036_cov_78.386199, NODE_5143_length_7240_cov_79.836604, NODE_55_length_149254_cov_81.085617, NODE_571_length_38863_cov_86.380514, NODE_58_length_145632_cov_85.078247, NODE_590_length_38081_cov_64.736706, NODE_685_length_34577_cov_74.198337, NODE_726_length_33503_cov_81.393656, NODE_7960_length_4990_cov_63.976900, NODE_7_length_343843_cov_61.627232, NODE_854_length_29664_cov_83.609646, NODE_904_length_28473_cov_87.364135, NODE_90_length_105703_cov_79.001136, NODE_91_length_105481_cov_77.989870, NODE_92_length_104842_cov_73.311413, NODE_94_length_104667_cov_80.029805, NODE_9592_length_4241_cov_98.168419</t>
  </si>
  <si>
    <t>100845, 3801, 21380, 3122, 290711, 85253, 84659, 16391, 76091, 15146, 71309, 70330, 69122, 68924, 68512, 205948, 190973, 57626, 57515, 9233, 47036, 7240, 149254, 38863, 145632, 38081, 34577, 33503, 4990, 343843, 29664, 28473, 105703, 105481, 104842, 104667, 4241</t>
  </si>
  <si>
    <t>121, 92, 128, 153, 123, 138, 130, 123, 115, 116, 113, 139, 104, 124, 119, 104, 110, 126, 123, 135, 127, 130, 127, 129, 132, 105, 109, 131, 103, 95, 130, 140, 122, 122, 119, 129, 129</t>
  </si>
  <si>
    <t>GCA_900557055.1, s__Agathobacter sp900557055, 95.0, 97.57, 0.58; GCA_002474415.1, s__Agathobacter sp002474415, 95.0, 91.52, 0.74; GCA_900550845.1, s__Agathobacter sp900550845, 95.0, 84.15, 0.17; GCA_900550545.1, s__Agathobacter sp900550545, 95.0, 80.62, 0.37; GCA_900552085.1, s__Agathobacter sp900552085, 95.0, 79.98, 0.34; GCA_900549895.1, s__Agathobacter sp900549895, 95.0, 79.55, 0.39; GCA_000434275.1, s__Agathobacter sp000434275, 95.0, 79.55, 0.38; GCF_000020605.1, s__Agathobacter rectalis, 95.0, 79.4, 0.16; GCA_900543445.1, s__Agathobacter sp900543445, 95.0, 79.19, 0.34; GCA_900317585.1, s__Agathobacter sp900317585, 95.0, 79.16, 0.17; GCA_900547695.1, s__Agathobacter sp900547695, 95.0, 78.98, 0.16; GCA_900546625.1, s__Agathobacter sp900546625, 95.0, 78.71, 0.17; GCA_900316805.1, s__Agathobacter sp900316805, 95.0, 78.24, 0.28; GCF_002735305.1, s__Agathobacter ruminis, 95.0, 77.86, 0.12; GCA_900548765.1, s__Agathobacter sp900548765, 95.0, 77.48, 0.14</t>
  </si>
  <si>
    <t>S12_bin.8</t>
  </si>
  <si>
    <t>NODE_10386_length_3969_cov_432.184466, NODE_10968_length_3786_cov_356.035111, NODE_11415_length_3661_cov_416.780366, NODE_11718_length_3579_cov_351.660045, NODE_1171_length_23675_cov_301.345343, NODE_1174_length_23636_cov_734.247784, NODE_11956_length_3521_cov_387.967398, NODE_1197_length_23229_cov_435.269181, NODE_12037_length_3500_cov_330.021190, NODE_1207_length_23084_cov_392.760910, NODE_12329_length_3429_cov_371.094843, NODE_1282_length_22198_cov_359.754595, NODE_13032_length_3270_cov_375.344012, NODE_13113_length_3255_cov_403.936562, NODE_13130_length_3252_cov_321.090397, NODE_13135_length_3251_cov_375.150814, NODE_13263_length_3223_cov_314.082702, NODE_13985_length_3082_cov_862.222993, NODE_1406_length_20533_cov_917.604405, NODE_14070_length_3062_cov_382.063186, NODE_14129_length_3053_cov_408.906271, NODE_1444_length_20217_cov_434.223837, NODE_1461_length_19969_cov_770.334137, NODE_14809_length_2925_cov_607.963415, NODE_14816_length_2924_cov_303.510979, NODE_1493_length_19601_cov_420.650568, NODE_1511_length_19373_cov_696.189254, NODE_1536_length_19027_cov_936.419829, NODE_1544_length_18945_cov_392.141768, NODE_1545_length_18929_cov_299.013987, NODE_1567_length_18774_cov_415.033549, NODE_15836_length_2764_cov_351.227759, NODE_1631_length_18176_cov_346.451189, NODE_1649_length_18008_cov_354.442377, NODE_1694_length_17649_cov_513.807264, NODE_17473_length_2547_cov_377.174960, NODE_1750_length_17112_cov_333.911825, NODE_17806_length_2505_cov_436.814286, NODE_1787_length_16919_cov_405.193786, NODE_1792_length_16895_cov_860.974644, NODE_1821_length_16706_cov_383.980121, NODE_1867_length_16402_cov_336.325442, NODE_1890_length_16235_cov_393.458344, NODE_1953_length_15905_cov_343.935457, NODE_1993_length_15685_cov_352.407806, NODE_1994_length_15670_cov_390.632917, NODE_2007_length_15598_cov_369.928778, NODE_2071_length_15231_cov_323.890617, NODE_2146_length_14853_cov_490.914313, NODE_2206_length_14547_cov_328.665195, NODE_2219_length_14479_cov_346.983361, NODE_2282_length_14158_cov_406.848259, NODE_2335_length_13927_cov_521.628460, NODE_2441_length_13394_cov_532.805533, NODE_2466_length_13324_cov_342.834803, NODE_2468_length_13322_cov_935.295545, NODE_2601_length_12748_cov_362.213819, NODE_2665_length_12548_cov_469.804531, NODE_2743_length_12278_cov_349.341733, NODE_2789_length_12124_cov_320.757561, NODE_2835_length_11930_cov_335.607495, NODE_2856_length_11858_cov_306.193002, NODE_2869_length_11832_cov_359.148765, NODE_2894_length_11765_cov_391.443723, NODE_2909_length_11729_cov_426.982440, NODE_2918_length_11692_cov_340.056286, NODE_2980_length_11453_cov_378.204861, NODE_3005_length_11394_cov_339.412823, NODE_3015_length_11365_cov_355.033156, NODE_3042_length_11288_cov_393.280157, NODE_3056_length_11249_cov_638.579418, NODE_3239_length_10738_cov_406.442947, NODE_3277_length_10636_cov_435.443342, NODE_3365_length_10350_cov_535.968043, NODE_3376_length_10311_cov_363.308307, NODE_3381_length_10297_cov_352.298086, NODE_3488_length_10043_cov_376.302062, NODE_3604_length_9798_cov_375.681104, NODE_3687_length_9624_cov_363.216742, NODE_3705_length_9583_cov_387.525819, NODE_3886_length_9178_cov_467.572290, NODE_3911_length_9139_cov_409.485359, NODE_3966_length_9043_cov_328.414330, NODE_4027_length_8927_cov_466.155771, NODE_4157_length_8675_cov_541.172506, NODE_4215_length_8581_cov_584.726484, NODE_4241_length_8543_cov_397.298893, NODE_4286_length_8454_cov_409.706632, NODE_4407_length_8255_cov_433.664512, NODE_4479_length_8141_cov_562.412689, NODE_457_length_44900_cov_460.329736, NODE_4888_length_7552_cov_397.521409, NODE_4895_length_7541_cov_335.795351, NODE_4943_length_7476_cov_1308.251314, NODE_5044_length_7349_cov_360.501234, NODE_5075_length_7313_cov_298.121659, NODE_5248_length_7131_cov_389.494347, NODE_5286_length_7085_cov_320.128734, NODE_528_length_40751_cov_764.720415, NODE_5489_length_6866_cov_358.821465, NODE_5779_length_6567_cov_383.100123, NODE_5789_length_6559_cov_366.580412, NODE_5818_length_6531_cov_344.560222, NODE_5942_length_6415_cov_401.150629, NODE_594_length_38001_cov_353.913588, NODE_596_length_37864_cov_345.169378, NODE_5970_length_6389_cov_367.671771, NODE_6020_length_6341_cov_301.653516, NODE_6073_length_6300_cov_324.284388, NODE_6214_length_6180_cov_634.564408, NODE_6219_length_6174_cov_362.011930, NODE_636_length_36378_cov_340.849434, NODE_6478_length_5947_cov_376.916497, NODE_649_length_35977_cov_493.715355, NODE_6557_length_5880_cov_318.635193, NODE_657_length_35632_cov_316.061781, NODE_6688_length_5788_cov_421.444096, NODE_6729_length_5754_cov_347.773995, NODE_6734_length_5753_cov_377.813619, NODE_6793_length_5709_cov_334.448001, NODE_6827_length_5688_cov_383.194035, NODE_6943_length_5602_cov_335.973319, NODE_6952_length_5588_cov_347.608531, NODE_7045_length_5528_cov_391.345697, NODE_7083_length_5502_cov_832.569121, NODE_7084_length_5502_cov_349.068845, NODE_721_length_33688_cov_881.354295, NODE_729_length_33432_cov_391.328220, NODE_7382_length_5326_cov_412.924113, NODE_7430_length_5300_cov_368.098951, NODE_7653_length_5162_cov_363.173487, NODE_7743_length_5117_cov_400.405966, NODE_7821_length_5070_cov_317.821535, NODE_7833_length_5066_cov_513.925763, NODE_8088_length_4924_cov_496.197371, NODE_8202_length_4862_cov_462.199501, NODE_8206_length_4861_cov_314.218893, NODE_8250_length_4840_cov_382.579937, NODE_8682_length_4629_cov_294.489287, NODE_8693_length_4625_cov_341.808315, NODE_8725_length_4610_cov_368.434248, NODE_881_length_29143_cov_357.479923, NODE_8848_length_4552_cov_356.752502, NODE_905_length_28381_cov_429.971616, NODE_910_length_28338_cov_435.551038, NODE_919_length_28234_cov_420.581532, NODE_924_length_28159_cov_459.819563, NODE_9294_length_4367_cov_669.646568, NODE_960_length_27459_cov_493.108342, NODE_9679_length_4211_cov_470.632820, NODE_971_length_27247_cov_463.463224, NODE_9807_length_4160_cov_305.490621, NODE_985_length_27034_cov_420.200415, NODE_987_length_26978_cov_411.229024</t>
  </si>
  <si>
    <t>3969, 3786, 3661, 3579, 23675, 23636, 3521, 23229, 3500, 23084, 3429, 22198, 3270, 3255, 3252, 3251, 3223, 3082, 20533, 3062, 3053, 20217, 19969, 2925, 2924, 19601, 19373, 19027, 18945, 18929, 18774, 2764, 18176, 18008, 17649, 2547, 17112, 2505, 16919, 16895, 16706, 16402, 16235, 15905, 15685, 15670, 15598, 15231, 14853, 14547, 14479, 14158, 13927, 13394, 13324, 13322, 12748, 12548, 12278, 12124, 11930, 11858, 11832, 11765, 11729, 11692, 11453, 11394, 11365, 11288, 11249, 10738, 10636, 10350, 10311, 10297, 10043, 9798, 9624, 9583, 9178, 9139, 9043, 8927, 8675, 8581, 8543, 8454, 8255, 8141, 44900, 7552, 7541, 7476, 7349, 7313, 7131, 7085, 40751, 6866, 6567, 6559, 6531, 6415, 38001, 37864, 6389, 6341, 6300, 6180, 6174, 36378, 5947, 35977, 5880, 35632, 5788, 5754, 5753, 5709, 5688, 5602, 5588, 5528, 5502, 5502, 33688, 33432, 5326, 5300, 5162, 5117, 5070, 5066, 4924, 4862, 4861, 4840, 4629, 4625, 4610, 29143, 4552, 28381, 28338, 28234, 28159, 4367, 27459, 4211, 27247, 4160, 27034, 26978</t>
  </si>
  <si>
    <t>694, 574, 671, 569, 487, 599, 628, 700, 535, 635, 601, 581, 605, 644, 519, 605, 507, 600, 817, 619, 654, 699, 679, 620, 492, 677, 759, 648, 559, 482, 615, 568, 560, 573, 666, 604, 540, 704, 650, 548, 619, 544, 634, 556, 568, 564, 597, 523, 545, 531, 562, 658, 838, 651, 543, 502, 507, 690, 565, 515, 540, 495, 578, 616, 545, 549, 611, 514, 575, 638, 746, 652, 667, 544, 584, 564, 610, 607, 586, 624, 617, 662, 529, 754, 545, 672, 641, 660, 695, 656, 684, 644, 541, 506, 582, 482, 631, 518, 663, 575, 619, 592, 559, 648, 486, 498, 593, 488, 525, 661, 586, 551, 609, 584, 514, 506, 682, 561, 610, 541, 620, 543, 560, 634, 658, 567, 632, 577, 664, 592, 588, 653, 515, 487, 805, 737, 507, 618, 475, 552, 598, 539, 574, 689, 657, 567, 691, 751, 607, 629, 585, 493, 545, 652</t>
  </si>
  <si>
    <t>GCA_900554145.1, s__Gemmiger sp900554145, 95.0, 80.48, 0.4; GCA_900539695.1, s__Gemmiger sp900539695, 95.0, 80.41, 0.45; GCA_004554775.1, s__Gemmiger variabilis_B, 95.0, 80.35, 0.5; GCA_004561545.1, s__Gemmiger sp004561545, 95.0, 80.29, 0.47; GCA_900540775.1, s__Gemmiger sp900540775, 95.0, 80.25, 0.45; GCF_900167555.1, s__Gemmiger formicilis, 95.0, 80.05, 0.46; GCA_004552305.1, s__Gemmiger variabilis_A, 95.0, 79.84, 0.4; GCA_900545545.1, s__Gemmiger sp900545545, 95.0, 79.74, 0.4; GCA_900540595.1, s__Gemmiger sp900540595, 95.0, 79.7, 0.44; GCF_000157955.1, s__Gemmiger variabilis, 95.0, 79.28, 0.38; GCA_003343905.1, s__Gemmiger variabilis_C, 95.0, 79.2, 0.38; GCA_002306375.1, s__Gemmiger sp002306375, 95.0, 79.14, 0.37; GCA_900556255.1, s__Gemmiger sp900556255, 95.0, 78.79, 0.37; GCA_900548355.1, s__Gemmiger sp900548355, 95.0, 78.0, 0.34; GCA_004555405.1, s__Gemmiger sp004555405, 95.0, 77.85, 0.22</t>
  </si>
  <si>
    <t>S12_bin.9</t>
  </si>
  <si>
    <t>NODE_10046_length_4071_cov_9.771165, NODE_10228_length_4025_cov_9.711083, NODE_10233_length_4023_cov_7.300151, NODE_10240_length_4019_cov_8.890010, NODE_10473_length_3942_cov_5.985336, NODE_10520_length_3928_cov_12.646269, NODE_10522_length_3927_cov_16.758006, NODE_1054_length_25636_cov_11.014307, NODE_1057_length_25529_cov_12.456740, NODE_10600_length_3899_cov_21.063996, NODE_10616_length_3895_cov_7.209896, NODE_10746_length_3856_cov_9.472770, NODE_10777_length_3846_cov_8.199156, NODE_1080_length_25245_cov_10.760540, NODE_10842_length_3825_cov_13.273210, NODE_10881_length_3811_cov_20.138445, NODE_10884_length_3810_cov_14.239414, NODE_1093_length_24951_cov_13.179025, NODE_1103_length_24757_cov_12.984698, NODE_11068_length_3759_cov_8.052106, NODE_1106_length_24708_cov_9.230682, NODE_1112_length_24598_cov_13.609583, NODE_11205_length_3718_cov_11.327054, NODE_11231_length_3711_cov_11.104759, NODE_1126_length_24381_cov_13.535641, NODE_1139_length_24150_cov_12.538659, NODE_1156_length_23966_cov_11.562294, NODE_1180_length_23522_cov_10.963736, NODE_1181_length_23495_cov_11.892491, NODE_11850_length_3546_cov_14.735892, NODE_12039_length_3500_cov_10.095501, NODE_1206_length_23096_cov_10.351938, NODE_12559_length_3376_cov_9.054502, NODE_12685_length_3346_cov_5.967183, NODE_1272_length_22245_cov_20.842857, NODE_1276_length_22224_cov_12.677387, NODE_1296_length_21985_cov_16.082444, NODE_1300_length_21955_cov_11.372055, NODE_1308_length_21764_cov_12.284628, NODE_13138_length_3251_cov_11.510013, NODE_1321_length_21538_cov_15.010148, NODE_1332_length_21446_cov_13.588332, NODE_1341_length_21260_cov_17.615845, NODE_1345_length_21226_cov_11.780785, NODE_1348_length_21207_cov_11.745320, NODE_1390_length_20673_cov_9.441362, NODE_1394_length_20631_cov_15.151536, NODE_1410_length_20503_cov_15.910162, NODE_14165_length_3045_cov_12.214047, NODE_14329_length_3013_cov_10.223800, NODE_14355_length_3009_cov_12.061273, NODE_1435_length_20276_cov_13.674695, NODE_14360_length_3008_cov_14.332205, NODE_1441_length_20236_cov_10.641742, NODE_1513_length_19326_cov_12.515490, NODE_15249_length_2853_cov_10.174768, NODE_15329_length_2840_cov_15.879354, NODE_15363_length_2836_cov_23.204603, NODE_1537_length_19024_cov_9.994939, NODE_1555_length_18862_cov_13.372042, NODE_15605_length_2797_cov_8.134938, NODE_1575_length_18687_cov_17.865822, NODE_15829_length_2765_cov_11.492989, NODE_1587_length_18565_cov_11.320043, NODE_15884_length_2757_cov_11.596965, NODE_15927_length_2750_cov_9.981076, NODE_1594_length_18525_cov_13.074391, NODE_16077_length_2731_cov_11.939088, NODE_1617_length_18316_cov_11.426756, NODE_16461_length_2679_cov_11.687500, NODE_1648_length_18039_cov_10.652135, NODE_1651_length_17992_cov_12.028935, NODE_1662_length_17900_cov_15.112244, NODE_1668_length_17839_cov_10.204960, NODE_16894_length_2617_cov_11.372365, NODE_1702_length_17571_cov_11.512902, NODE_1705_length_17556_cov_13.726758, NODE_1728_length_17233_cov_16.381011, NODE_17503_length_2542_cov_7.520306, NODE_17739_length_2512_cov_17.886854, NODE_17775_length_2509_cov_11.589242, NODE_1794_length_16895_cov_13.360629, NODE_1838_length_16632_cov_9.515775, NODE_1845_length_16583_cov_11.752299, NODE_1851_length_16516_cov_11.012636, NODE_1921_length_16041_cov_15.669648, NODE_192_length_77319_cov_15.066978, NODE_1943_length_15929_cov_13.882638, NODE_1945_length_15923_cov_16.056151, NODE_1951_length_15912_cov_17.393832, NODE_1980_length_15745_cov_10.858955, NODE_2003_length_15621_cov_12.635359, NODE_2037_length_15386_cov_10.179375, NODE_2073_length_15215_cov_14.617876, NODE_2093_length_15134_cov_14.611645, NODE_2107_length_15044_cov_14.079592, NODE_2114_length_15012_cov_10.940697, NODE_2169_length_14736_cov_9.751175, NODE_2175_length_14710_cov_13.336813, NODE_2180_length_14685_cov_15.040123, NODE_2212_length_14537_cov_11.913134, NODE_223_length_71898_cov_14.120123, NODE_2256_length_14319_cov_13.381730, NODE_2267_length_14264_cov_16.254979, NODE_2283_length_14158_cov_12.327803, NODE_2304_length_14080_cov_15.761212, NODE_2330_length_13953_cov_12.743992, NODE_2341_length_13873_cov_11.250760, NODE_2365_length_13767_cov_12.816584, NODE_2413_length_13550_cov_16.951019, NODE_2476_length_13297_cov_10.549841, NODE_2485_length_13268_cov_10.015137, NODE_2486_length_13268_cov_8.361841, NODE_2583_length_12833_cov_12.140945, NODE_2588_length_12809_cov_16.816528, NODE_2592_length_12791_cov_14.370603, NODE_2678_length_12501_cov_14.610558, NODE_272_length_62808_cov_12.405160, NODE_2834_length_11934_cov_8.536577, NODE_2891_length_11773_cov_11.311743, NODE_307_length_59175_cov_11.986739, NODE_309_length_59065_cov_14.248314, NODE_3109_length_11101_cov_13.079214, NODE_3190_length_10860_cov_11.068394, NODE_3254_length_10706_cov_10.015304, NODE_3280_length_10631_cov_15.741490, NODE_334_length_56835_cov_13.273811, NODE_3395_length_10274_cov_11.926020, NODE_3415_length_10217_cov_11.965656, NODE_3436_length_10164_cov_11.888416, NODE_345_length_55391_cov_12.065021, NODE_3475_length_10071_cov_12.869010, NODE_3612_length_9778_cov_12.805101, NODE_3648_length_9726_cov_10.923689, NODE_3795_length_9386_cov_12.637016, NODE_381_length_50274_cov_15.540313, NODE_387_length_50074_cov_11.607749, NODE_3905_length_9150_cov_13.633205, NODE_3906_length_9145_cov_10.701760, NODE_3940_length_9088_cov_10.212111, NODE_4073_length_8822_cov_11.023041, NODE_4130_length_8719_cov_10.085180, NODE_4173_length_8656_cov_11.756656, NODE_4229_length_8560_cov_13.735685, NODE_4252_length_8516_cov_13.058976, NODE_431_length_46751_cov_15.341400, NODE_4329_length_8376_cov_9.846773, NODE_433_length_46677_cov_14.888722, NODE_4340_length_8363_cov_5.129514, NODE_4363_length_8322_cov_9.657554, NODE_4375_length_8306_cov_12.757363, NODE_4385_length_8286_cov_12.809379, NODE_4465_length_8159_cov_12.038253, NODE_4510_length_8094_cov_9.869884, NODE_453_length_45310_cov_12.421235, NODE_4554_length_8029_cov_10.955982, NODE_4567_length_8011_cov_9.431121, NODE_4580_length_7998_cov_10.108146, NODE_4684_length_7822_cov_12.189391, NODE_4754_length_7727_cov_10.822341, NODE_4834_length_7625_cov_9.812153, NODE_4876_length_7570_cov_9.656820, NODE_494_length_42208_cov_13.779470, NODE_5015_length_7389_cov_18.068585, NODE_502_length_41765_cov_10.616591, NODE_5039_length_7356_cov_12.876866, NODE_5084_length_7301_cov_10.170853, NODE_5278_length_7098_cov_9.975863, NODE_5310_length_7054_cov_16.178597, NODE_5318_length_7046_cov_12.537262, NODE_534_length_40485_cov_13.764358, NODE_538_length_40341_cov_10.496972, NODE_5395_length_6972_cov_11.586671, NODE_5401_length_6965_cov_12.085818, NODE_5429_length_6933_cov_10.905932, NODE_5440_length_6920_cov_13.415878, NODE_5456_length_6903_cov_16.628067, NODE_5459_length_6901_cov_11.002045, NODE_5602_length_6746_cov_11.842176, NODE_5616_length_6734_cov_12.691121, NODE_5632_length_6714_cov_15.864244, NODE_565_length_39038_cov_16.380884, NODE_5756_length_6584_cov_13.279982, NODE_582_length_38489_cov_13.778191, NODE_5857_length_6488_cov_9.488730, NODE_5861_length_6482_cov_17.583787, NODE_588_length_38147_cov_14.165967, NODE_5939_length_6416_cov_9.845622, NODE_5949_length_6412_cov_10.029731, NODE_6023_length_6340_cov_11.299602, NODE_6032_length_6333_cov_12.979611, NODE_6079_length_6296_cov_11.178657, NODE_6101_length_6283_cov_12.141618, NODE_6111_length_6277_cov_12.896014, NODE_6169_length_6224_cov_12.317231, NODE_626_length_36603_cov_11.824860, NODE_630_length_36516_cov_14.456844, NODE_6350_length_6066_cov_12.256197, NODE_6396_length_6028_cov_14.416374, NODE_6489_length_5937_cov_10.353451, NODE_6506_length_5924_cov_14.044982, NODE_6537_length_5896_cov_10.474919, NODE_6591_length_5858_cov_12.412201, NODE_6662_length_5812_cov_15.456314, NODE_6715_length_5763_cov_10.150491, NODE_6755_length_5735_cov_14.948415, NODE_692_length_34386_cov_16.141534, NODE_694_length_34351_cov_14.251400, NODE_7035_length_5534_cov_11.183975, NODE_7086_length_5502_cov_12.510373, NODE_709_length_34064_cov_12.500162, NODE_7194_length_5432_cov_10.213688, NODE_7199_length_5431_cov_55.060826, NODE_7352_length_5343_cov_13.355711, NODE_7481_length_5267_cov_10.817728, NODE_7536_length_5235_cov_13.511969, NODE_7617_length_5186_cov_7.514325, NODE_7724_length_5125_cov_16.156805, NODE_7753_length_5111_cov_18.351266, NODE_7769_length_5101_cov_13.947880, NODE_7909_length_5018_cov_13.176708, NODE_815_length_30634_cov_12.979300, NODE_8406_length_4759_cov_8.809311, NODE_8419_length_4754_cov_10.634390, NODE_8535_length_4698_cov_12.208486, NODE_8604_length_4661_cov_15.304168, NODE_8846_length_4554_cov_15.975995, NODE_886_length_28865_cov_14.252586, NODE_8967_length_4498_cov_8.823768, NODE_8975_length_4495_cov_8.987162, NODE_9053_length_4464_cov_13.256067, NODE_9063_length_4459_cov_9.797230, NODE_909_length_28348_cov_13.402997, NODE_9101_length_4443_cov_19.022562, NODE_922_length_28198_cov_15.110862, NODE_9307_length_4362_cov_9.841653, NODE_9361_length_4342_cov_9.166783, NODE_9426_length_4320_cov_11.538101, NODE_9467_length_4303_cov_14.141714, NODE_9469_length_4302_cov_10.536614, NODE_9587_length_4245_cov_18.793317, NODE_9593_length_4241_cov_16.776875, NODE_9615_length_4235_cov_9.415550, NODE_964_length_27387_cov_13.737231, NODE_9656_length_4220_cov_8.026891, NODE_9666_length_4216_cov_9.796443, NODE_974_length_27170_cov_17.253476</t>
  </si>
  <si>
    <t>4071, 4025, 4023, 4019, 3942, 3928, 3927, 25636, 25529, 3899, 3895, 3856, 3846, 25245, 3825, 3811, 3810, 24951, 24757, 3759, 24708, 24598, 3718, 3711, 24381, 24150, 23966, 23522, 23495, 3546, 3500, 23096, 3376, 3346, 22245, 22224, 21985, 21955, 21764, 3251, 21538, 21446, 21260, 21226, 21207, 20673, 20631, 20503, 3045, 3013, 3009, 20276, 3008, 20236, 19326, 2853, 2840, 2836, 19024, 18862, 2797, 18687, 2765, 18565, 2757, 2750, 18525, 2731, 18316, 2679, 18039, 17992, 17900, 17839, 2617, 17571, 17556, 17233, 2542, 2512, 2509, 16895, 16632, 16583, 16516, 16041, 77319, 15929, 15923, 15912, 15745, 15621, 15386, 15215, 15134, 15044, 15012, 14736, 14710, 14685, 14537, 71898, 14319, 14264, 14158, 14080, 13953, 13873, 13767, 13550, 13297, 13268, 13268, 12833, 12809, 12791, 12501, 62808, 11934, 11773, 59175, 59065, 11101, 10860, 10706, 10631, 56835, 10274, 10217, 10164, 55391, 10071, 9778, 9726, 9386, 50274, 50074, 9150, 9145, 9088, 8822, 8719, 8656, 8560, 8516, 46751, 8376, 46677, 8363, 8322, 8306, 8286, 8159, 8094, 45310, 8029, 8011, 7998, 7822, 7727, 7625, 7570, 42208, 7389, 41765, 7356, 7301, 7098, 7054, 7046, 40485, 40341, 6972, 6965, 6933, 6920, 6903, 6901, 6746, 6734, 6714, 39038, 6584, 38489, 6488, 6482, 38147, 6416, 6412, 6340, 6333, 6296, 6283, 6277, 6224, 36603, 36516, 6066, 6028, 5937, 5924, 5896, 5858, 5812, 5763, 5735, 34386, 34351, 5534, 5502, 34064, 5432, 5431, 5343, 5267, 5235, 5186, 5125, 5111, 5101, 5018, 30634, 4759, 4754, 4698, 4661, 4554, 28865, 4498, 4495, 4464, 4459, 28348, 4443, 28198, 4362, 4342, 4320, 4303, 4302, 4245, 4241, 4235, 27387, 4220, 4216, 27170</t>
  </si>
  <si>
    <t>15, 15, 12, 14, 9, 21, 27, 17, 19, 22, 11, 15, 14, 17, 21, 26, 22, 21, 21, 13, 15, 22, 18, 18, 22, 20, 18, 18, 19, 24, 16, 16, 15, 9, 30, 20, 26, 18, 20, 18, 24, 21, 26, 19, 18, 15, 24, 25, 19, 17, 19, 21, 23, 17, 20, 15, 23, 33, 16, 21, 13, 23, 17, 18, 18, 15, 21, 19, 18, 18, 17, 19, 24, 16, 19, 18, 21, 26, 12, 29, 18, 21, 15, 18, 18, 25, 24, 22, 26, 28, 17, 20, 16, 23, 23, 20, 17, 15, 21, 24, 19, 22, 22, 26, 19, 25, 19, 18, 21, 26, 17, 16, 13, 19, 25, 23, 23, 19, 13, 18, 19, 22, 21, 18, 16, 25, 21, 19, 19, 19, 19, 20, 20, 18, 19, 25, 19, 22, 17, 16, 18, 16, 18, 22, 21, 24, 16, 23, 8, 15, 20, 19, 19, 16, 20, 17, 15, 16, 20, 17, 15, 15, 22, 27, 17, 19, 16, 16, 25, 20, 22, 16, 18, 18, 17, 20, 27, 17, 19, 18, 25, 26, 21, 22, 15, 27, 22, 16, 15, 18, 21, 18, 19, 21, 19, 19, 23, 19, 23, 17, 23, 17, 20, 25, 16, 24, 26, 23, 17, 20, 20, 14, 30, 21, 17, 22, 12, 25, 26, 21, 21, 21, 14, 17, 19, 25, 25, 23, 13, 14, 20, 15, 21, 30, 24, 15, 14, 18, 22, 17, 25, 26, 15, 22, 12, 16, 28</t>
  </si>
  <si>
    <t>Acidaminococcus</t>
  </si>
  <si>
    <t>Agathobacter</t>
  </si>
  <si>
    <t>Akkermansia</t>
  </si>
  <si>
    <t>Alistipes</t>
  </si>
  <si>
    <t>Anaerobutyricum</t>
  </si>
  <si>
    <t>Anaerostipes</t>
  </si>
  <si>
    <t>Bacteroides</t>
  </si>
  <si>
    <t>Bariatricus</t>
  </si>
  <si>
    <t>Bifidobacterium</t>
  </si>
  <si>
    <t>Blautia</t>
  </si>
  <si>
    <t>Clostridium</t>
  </si>
  <si>
    <t>Collinsella</t>
  </si>
  <si>
    <t>Coprococcus</t>
  </si>
  <si>
    <t>Dialister</t>
  </si>
  <si>
    <t>Dorea</t>
  </si>
  <si>
    <t>Erysipelatoclostridium</t>
  </si>
  <si>
    <t>Escherichia</t>
  </si>
  <si>
    <t>Eubacterium</t>
  </si>
  <si>
    <t>Faecalibacterium</t>
  </si>
  <si>
    <t>Faecalimonas</t>
  </si>
  <si>
    <t>Fusicatenibacter</t>
  </si>
  <si>
    <t>Gemmiger</t>
  </si>
  <si>
    <t>Holdemanella</t>
  </si>
  <si>
    <t>Mediterraneibacter</t>
  </si>
  <si>
    <t>Megamonas</t>
  </si>
  <si>
    <t>Megasphaera</t>
  </si>
  <si>
    <t>Methanobrevibacter</t>
  </si>
  <si>
    <t>Parabacteroides</t>
  </si>
  <si>
    <t>Phocaeicola</t>
  </si>
  <si>
    <t>Prevotella</t>
  </si>
  <si>
    <t>Prevotellamassilia</t>
  </si>
  <si>
    <t>Roseburia</t>
  </si>
  <si>
    <t>Ruminiclostridium</t>
  </si>
  <si>
    <t>Ruminococcus</t>
  </si>
  <si>
    <t>Sellimonas</t>
  </si>
  <si>
    <t>Senegalimassilia</t>
  </si>
  <si>
    <t>PacBio</t>
  </si>
  <si>
    <t>Illumina</t>
  </si>
  <si>
    <t>Genus</t>
  </si>
  <si>
    <t>Eggerthella</t>
  </si>
  <si>
    <t>Eisenbergiella</t>
  </si>
  <si>
    <t>Lachnospira</t>
  </si>
  <si>
    <t>KLE1615 (f. Lachnospiraceae)</t>
  </si>
  <si>
    <t>UMGS1375 (f. Lachnospiraceae)</t>
  </si>
  <si>
    <t>CAG-41 (o. Monoglobales)</t>
  </si>
  <si>
    <t>Uknown (f. Acutalibacteraceae)</t>
  </si>
  <si>
    <t>CAG-177 (f. Acutalibacteraceae)</t>
  </si>
  <si>
    <t>CAG-180 (f. Acutalibacteraceae)</t>
  </si>
  <si>
    <t>UMGS1224 (f. Acutalibacteraceae)</t>
  </si>
  <si>
    <t>CAG-103 (f. Oscillospiraceae)</t>
  </si>
  <si>
    <t>CAG-110 (f. Oscillospiraceae)</t>
  </si>
  <si>
    <t>CAG-83 (f. Oscillospiraceae)</t>
  </si>
  <si>
    <t>ER4 (f. Oscillospiraceae)</t>
  </si>
  <si>
    <t>UBA1191 (f. Anaerovoracaceae)</t>
  </si>
  <si>
    <t>Romboutsia</t>
  </si>
  <si>
    <t>CAG-269 (c. Clostridia)</t>
  </si>
  <si>
    <t>Longicatena</t>
  </si>
  <si>
    <t>Lactococcus</t>
  </si>
  <si>
    <t>Streptococcus</t>
  </si>
  <si>
    <t>UMGS1611 (c. Bacilli)</t>
  </si>
  <si>
    <t>CAG-302 (c. Bacilli)</t>
  </si>
  <si>
    <t>Species</t>
  </si>
  <si>
    <t>Taxonomy</t>
  </si>
  <si>
    <t>Siolta_1103_V2_D1_bin.1</t>
  </si>
  <si>
    <t>tig00068946, tig00068948</t>
  </si>
  <si>
    <t>199997, 2181860</t>
  </si>
  <si>
    <t>35, 30</t>
  </si>
  <si>
    <t>GCF_000269965.1, s__Bifidobacterium infantis, 95.0, 95.07, 0.75; GCF_001025175.1, s__Bifidobacterium breve, 95.0, 86.85, 0.69; GCF_003129905.1, s__Bifidobacterium callitrichidarum, 95.0, 84.31, 0.65; GCF_002259745.1, s__Bifidobacterium myosotis, 95.0, 83.68, 0.62; GCF_000741695.1, s__Bifidobacterium reuteri, 95.0, 83.18, 0.61; GCF_002802915.1, s__Bifidobacterium felsineum, 95.0, 82.97, 0.56; GCF_002860405.1, s__Bifidobacterium imperatoris, 95.0, 82.69, 0.54; GCF_000741715.1, s__Bifidobacterium saguini, 95.0, 82.61, 0.58; GCF_002802865.1, s__Bifidobacterium scaligerum, 95.0, 82.54, 0.55; GCF_001042635.1, s__Bifidobacterium scardovii, 95.0, 82.42, 0.54; GCF_002860365.1, s__Bifidobacterium parmae, 95.0, 82.41, 0.55; GCF_000741175.1, s__Bifidobacterium callitrichos, 95.0, 82.37, 0.55; GCF_003024955.1, s__Bifidobacterium callitrichos_A, 95.0, 82.3, 0.51; GCF_000741785.1, s__Bifidobacterium stellenboschense, 95.0, 82.29, 0.54; GCF_001417815.1, s__Bifidobacterium aesculapii, 95.0, 82.19, 0.51; GCF_001025135.1, s__Bifidobacterium bifidum, 95.0, 81.96, 0.5; GCF_000741165.1, s__Bifidobacterium biavatii, 95.0, 81.69, 0.49; GCF_002259685.1, s__Bifidobacterium eulemuris, 95.0, 81.53, 0.5; GCF_001895165.1, s__Bifidobacterium lemurum, 95.0, 81.49, 0.48; GCF_001042615.1, s__Bifidobacterium kashiwanohense, 96.39, 81.45, 0.4; GCF_001025155.1, s__Bifidobacterium angulatum, 95.0, 81.44, 0.44; GCF_000010425.1, s__Bifidobacterium adolescentis, 95.0, 81.25, 0.5; GCF_000741215.1, s__Bifidobacterium gallinarum, 95.0, 81.17, 0.49; GCF_900129045.1, s__Bifidobacterium merycicum, 95.0, 81.17, 0.45; GCF_002802905.1, s__Bifidobacterium simiarum, 95.0, 81.04, 0.4; GCF_003952945.1, s__Bifidobacterium sp003952945, 95.0, 81.03, 0.44; GCA_002451435.1, s__Bifidobacterium sp002451435, 95.0, 80.98, 0.49; GCF_002234915.1, s__Bifidobacterium vansinderenii, 95.0, 80.95, 0.42; GCF_000770925.1, s__Bifidobacterium ruminantium, 95.0, 80.94, 0.43; GCF_002802875.1, s__Bifidobacterium primatium, 95.0, 80.91, 0.4; GCF_003952005.1, s__Bifidobacterium sp003952005, 95.0, 80.85, 0.4; GCF_000800455.1, s__Bifidobacterium kashiwanohense_A, 95.19, 80.79, 0.4; GCF_000771405.1, s__Bifidobacterium pullorum, 95.0, 80.71, 0.5; GCF_002860355.1, s__Bifidobacterium margollesii, 95.0, 80.61, 0.37; GCF_002259645.1, s__Bifidobacterium tissieri, 95.0, 80.6, 0.37; GCF_003129925.1, s__Bifidobacterium catulorum, 95.0, 80.55, 0.36; GCF_001025195.1, s__Bifidobacterium catenulatum, 96.39, 80.45, 0.43; GCF_002742445.1, s__Bifidobacterium sp002742445, 95.0, 80.43, 0.45; GCF_001025215.1, s__Bifidobacterium pseudocatenulatum, 95.0, 80.42, 0.42; GCF_001042595.1, s__Bifidobacterium dentium, 95.0, 80.4, 0.42; GCF_000522505.1, s__Bifidobacterium moukalabense, 95.0, 80.35, 0.42; GCA_002298605.1, s__Bifidobacterium sp002298605, 95.0, 80.25, 0.44; GCF_003951095.1, s__Bifidobacterium sp003951095, 95.0, 80.22, 0.36; GCF_000741575.1, s__Bifidobacterium cuniculi, 95.0, 79.93, 0.34; GCF_002259755.1, s__Bifidobacterium hapali, 95.0, 79.76, 0.26; GCA_000741495.1, s__Bifidobacterium thermophilum_A, 95.0, 79.69, 0.34; GCF_004155535.1, s__Bifidobacterium pseudolongum_C, 95.0, 79.55, 0.36; GCF_000741295.1, s__Bifidobacterium globosum, 95.0, 79.45, 0.4; GCF_000741135.1, s__Bifidobacterium choerinum, 95.0, 79.44, 0.37; GCF_000771265.1, s__Bifidobacterium thermophilum, 95.0, 79.41, 0.35; GCF_000741535.1, s__Bifidobacterium boum, 95.0, 79.32, 0.32; GCF_002286915.1, s__Bifidobacterium italicum, 95.0, 79.32, 0.34; GCF_000771225.1, s__Bifidobacterium pseudolongum, 95.0, 79.3, 0.39; GCF_002860345.1, s__Bifidobacterium anseris, 95.0, 79.29, 0.34; GCF_003952025.1, s__Bifidobacterium sp003952025, 95.0, 79.24, 0.33; GCF_000741775.1, s__Bifidobacterium subtile, 95.0, 79.23, 0.31; GCF_000741255.1, s__Bifidobacterium magnum, 95.0, 79.0, 0.34; GCF_000741285.1, s__Bifidobacterium mongoliense, 95.0, 78.97, 0.3; GCF_000260715.1, s__Bifidobacterium animalis, 95.0, 78.85, 0.35; GCF_001042655.1, s__Bifidobacterium vaginale, 95.0, 78.74, 0.05; GCF_001263395.1, s__Bifidobacterium actinocoloniiforme, 95.0, 78.73, 0.2; GCF_003585735.1, s__Bifidobacterium sp003585735, 95.0, 78.7, 0.08; GCA_900551485.1, s__Bifidobacterium sp900551485, 95.0, 78.69, 0.32; GCF_001563665.1, s__Bifidobacterium vaginale_A, 95.0, 78.66, 0.04; GCF_000741645.1, s__Bifidobacterium minimum, 95.0, 78.65, 0.25; GCF_002896555.1, s__Bifidobacterium vaginale_F, 95.0, 78.59, 0.07; GCF_002715865.1, s__Bifidobacterium asteroides, 95.0, 78.56, 0.18; GCF_000025205.1, s__Bifidobacterium vaginale_G, 95.0, 78.53, 0.07; GCF_002286935.1, s__Bifidobacterium criceti, 95.0, 78.47, 0.3; GCF_003315635.1, s__Bifidobacterium aemilianum, 95.0, 78.46, 0.27; GCF_000967185.1, s__Bifidobacterium asteroides_B, 95.0, 78.41, 0.21; GCF_003202755.1, s__Bifidobacterium asteroides_F, 95.0, 78.41, 0.17; GCF_000741205.1, s__Bifidobacterium gallicum, 95.0, 78.35, 0.23; GCF_003408845.1, s__Bifidobacterium vaginale_H, 95.0, 78.35, 0.07; GCF_000967265.1, s__Bifidobacterium asteroides_A, 95.0, 78.33, 0.2; GCF_001546485.1, s__Bifidobacterium vaginale_D, 95.0, 78.31, 0.07; GCF_000741525.1, s__Bifidobacterium bohemicum, 95.0, 78.28, 0.22; GCF_900094885.1, s__Bifidobacterium commune, 95.0, 78.25, 0.19; GCF_000263595.1, s__Bifidobacterium vaginale_E, 95.0, 78.2, 0.07; GCF_003315615.1, s__Bifidobacterium xylocopae, 95.0, 78.19, 0.21; GCF_000499185.1, s__Bifidobacterium sp000499185, 95.0, 78.18, 0.21; GCF_000499285.1, s__Bifidobacterium sp000499285, 95.0, 78.17, 0.19; GCF_000706765.1, s__Bifidobacterium indicum, 95.0, 78.14, 0.2; GCF_000263635.1, s__Bifidobacterium vaginale_C, 95.0, 78.14, 0.07; GCF_003202715.1, s__Bifidobacterium asteroides_E, 95.0, 78.14, 0.17; GCF_001546455.1, s__Bifidobacterium vaginale_B, 95.0, 78.08, 0.07; GCF_000741765.1, s__Bifidobacterium tsurumiense, 95.0, 78.08, 0.16; GCF_003585845.1, s__Bifidobacterium sp003585845, 95.0, 78.03, 0.07; GCF_003951975.1, s__Bifidobacterium sp003951975, 95.0, 77.96, 0.14; GCF_003202695.1, s__Bifidobacterium asteroides_G, 95.0, 77.8, 0.2; GCF_000738005.1, s__Bifidobacterium crudilactis, 95.0, 77.71, 0.18; GCF_000741705.1, s__Bifidobacterium psychraerophilum, 95.0, 77.55, 0.18; GCF_000737845.1, s__Bifidobacterium bombi, 95.0, 77.49, 0.14; GCF_002884815.1, s__Bifidobacterium sp002884815, 95.0, 77.48, 0.07; GCF_002259585.1, s__Bifidobacterium coagulans, 95.0, 77.26, 0.05; GCF_002259795.1, s__Bifidobacterium aquikefiri, 95.0, 76.97, 0.07</t>
  </si>
  <si>
    <t>Siolta_1103_V2_D1_bin.10</t>
  </si>
  <si>
    <t>tig00001395, tig00002231, tig00002537, tig00068665, tig00068821</t>
  </si>
  <si>
    <t>1787690, 423112, 187124, 239033, 464530</t>
  </si>
  <si>
    <t>17, 17, 16, 18, 20</t>
  </si>
  <si>
    <t>GCA_900548825.1, s__Coprococcus_A sp900548825, 95.0, 90.25, 0.74</t>
  </si>
  <si>
    <t>Siolta_1103_V2_D1_bin.104</t>
  </si>
  <si>
    <t>tig00000005</t>
  </si>
  <si>
    <t>s__Megamonas funiformis</t>
  </si>
  <si>
    <t>d__Bacteria;p__Firmicutes_C;c__Negativicutes;o__Selenomonadales;f__Selenomonadaceae;g__Megamonas;s__Megamonas funiformis</t>
  </si>
  <si>
    <t>GCF_000245775.1</t>
  </si>
  <si>
    <t>GCA_900556715.1, s__Megamonas sp900556715, 95.0, 93.19, 0.91; GCF_900187035.1, s__Megamonas hypermegale, 95.0, 82.02, 0.63; GCA_002314325.1, s__Megamonas hypermegale_A, 95.0, 79.47, 0.24; GCA_900554895.1, s__Megamonas sp900554895, 95.0, 77.69, 0.27</t>
  </si>
  <si>
    <t>Siolta_1103_V2_D1_bin.17</t>
  </si>
  <si>
    <t>tig00002346, tig00002588, tig00002695, tig00002817, tig00002823</t>
  </si>
  <si>
    <t>962570, 665633, 451906, 269269, 226929</t>
  </si>
  <si>
    <t>18, 19, 18, 19, 19</t>
  </si>
  <si>
    <t>GCA_002319965.1, s__Megasphaera sp002319965, 95.0, 89.8, 0.88; GCF_000455225.1, s__Megasphaera massiliensis, 95.0, 89.76, 0.8; GCA_900539295.1, s__Megasphaera sp900539295, 95.0, 88.85, 0.84; GCF_000417505.1, s__Megasphaera sp000417505, 95.0, 82.89, 0.64; GCF_003010495.1, s__Megasphaera elsdenii, 95.0, 82.75, 0.63; GCA_900548635.1, s__Megasphaera sp900548635, 95.0, 82.37, 0.78; GCF_003367905.1, s__Megasphaera stantonii, 95.0, 79.56, 0.35; GCA_900554215.1, s__Megasphaera sp900554215, 95.0, 78.8, 0.37; GCA_002431345.1, s__Megasphaera sp002431345, 95.0, 78.19, 0.24; GCA_900540735.1, s__Megasphaera sp900540735, 95.0, 77.78, 0.22; GCF_001045675.1, s__Megasphaera cerevisiae, 95.0, 77.71, 0.16</t>
  </si>
  <si>
    <t>Siolta_1103_V2_D1_bin.2</t>
  </si>
  <si>
    <t>tig00068942</t>
  </si>
  <si>
    <t>GCA_900538365.1, s__Acidaminococcus sp900538365, 95.0, 92.16, 0.93; GCF_900106585.1, s__Acidaminococcus timonensis, 95.0, 78.72, 0.2; GCF_900095825.1, s__Acidaminococcus massiliensis, 95.0, 78.2, 0.17; GCA_004555735.1, s__Acidaminococcus fermentans_A, 95.0, 78.19, 0.18; GCF_900291475.1, s__Acidaminococcus provencensis, 95.0, 78.19, 0.17; GCF_000025305.1, s__Acidaminococcus fermentans, 95.0, 78.18, 0.19; GCA_900315205.1, s__Acidaminococcus sp900315205, 95.0, 78.0, 0.24; GCA_000437815.1, s__Acidaminococcus sp000437815, 95.0, 77.97, 0.18; GCA_900314165.1, s__Acidaminococcus sp900314165, 95.0, 77.52, 0.13; GCA_900554515.1, s__Acidaminococcus sp900554515, 95.0, 76.76, 0.13</t>
  </si>
  <si>
    <t>Siolta_1103_V2_D1_bin.23</t>
  </si>
  <si>
    <t>tig00001870, tig00002174, tig00002250, tig00002799, tig00002892, tig00068725, tig00068951, tig00069014</t>
  </si>
  <si>
    <t>707956, 405466, 207119, 292162, 107317, 802689, 12730, 760465</t>
  </si>
  <si>
    <t>14, 16, 14, 14, 13, 16, 16, 12</t>
  </si>
  <si>
    <t>GCA_000210015.1, s__Blautia_A obeum_B, 95.0, 84.6, 0.64; GCF_900120195.1, s__Blautia_A sp900120195, 95.0, 84.53, 0.63; GCA_900066355.1, s__Blautia_A sp900066355, 95.0, 84.32, 0.62; GCF_003461245.1, s__Blautia_A sp000436615, 95.0, 83.91, 0.58; GCA_900548245.1, s__Blautia_A sp900548245, 95.0, 82.33, 0.58; GCF_003474435.1, s__Blautia_A sp003474435, 95.0, 82.14, 0.32; GCF_003477525.1, s__Blautia_A sp003477525, 95.0, 82.07, 0.37; GCF_001487165.1, s__Blautia_A massiliensis, 95.0, 82.03, 0.34; GCA_900066205.1, s__Blautia_A sp900066205, 95.0, 81.76, 0.33; GCF_003480185.1, s__Blautia_A sp003480185, 95.0, 81.65, 0.33; GCA_000285855.2, s__Blautia_A sp000285855, 95.0, 81.53, 0.31; GCA_900551715.1, s__Blautia_A sp900551715, 95.0, 81.39, 0.49; GCF_003480145.1, s__Blautia_A sp900066165, 95.0, 81.36, 0.3; GCF_003478765.1, s__Blautia_A sp003478765, 95.0, 81.29, 0.31; GCF_003471165.1, s__Blautia_A sp003471165, 95.0, 81.25, 0.33; GCF_003460605.1, s__Blautia_A sp900066145, 95.0, 81.14, 0.26; GCF_003461955.1, s__Blautia_A sp900066335, 95.0, 80.88, 0.31; GCF_000484655.1, s__Blautia_A wexlerae, 95.0, 80.82, 0.32; GCA_900066505.1, s__Blautia_A sp900066505, 95.0, 80.53, 0.25; GCF_005844445.1, s__Blautia_A sp000433815, 95.0, 79.63, 0.29; GCA_900541985.1, s__Blautia_A sp900541985, 95.0, 79.45, 0.33; GCA_900553515.1, s__Blautia_A sp900553515, 95.0, 78.96, 0.28; GCA_900551465.1, s__Blautia_A sp900551465, 95.0, 78.74, 0.33; GCF_000702025.1, s__Blautia_A schinkii, 95.0, 78.57, 0.14; GCF_000157975.1, s__Blautia_A hydrogenotrophica, 95.0, 78.55, 0.06; GCA_900316115.1, s__Blautia_A sp900316115, 95.0, 78.55, 0.23; GCA_900549015.1, s__Blautia_A sp900549015, 95.0, 78.36, 0.21; GCA_900551075.1, s__Blautia_A sp900551075, 95.0, 78.35, 0.2; GCA_900540785.1, s__Blautia_A sp900540785, 95.0, 78.25, 0.17; GCA_900541345.1, s__Blautia_A sp900541345, 95.0, 78.18, 0.2; GCF_002159835.1, s__Blautia_A sp002159835, 95.0, 77.97, 0.1; GCA_900547615.1, s__Blautia_A sp900547615, 95.0, 77.71, 0.16; GCA_900542045.1, s__Blautia_A sp900542045, 95.0, 77.5, 0.09</t>
  </si>
  <si>
    <t>Siolta_1103_V2_D1_bin.3</t>
  </si>
  <si>
    <t>tig00068845</t>
  </si>
  <si>
    <t>GCA_900539775.1, s__Eubacterium_R sp900539775, 95.0, 88.51, 0.82; GCA_900543795.1, s__Eubacterium_R sp900543795, 95.0, 78.97, 0.42; GCA_900540305.1, s__Eubacterium_R sp900540305, 95.0, 78.9, 0.35; GCA_900555015.1, s__Eubacterium_R sp900555015, 95.0, 78.7, 0.32; GCA_000436835.1, s__Eubacterium_R sp000436835, 95.0, 78.44, 0.21; GCA_900539845.1, s__Eubacterium_R sp900539845, 95.0, 78.42, 0.28; GCA_900539425.1, s__Eubacterium_R sp900539425, 95.0, 78.33, 0.27; GCA_900539325.1, s__Eubacterium_R sp900539325, 95.0, 78.26, 0.19; GCA_900546785.1, s__Eubacterium_R sp900546785, 95.0, 78.11, 0.32; GCA_002361935.1, s__Eubacterium_R sp002361935, 95.0, 78.06, 0.23; GCA_900547915.1, s__Eubacterium_R sp900547915, 95.0, 78.04, 0.29; GCA_003526845.1, s__Eubacterium_R sp003526845, 95.0, 78.02, 0.22; GCA_002329285.1, s__Eubacterium_R sp002329285, 95.0, 77.91, 0.28; GCA_000431535.1, s__Eubacterium_R sp000431535, 95.0, 77.88, 0.28; GCA_900539165.1, s__Eubacterium_R sp900539165, 95.0, 77.64, 0.16; GCA_000434995.1, s__Eubacterium_R sp000434995, 95.0, 77.51, 0.19; GCA_900540235.1, s__Eubacterium_R sp900540235, 95.0, 77.5, 0.16; GCF_900167205.1, s__Eubacterium_R coprostanoligenes, 95.0, 77.37, 0.15; GCA_900542875.1, s__Eubacterium_R sp900542875, 95.0, 77.28, 0.18; GCA_002493595.1, s__Eubacterium_R sp002493595, 95.0, 77.16, 0.1; GCA_900321905.1, s__Eubacterium_R sp900321905, 95.0, 77.1, 0.1; GCA_900316345.1, s__Eubacterium_R sp900316345, 95.0, 77.05, 0.14; GCA_002494125.1, s__Eubacterium_R sp002494125, 95.0, 76.89, 0.11; GCA_002371215.1, s__Eubacterium_R sp002371215, 95.0, 76.71, 0.1; GCA_900544515.1, s__Eubacterium_R sp900544515, 95.0, 76.62, 0.11; GCA_002493325.1, s__Eubacterium_R sp002493325, 95.0, 76.57, 0.11; GCA_900548085.1, s__Eubacterium_R sp900548085, 95.0, 76.18, 0.09</t>
  </si>
  <si>
    <t>Siolta_1103_V2_D1_bin.31</t>
  </si>
  <si>
    <t>tig00000236, tig00002466</t>
  </si>
  <si>
    <t>4426680, 753787</t>
  </si>
  <si>
    <t>30, 28</t>
  </si>
  <si>
    <t>GCF_000026325.1, s__Escherichia coli_D, 96.95, 96.79, 0.82; GCF_002950215.1, s__Escherichia flexneri, 97.0, 96.34, 0.77; GCF_002949675.1, s__Escherichia dysenteriae, 97.0, 95.96, 0.8; GCF_003018335.1, s__Escherichia coli_C, 96.13, 95.76, 0.81; GCF_002965065.1, s__Escherichia sp002965065, 95.0, 94.15, 0.8; GCF_000208585.1, s__Escherichia sp000208585, 95.0, 92.76, 0.86; GCF_004211955.1, s__Escherichia sp004211955, 95.0, 92.74, 0.81; GCF_005843885.1, s__Escherichia sp005843885, 95.0, 92.63, 0.78; GCF_001660175.1, s__Escherichia sp001660175, 95.0, 91.82, 0.85; GCF_000026225.1, s__Escherichia fergusonii, 95.0, 91.25, 0.73; GCF_002900365.1, s__Escherichia marmotae, 95.0, 91.05, 0.78; GCF_000759775.1, s__Escherichia albertii, 95.0, 90.25, 0.83</t>
  </si>
  <si>
    <t>Siolta_1103_V2_D1_bin.35</t>
  </si>
  <si>
    <t>tig00000944, tig00001986, tig00068689, tig00068691, tig00068782, tig00068784, tig00068786, tig00068788</t>
  </si>
  <si>
    <t>29678, 22144, 1338550, 1311220, 168090, 597493, 96771, 55176</t>
  </si>
  <si>
    <t>167, 153, 176, 219, 220, 243, 223, 244</t>
  </si>
  <si>
    <t>GCA_900546625.1, s__Agathobacter sp900546625, 95.0, 94.69, 0.78; GCA_900317585.1, s__Agathobacter sp900317585, 95.0, 94.53, 0.75; GCA_900547695.1, s__Agathobacter sp900547695, 95.0, 82.75, 0.36; GCF_001405615.1, s__Agathobacter faecis, 95.0, 82.56, 0.21; GCA_900550545.1, s__Agathobacter sp900550545, 95.0, 80.39, 0.16; GCA_900557055.1, s__Agathobacter sp900557055, 95.0, 79.99, 0.14; GCA_900550845.1, s__Agathobacter sp900550845, 95.0, 79.42, 0.26; GCA_900549895.1, s__Agathobacter sp900549895, 95.0, 79.1, 0.17; GCA_900552085.1, s__Agathobacter sp900552085, 95.0, 78.8, 0.18; GCA_900548765.1, s__Agathobacter sp900548765, 95.0, 78.53, 0.26; GCF_002735305.1, s__Agathobacter ruminis, 95.0, 78.36, 0.09; GCA_002474415.1, s__Agathobacter sp002474415, 95.0, 78.29, 0.16; GCA_000434275.1, s__Agathobacter sp000434275, 95.0, 78.28, 0.16; GCA_900543445.1, s__Agathobacter sp900543445, 95.0, 78.07, 0.15; GCA_900316805.1, s__Agathobacter sp900316805, 95.0, 77.55, 0.13</t>
  </si>
  <si>
    <t>Siolta_1103_V2_D1_bin.50</t>
  </si>
  <si>
    <t>tig00000139, tig00068658, tig00068660</t>
  </si>
  <si>
    <t>429042, 365034, 1724370</t>
  </si>
  <si>
    <t>70, 67, 72</t>
  </si>
  <si>
    <t>GCF_004123145.1, s__Ruminococcus_A sp000437095, 95.0, 91.44, 0.74; GCA_004562915.1, s__Ruminococcus_A sp004562915, 95.0, 80.05, 0.23; GCA_004556655.1, s__Ruminococcus_A sp004556655, 95.0, 79.83, 0.23; GCA_002361775.1, s__Ruminococcus_A sp002361775, 95.0, 79.68, 0.24; GCA_000432335.1, s__Ruminococcus_A sp000432335, 95.0, 79.14, 0.21</t>
  </si>
  <si>
    <t>Siolta_1103_V2_D1_bin.51</t>
  </si>
  <si>
    <t>tig00001176, tig00001511, tig00002564, tig00068848, tig00068849, tig00068919, tig00068921</t>
  </si>
  <si>
    <t>164328, 821581, 64726, 714962, 667651, 374830, 211218</t>
  </si>
  <si>
    <t>26, 31, 22, 34, 37, 28, 24</t>
  </si>
  <si>
    <t>GCA_900544435.1, s__Erysipelatoclostridium sp900544435, 95.0, 93.25, 0.81; GCF_003024675.1, s__Erysipelatoclostridium sp003024675, 95.0, 90.08, 0.77; GCF_003480255.1, s__Erysipelatoclostridium sp003480255, 95.0, 80.66, 0.55; GCF_000154805.1, s__Erysipelatoclostridium spiroforme, 95.0, 78.72, 0.29; GCF_000686665.1, s__Erysipelatoclostridium saccharogumia, 95.0, 78.58, 0.23; GCF_002160495.1, s__Erysipelatoclostridium sp002160495, 95.0, 78.58, 0.28; GCF_900102365.1, s__Erysipelatoclostridium cocleatum, 95.0, 78.49, 0.23; GCF_000154485.1, s__Erysipelatoclostridium ramosum, 95.0, 78.42, 0.23; GCF_000508865.1, s__Erysipelatoclostridium sp000508865, 95.0, 78.22, 0.24</t>
  </si>
  <si>
    <t>Siolta_1103_V2_D1_bin.53</t>
  </si>
  <si>
    <t>tig00068873, tig00068880</t>
  </si>
  <si>
    <t>1615340, 661565</t>
  </si>
  <si>
    <t>43, 46</t>
  </si>
  <si>
    <t>GCF_002232035.1, s__Collinsella sp002232035, 95.0, 95.2, 0.87; GCF_003436275.1, s__Collinsella sp003436275, 95.0, 95.19, 0.86; GCA_900541645.1, s__Collinsella sp900541645, 95.0, 95.06, 0.88; GCA_900540875.1, s__Collinsella sp900540875, 95.0, 95.04, 0.84; GCF_003471585.1, s__Collinsella sp003471585, 95.0, 95.01, 0.83; GCA_900540855.1, s__Collinsella sp900540855, 95.0, 94.83, 0.87; GCF_003439125.1, s__Collinsella sp003439125, 95.0, 94.82, 0.84; GCA_900552425.1, s__Collinsella sp900552425, 95.0, 94.8, 0.91; GCA_900542325.1, s__Collinsella sp900542325, 95.0, 94.8, 0.87; GCF_003469205.1, s__Collinsella sp003469205, 95.0, 94.79, 0.83; GCA_900545555.1, s__Collinsella sp900545555, 95.0, 94.77, 0.84; GCA_900544875.1, s__Collinsella sp900544875, 95.0, 94.76, 0.88; GCA_900553165.1, s__Collinsella sp900553165, 95.0, 94.73, 0.91; GCA_900544095.1, s__Collinsella sp900544095, 95.0, 94.72, 0.82; GCA_900549245.1, s__Collinsella sp900549245, 95.0, 94.69, 0.91; GCA_900552995.1, s__Collinsella sp900552995, 95.0, 94.64, 0.92; GCA_900546115.1, s__Collinsella sp900546115, 95.0, 94.62, 0.83; GCF_003470665.1, s__Collinsella sp003470665, 95.0, 94.56, 0.84; GCA_900551015.1, s__Collinsella sp900551015, 95.0, 94.52, 0.87; GCA_900548255.1, s__Collinsella sp900548255, 95.0, 94.52, 0.85; GCA_900542945.1, s__Collinsella sp900542945, 95.0, 94.51, 0.84; GCA_900542275.1, s__Collinsella sp900542275, 95.0, 94.51, 0.88; GCA_900547835.1, s__Collinsella sp900547835, 95.0, 94.49, 0.87; GCA_900550415.1, s__Collinsella sp900550415, 95.0, 94.46, 0.87; GCA_900546105.1, s__Collinsella sp900546105, 95.0, 94.43, 0.9; GCF_003462685.1, s__Collinsella sp003462685, 95.0, 94.35, 0.85; GCA_900554645.1, s__Collinsella sp900554645, 95.0, 94.28, 0.85; GCA_900547765.1, s__Collinsella sp900547765, 95.0, 94.21, 0.87; GCA_900554465.1, s__Collinsella sp900554465, 95.0, 94.19, 0.93; GCA_900545905.1, s__Collinsella sp900545905, 95.0, 94.1, 0.92; GCF_003458415.1, s__Collinsella sp003458415, 95.0, 94.08, 0.87; GCA_900542905.1, s__Collinsella sp900542905, 95.0, 94.07, 0.84; GCA_900549335.1, s__Collinsella sp900549335, 95.0, 93.99, 0.93; GCA_900540995.1, s__Collinsella sp900540995, 95.0, 93.97, 0.89; GCA_900547805.1, s__Collinsella sp900547805, 95.0, 93.92, 0.91; GCA_900545055.1, s__Collinsella sp900545055, 95.0, 93.84, 0.88; GCA_900542635.1, s__Collinsella sp900542635, 95.0, 93.75, 0.9; GCF_003438495.1, s__Collinsella sp003438495, 95.0, 93.72, 0.82; GCA_003487125.1, s__Collinsella sp003487125, 95.0, 93.7, 0.87; GCA_900541135.1, s__Collinsella sp900541135, 95.0, 93.68, 0.87; GCA_900544065.1, s__Collinsella sp900544065, 95.0, 93.66, 0.85; GCF_001405375.1, s__Collinsella aerofaciens_F, 95.0, 93.65, 0.84; GCA_900541285.1, s__Collinsella sp900541285, 95.0, 93.65, 0.88; GCA_900549535.1, s__Collinsella sp900549535, 95.0, 93.65, 0.86; GCA_900550825.1, s__Collinsella sp900550825, 95.0, 93.64, 0.89; GCA_900549025.1, s__Collinsella sp900549025, 95.0, 93.62, 0.87; GCA_900541175.1, s__Collinsella sp900541175, 95.0, 93.62, 0.87; GCA_900541035.1, s__Collinsella sp900541035, 95.0, 93.62, 0.87; GCF_005844325.1, s__Collinsella aerofaciens_G, 95.0, 93.6, 0.84; GCA_900544995.1, s__Collinsella sp900544995, 95.0, 93.6, 0.87; GCA_900554665.1, s__Collinsella sp900554665, 95.0, 93.6, 0.85; GCA_900539035.1, s__Collinsella sp900539035, 95.0, 93.59, 0.84; GCA_900541145.1, s__Collinsella sp900541145, 95.0, 93.59, 0.84; GCA_900550355.1, s__Collinsella sp900550355, 95.0, 93.58, 0.9; GCA_900552755.1, s__Collinsella sp900552755, 95.0, 93.57, 0.81; GCF_005845035.1, s__Collinsella aerofaciens_I, 95.0, 93.56, 0.86; GCA_900544645.1, s__Collinsella sp900544645, 95.0, 93.54, 0.89; GCA_900539735.1, s__Collinsella sp900539735, 95.0, 93.54, 0.87; GCA_900544845.1, s__Collinsella sp900544845, 95.0, 93.52, 0.85; GCA_900540905.1, s__Collinsella sp900540905, 95.0, 93.52, 0.87; GCF_000763055.1, s__Collinsella sp000763055, 95.0, 93.52, 0.82; GCA_900540095.1, s__Collinsella sp900540095, 95.0, 93.52, 0.9; GCA_900544865.1, s__Collinsella sp900544865, 95.0, 93.52, 0.83; GCA_900543515.1, s__Collinsella sp900543515, 95.0, 93.51, 0.85; GCA_900548565.1, s__Collinsella sp900548565, 95.0, 93.5, 0.89; GCA_900541875.1, s__Collinsella sp900541875, 95.0, 93.49, 0.87; GCA_900540935.1, s__Collinsella sp900540935, 95.0, 93.49, 0.87; GCF_000169035.1, s__Collinsella aerofaciens, 95.0, 93.49, 0.82; GCA_900543605.1, s__Collinsella sp900543605, 95.0, 93.46, 0.88; GCA_900545995.1, s__Collinsella sp900545995, 95.0, 93.46, 0.9; GCA_900541245.1, s__Collinsella sp900541245, 95.0, 93.45, 0.85; GCA_900541235.1, s__Collinsella sp900541235, 95.0, 93.45, 0.84; GCA_900541885.1, s__Collinsella sp900541885, 95.0, 93.45, 0.84; GCA_900542555.1, s__Collinsella sp900542555, 95.0, 93.43, 0.86; GCA_900555515.1, s__Collinsella sp900555515, 95.0, 93.43, 0.84; GCA_900545165.1, s__Collinsella sp900545165, 95.0, 93.43, 0.89; GCA_900541725.1, s__Collinsella sp900541725, 95.0, 93.42, 0.86; GCA_900542305.1, s__Collinsella sp900542305, 95.0, 93.41, 0.85; GCA_900544425.1, s__Collinsella sp900544425, 95.0, 93.41, 0.88; GCA_900544235.1, s__Collinsella sp900544235, 95.0, 93.38, 0.86; GCA_900543025.1, s__Collinsella sp900543025, 95.0, 93.37, 0.88; GCA_900555745.1, s__Collinsella sp900555745, 95.0, 93.35, 0.91; GCA_900544205.1, s__Collinsella sp900544205, 95.0, 93.35, 0.82; GCA_900551635.1, s__Collinsella sp900551635, 95.0, 93.34, 0.85; GCA_900541205.1, s__Collinsella sp900541205, 95.0, 93.33, 0.86; GCA_900545605.1, s__Collinsella sp900545605, 95.0, 93.32, 0.85; GCA_900547345.1, s__Collinsella sp900547345, 95.0, 93.31, 0.88; GCA_900547025.1, s__Collinsella sp900547025, 95.0, 93.29, 0.9; GCA_900549185.1, s__Collinsella sp900549185, 95.0, 93.28, 0.88; GCA_900548815.1, s__Collinsella sp900548815, 95.0, 93.26, 0.86; GCA_900545615.1, s__Collinsella sp900545615, 95.0, 93.26, 0.84; GCA_900552145.1, s__Collinsella sp900552145, 95.0, 93.26, 0.87; GCA_900541025.1, s__Collinsella sp900541025, 95.0, 93.21, 0.84; GCA_900556515.1, s__Collinsella sp900556515, 95.0, 93.2, 0.9; GCA_900554495.1, s__Collinsella sp900554495, 95.0, 93.18, 0.84; GCA_900556205.1, s__Collinsella sp900556205, 95.0, 93.1, 0.91; GCA_900556705.1, s__Collinsella sp900556705, 95.0, 93.02, 0.9; GCA_900551605.1, s__Collinsella sp900551605, 95.0, 93.01, 0.91</t>
  </si>
  <si>
    <t>Siolta_1103_V2_D1_bin.58</t>
  </si>
  <si>
    <t>tig00002067, tig00068707, tig00068820, tig00068827, tig00069002</t>
  </si>
  <si>
    <t>237040, 372742, 1582610, 756863, 405912</t>
  </si>
  <si>
    <t>27, 26, 26, 25, 20</t>
  </si>
  <si>
    <t>GCA_900540775.1, s__Gemmiger sp900540775, 95.0, 87.13, 0.81; GCA_900540595.1, s__Gemmiger sp900540595, 95.0, 87.11, 0.76; GCA_900554145.1, s__Gemmiger sp900554145, 95.0, 85.61, 0.82; GCA_004554775.1, s__Gemmiger variabilis_B, 95.0, 83.71, 0.62; GCA_900539695.1, s__Gemmiger sp900539695, 95.0, 83.61, 0.64; GCF_003324125.1, s__Gemmiger qucibialis, 95.0, 82.31, 0.39; GCA_004552305.1, s__Gemmiger variabilis_A, 95.0, 81.83, 0.7; GCF_000157955.1, s__Gemmiger variabilis, 95.0, 81.34, 0.38; GCA_900545545.1, s__Gemmiger sp900545545, 95.0, 81.16, 0.47; GCA_003343905.1, s__Gemmiger variabilis_C, 95.0, 80.9, 0.39; GCA_900556255.1, s__Gemmiger sp900556255, 95.0, 80.88, 0.72; GCA_004561545.1, s__Gemmiger sp004561545, 95.0, 80.37, 0.47; GCA_002306375.1, s__Gemmiger sp002306375, 95.0, 80.08, 0.47; GCA_900548355.1, s__Gemmiger sp900548355, 95.0, 78.75, 0.36; GCA_004555405.1, s__Gemmiger sp004555405, 95.0, 77.85, 0.23</t>
  </si>
  <si>
    <t>Siolta_1103_V2_D1_bin.6</t>
  </si>
  <si>
    <t>tig00068651, tig00068656, tig00068705, tig00068710</t>
  </si>
  <si>
    <t>253838, 1681100, 686580, 324775</t>
  </si>
  <si>
    <t>134, 181, 185, 155</t>
  </si>
  <si>
    <t>GCF_000155205.1, s__Mediterraneibacter lactaris, 95.0, 81.38, 0.34; GCF_000153925.1, s__Mediterraneibacter torques, 95.0, 79.42, 0.19; GCF_001487105.1, s__Mediterraneibacter massiliensis, 95.0, 78.61, 0.16; GCF_002159505.1, s__Mediterraneibacter sp002159505, 95.0, 78.51, 0.18; GCF_002160525.1, s__Mediterraneibacter sp002160525, 95.0, 78.38, 0.17; GCF_002161355.1, s__Mediterraneibacter sp002161355, 95.0, 78.36, 0.14; GCA_900555215.1, s__Mediterraneibacter sp900555215, 95.0, 78.28, 0.22; GCF_900120155.1, s__Mediterraneibacter sp900120155, 95.0, 77.87, 0.15; GCA_900541505.1, s__Mediterraneibacter sp900541505, 95.0, 77.79, 0.11; GCA_002314255.1, s__Mediterraneibacter sp002314255, 95.0, 77.71, 0.2; GCA_900553885.1, s__Mediterraneibacter sp900553885, 95.0, 77.54, 0.14</t>
  </si>
  <si>
    <t>Siolta_1103_V2_D1_bin.62</t>
  </si>
  <si>
    <t>tig00000257, tig00001977, tig00002089, tig00002167, tig00002299, tig00002408, tig00002544, tig00002576, tig00002645, tig00068857</t>
  </si>
  <si>
    <t>14802, 350539, 542528, 79343, 225685, 211173, 21398, 113369, 496312, 584730</t>
  </si>
  <si>
    <t>7, 23, 22, 22, 19, 25, 9, 27, 25, 30</t>
  </si>
  <si>
    <t>GCA_900066205.1, s__Blautia_A sp900066205, 95.0, 90.25, 0.75; GCF_003461955.1, s__Blautia_A sp900066335, 95.0, 90.03, 0.76; GCF_003474435.1, s__Blautia_A sp003474435, 95.0, 87.98, 0.72; GCF_000484655.1, s__Blautia_A wexlerae, 95.0, 81.22, 0.35; GCA_900066355.1, s__Blautia_A sp900066355, 95.0, 81.21, 0.32; GCF_003460605.1, s__Blautia_A sp900066145, 95.0, 81.07, 0.34; GCF_003471165.1, s__Blautia_A sp003471165, 95.0, 80.77, 0.33; GCF_000153905.1, s__Blautia_A obeum, 95.0, 80.69, 0.31; GCA_000210015.1, s__Blautia_A obeum_B, 95.0, 80.62, 0.3; GCF_003461245.1, s__Blautia_A sp000436615, 95.0, 80.56, 0.36; GCF_900120195.1, s__Blautia_A sp900120195, 95.0, 80.34, 0.3; GCF_003478765.1, s__Blautia_A sp003478765, 95.0, 80.16, 0.36; GCF_003477525.1, s__Blautia_A sp003477525, 95.0, 80.12, 0.36; GCF_005844445.1, s__Blautia_A sp000433815, 95.0, 80.05, 0.27; GCA_000285855.2, s__Blautia_A sp000285855, 95.0, 80.02, 0.34; GCF_003480185.1, s__Blautia_A sp003480185, 95.0, 80.01, 0.34; GCF_003480145.1, s__Blautia_A sp900066165, 95.0, 79.99, 0.31; GCA_900066505.1, s__Blautia_A sp900066505, 95.0, 79.77, 0.27; GCA_900548245.1, s__Blautia_A sp900548245, 95.0, 79.18, 0.28; GCA_900541985.1, s__Blautia_A sp900541985, 95.0, 79.13, 0.25; GCA_900316115.1, s__Blautia_A sp900316115, 95.0, 78.76, 0.26; GCA_900549015.1, s__Blautia_A sp900549015, 95.0, 78.61, 0.21; GCA_900553515.1, s__Blautia_A sp900553515, 95.0, 78.52, 0.19; GCA_900551465.1, s__Blautia_A sp900551465, 95.0, 78.48, 0.24; GCA_900541345.1, s__Blautia_A sp900541345, 95.0, 78.43, 0.19; GCF_000702025.1, s__Blautia_A schinkii, 95.0, 78.37, 0.21; GCA_900547615.1, s__Blautia_A sp900547615, 95.0, 78.35, 0.18; GCA_900540785.1, s__Blautia_A sp900540785, 95.0, 78.23, 0.21; GCA_900551715.1, s__Blautia_A sp900551715, 95.0, 78.17, 0.24; GCF_000157975.1, s__Blautia_A hydrogenotrophica, 95.0, 77.97, 0.08; GCA_900551075.1, s__Blautia_A sp900551075, 95.0, 77.64, 0.21; GCF_002159835.1, s__Blautia_A sp002159835, 95.0, 77.44, 0.11; GCA_900542045.1, s__Blautia_A sp900542045, 95.0, 76.89, 0.13</t>
  </si>
  <si>
    <t>Siolta_1103_V2_D1_bin.69</t>
  </si>
  <si>
    <t>tig00000492, tig00068730</t>
  </si>
  <si>
    <t>333663, 2135390</t>
  </si>
  <si>
    <t>24, 27</t>
  </si>
  <si>
    <t>GCA_004555625.1, s__Ruminococcus_H bromii_A, 95.0, 80.03, 0.47; GCA_900552925.1, s__Ruminococcus_H sp900552925, 95.0, 80.02, 0.49; GCA_900549945.1, s__Ruminococcus_H sp900549945, 95.0, 79.92, 0.42; GCA_002305575.1, s__Ruminococcus_H sp002305575, 95.0, 79.13, 0.32</t>
  </si>
  <si>
    <t>Siolta_1103_V2_D1_bin.70</t>
  </si>
  <si>
    <t>tig00000497, tig00068870</t>
  </si>
  <si>
    <t>2117170, 555626</t>
  </si>
  <si>
    <t>45, 40</t>
  </si>
  <si>
    <t>GCA_900554965.1, s__Anaerobutyricum sp900554965, 95.0, 97.62, 0.6; GCF_900209925.1, s__Anaerobutyricum hallii_A, 95.0, 86.67, 0.69; GCF_900016875.1, s__Anaerobutyricum sp900016875, 95.0, 78.54, 0.14; GCF_002161065.1, s__Anaerobutyricum sp002161065, 95.0, 78.29, 0.13; GCA_002494165.1, s__Anaerobutyricum sp002494165, 95.0, 77.56, 0.04</t>
  </si>
  <si>
    <t>Siolta_1103_V2_D1_bin.71</t>
  </si>
  <si>
    <t>tig00000538, tig00002763</t>
  </si>
  <si>
    <t>2655500, 178106</t>
  </si>
  <si>
    <t>52, 44</t>
  </si>
  <si>
    <t>GCF_003471165.1, s__Blautia_A sp003471165, 95.0, 88.93, 0.63; GCA_000285855.2, s__Blautia_A sp000285855, 95.0, 87.84, 0.51; GCF_003478765.1, s__Blautia_A sp003478765, 95.0, 87.07, 0.55; GCF_003477525.1, s__Blautia_A sp003477525, 95.0, 86.94, 0.59; GCA_900066355.1, s__Blautia_A sp900066355, 95.0, 83.04, 0.29; GCA_900066505.1, s__Blautia_A sp900066505, 95.0, 82.71, 0.28; GCF_001487165.1, s__Blautia_A massiliensis, 95.0, 82.4, 0.32; GCA_000210015.1, s__Blautia_A obeum_B, 95.0, 82.33, 0.25; GCF_000153905.1, s__Blautia_A obeum, 95.0, 82.31, 0.3; GCF_003480145.1, s__Blautia_A sp900066165, 95.0, 82.1, 0.31; GCF_003460605.1, s__Blautia_A sp900066145, 95.0, 82.05, 0.3; GCF_003461245.1, s__Blautia_A sp000436615, 95.0, 81.74, 0.28; GCA_900066205.1, s__Blautia_A sp900066205, 95.0, 81.7, 0.31; GCF_900120195.1, s__Blautia_A sp900120195, 95.0, 81.59, 0.26; GCF_003474435.1, s__Blautia_A sp003474435, 95.0, 81.55, 0.31; GCF_003461955.1, s__Blautia_A sp900066335, 95.0, 81.2, 0.32; GCA_900548245.1, s__Blautia_A sp900548245, 95.0, 79.83, 0.26; GCF_005844445.1, s__Blautia_A sp000433815, 95.0, 79.65, 0.2; GCA_900549015.1, s__Blautia_A sp900549015, 95.0, 79.08, 0.19; GCA_900316115.1, s__Blautia_A sp900316115, 95.0, 79.0, 0.2; GCA_900541985.1, s__Blautia_A sp900541985, 95.0, 78.95, 0.22; GCA_900553515.1, s__Blautia_A sp900553515, 95.0, 78.84, 0.17; GCA_900551715.1, s__Blautia_A sp900551715, 95.0, 78.77, 0.21; GCA_900541345.1, s__Blautia_A sp900541345, 95.0, 78.7, 0.15; GCA_900540785.1, s__Blautia_A sp900540785, 95.0, 78.59, 0.16; GCA_900551465.1, s__Blautia_A sp900551465, 95.0, 78.47, 0.21; GCF_000702025.1, s__Blautia_A schinkii, 95.0, 78.12, 0.14; GCA_900547615.1, s__Blautia_A sp900547615, 95.0, 77.98, 0.15; GCF_002159835.1, s__Blautia_A sp002159835, 95.0, 77.92, 0.08; GCA_900551075.1, s__Blautia_A sp900551075, 95.0, 77.79, 0.17; GCF_000157975.1, s__Blautia_A hydrogenotrophica, 95.0, 77.64, 0.06; GCA_900542045.1, s__Blautia_A sp900542045, 95.0, 77.17, 0.08</t>
  </si>
  <si>
    <t>Siolta_1103_V2_D1_bin.76</t>
  </si>
  <si>
    <t>tig00000630, tig00001208, tig00002307, tig00002325, tig00002715, tig00002926</t>
  </si>
  <si>
    <t>470391, 774476, 269184, 795174, 327084, 66596</t>
  </si>
  <si>
    <t>17, 20, 17, 16, 16, 14</t>
  </si>
  <si>
    <t>s__Faecalibacterium prausnitzii_G</t>
  </si>
  <si>
    <t>d__Bacteria;p__Firmicutes_A;c__Clostridia;o__Oscillospirales;f__Ruminococcaceae;g__Faecalibacterium;s__Faecalibacterium prausnitzii_G</t>
  </si>
  <si>
    <t>GCA_003293635.1</t>
  </si>
  <si>
    <t>GCA_002313795.1, s__Faecalibacterium prausnitzii_L, 95.0, 86.36, 0.72; GCF_002549975.1, s__Faecalibacterium prausnitzii_H, 95.0, 86.12, 0.7; GCF_002550035.1, s__Faecalibacterium prausnitzii_E, 95.0, 85.8, 0.68; GCF_003287495.1, s__Faecalibacterium prausnitzii_I, 95.0, 85.24, 0.68; GCF_002549775.1, s__Faecalibacterium prausnitzii_F, 95.0, 84.96, 0.67; GCF_000162015.1, s__Faecalibacterium prausnitzii_C, 95.0, 84.84, 0.65; GCF_003287405.1, s__Faecalibacterium prausnitzii_J, 95.0, 84.74, 0.64; GCF_002549755.1, s__Faecalibacterium prausnitzii_D, 95.0, 84.69, 0.64; GCF_003324185.1, s__Faecalibacterium prausnitzii, 95.06, 84.55, 0.68; GCA_900539945.1, s__Faecalibacterium sp900539945, 95.0, 84.47, 0.71; GCA_900539885.1, s__Faecalibacterium sp900539885, 95.0, 84.43, 0.7; GCF_002550015.1, s__Faecalibacterium prausnitzii_A, 95.06, 84.23, 0.64; GCA_900551435.1, s__Faecalibacterium sp900551435, 95.0, 83.77, 0.68; GCA_003449675.1, s__Faecalibacterium sp003449675, 95.0, 82.97, 0.67; GCA_004558805.1, s__Faecalibacterium prausnitzii_M, 95.0, 82.53, 0.64; GCA_900540455.1, s__Faecalibacterium sp900540455, 95.0, 81.5, 0.53; GCF_002160895.1, s__Faecalibacterium sp002160895, 95.0, 81.3, 0.48; GCF_002160915.1, s__Faecalibacterium sp002160915, 95.0, 80.66, 0.47</t>
  </si>
  <si>
    <t>Siolta_1103_V2_D1_bin.83</t>
  </si>
  <si>
    <t>tig00001752, tig00002056, tig00002339, tig00002726, tig00068929, tig00069072, tig00069090, tig00069095</t>
  </si>
  <si>
    <t>244148, 292724, 842995, 147555, 450391, 82715, 260467, 183504</t>
  </si>
  <si>
    <t>20, 24, 18, 22, 22, 24, 21, 17</t>
  </si>
  <si>
    <t>GCF_003479125.1, s__Eubacterium_G sp000434315, 95.0, 81.53, 0.34; GCF_003479405.1, s__Eubacterium_G sp000432355, 95.0, 80.98, 0.37; GCF_003460505.1, s__Eubacterium_G sp000435815, 95.0, 80.71, 0.38; GCA_900548465.1, s__Eubacterium_G sp900548465, 95.0, 80.46, 0.36; GCA_900550135.1, s__Eubacterium_G sp900550135, 95.0, 80.09, 0.41; GCA_900556905.1, s__Eubacterium_G sp900556905, 95.0, 79.71, 0.26; GCA_002369135.1, s__Eubacterium_G sp002369135, 95.0, 77.95, 0.15</t>
  </si>
  <si>
    <t>Siolta_1103_V2_D1_bin.90</t>
  </si>
  <si>
    <t>tig00001889</t>
  </si>
  <si>
    <t>s__Dialister sp900343095</t>
  </si>
  <si>
    <t>d__Bacteria;p__Firmicutes_C;c__Negativicutes;o__Veillonellales;f__Dialisteraceae;g__Dialister;s__Dialister sp900343095</t>
  </si>
  <si>
    <t>GCF_900343095.1</t>
  </si>
  <si>
    <t>GCF_000160055.1, s__Dialister invisus, 95.0, 80.43, 0.09; GCA_900557365.1, s__Dialister sp900557365, 95.0, 80.11, 0.21; GCF_000242435.1, s__Dialister succinatiphilus, 95.0, 79.84, 0.27; GCA_900538805.1, s__Dialister sp900538805, 95.0, 79.38, 0.26; GCA_002471975.1, s__Dialister sp002471975, 95.0, 79.35, 0.17; GCA_900547785.1, s__Dialister sp900547785, 95.0, 79.3, 0.07; GCA_900314595.1, s__Dialister sp900314595, 95.0, 79.11, 0.21; GCA_900541605.1, s__Dialister sp900541605, 95.0, 78.99, 0.2; GCA_900543165.1, s__Dialister sp900543165, 95.0, 78.94, 0.22; GCA_900541485.1, s__Dialister sp900541485, 95.0, 78.93, 0.07; GCA_002320515.1, s__Dialister sp002320515, 95.0, 78.84, 0.23; GCA_000434475.1, s__Dialister sp000434475, 95.0, 78.72, 0.22; GCA_900543455.1, s__Dialister sp900543455, 95.0, 78.6, 0.21; GCA_002439665.1, s__Dialister sp002439665, 95.0, 78.32, 0.14; GCF_001553355.1, s__Dialister sp001553355, 95.0, 78.25, 0.05; GCA_002297935.1, s__Dialister sp002297935, 95.0, 78.15, 0.18; GCA_900545785.1, s__Dialister sp900545785, 95.0, 77.33, 0.12; GCA_900555245.1, s__Dialister sp900555245, 95.0, 77.21, 0.05</t>
  </si>
  <si>
    <t>Siolta_1103_V2_D1_bin.92</t>
  </si>
  <si>
    <t>tig00000410, tig00000553, tig00001436, tig00002626</t>
  </si>
  <si>
    <t>491699, 2399300, 22125, 175909</t>
  </si>
  <si>
    <t>40, 40, 21, 47</t>
  </si>
  <si>
    <t>GCA_900543115.1, s__Fusicatenibacter sp900543115, 95.0, 78.49, 0.19</t>
  </si>
  <si>
    <t>Siolta_1103_V2_D1_bin.95</t>
  </si>
  <si>
    <t>tig00000262, tig00000755, tig00001516, tig00068692, tig00068713, tig00068724, tig00069006, tig00069008, tig00069015, tig00069076</t>
  </si>
  <si>
    <t>211388, 27322, 385613, 105044, 712775, 207528, 144432, 61402, 796018, 202230</t>
  </si>
  <si>
    <t>69, 38, 48, 42, 53, 59, 50, 45, 61, 42</t>
  </si>
  <si>
    <t>GCF_001404875.1, s__Dorea longicatena_B, 95.0, 91.39, 0.74; GCA_900550865.1, s__Dorea sp900550865, 95.0, 89.86, 0.73; GCA_900066765.1, s__Dorea sp900066765, 95.0, 81.7, 0.18; GCF_000169235.1, s__Dorea formicigenerans, 95.0, 81.26, 0.31; GCF_003435815.1, s__Dorea sp000433215, 95.0, 80.7, 0.33; GCF_003477705.1, s__Dorea sp900066555, 95.0, 80.07, 0.22; GCF_900240315.1, s__Dorea sp900240315, 95.0, 79.53, 0.24; GCF_900312975.1, s__Dorea sp900312975, 95.0, 79.32, 0.11; GCA_900543415.1, s__Dorea sp900543415, 95.0, 79.02, 0.24; GCF_004295125.1, s__Dorea scindens, 95.0, 78.89, 0.2; GCF_000403475.2, s__Dorea sp000403475, 95.0, 78.7, 0.12; GCF_000765215.1, s__Dorea sp000765215, 95.0, 78.61, 0.11; GCF_000509125.1, s__Dorea sp000509125, 95.0, 78.53, 0.19; GCF_000403455.2, s__Dorea sp000403455, 95.0, 78.41, 0.17; GCF_004345005.1, s__Dorea muris, 95.0, 78.39, 0.15; GCA_000433535.1, s__Dorea sp000433535, 95.0, 78.36, 0.25; GCF_002160985.1, s__Dorea sp002160985, 95.0, 78.3, 0.11; GCA_900543315.1, s__Dorea sp900543315, 95.0, 78.29, 0.15; GCF_000156515.1, s__Dorea hylemonae, 95.0, 78.21, 0.14; GCF_001185345.1, s__Dorea sp001185345, 95.0, 78.21, 0.14; GCF_900120345.1, s__Dorea phocaeensis, 95.0, 78.15, 0.13; GCA_900553355.1, s__Dorea sp900553355, 95.0, 78.03, 0.18; GCF_001754075.1, s__Dorea faecis, 95.0, 77.88, 0.19; GCA_002492335.1, s__Dorea sp002492335, 95.0, 77.58, 0.19</t>
  </si>
  <si>
    <t>Siolta_1103_V6_D29_bin.122</t>
  </si>
  <si>
    <t>tig00000808, tig00058676</t>
  </si>
  <si>
    <t>388858, 1926580</t>
  </si>
  <si>
    <t>29, 29</t>
  </si>
  <si>
    <t>GCA_900544435.1, s__Erysipelatoclostridium sp900544435, 95.0, 93.37, 0.66; GCF_003024675.1, s__Erysipelatoclostridium sp003024675, 95.0, 90.11, 0.63; GCF_003480255.1, s__Erysipelatoclostridium sp003480255, 95.0, 81.03, 0.42; GCF_000686665.1, s__Erysipelatoclostridium saccharogumia, 95.0, 79.03, 0.22; GCF_002160495.1, s__Erysipelatoclostridium sp002160495, 95.0, 78.81, 0.28; GCF_000154805.1, s__Erysipelatoclostridium spiroforme, 95.0, 78.71, 0.25; GCF_900102365.1, s__Erysipelatoclostridium cocleatum, 95.0, 78.48, 0.23; GCF_000154485.1, s__Erysipelatoclostridium ramosum, 95.0, 78.35, 0.24; GCF_000508865.1, s__Erysipelatoclostridium sp000508865, 95.0, 78.2, 0.23</t>
  </si>
  <si>
    <t>Siolta_1103_V6_D29_bin.123</t>
  </si>
  <si>
    <t>tig00000441, tig00001220, tig00058740, tig00058766</t>
  </si>
  <si>
    <t>811022, 612940, 1378190, 354361</t>
  </si>
  <si>
    <t>25, 25, 26, 23</t>
  </si>
  <si>
    <t>GCA_900540595.1, s__Gemmiger sp900540595, 95.0, 87.28, 0.73; GCA_900540775.1, s__Gemmiger sp900540775, 95.0, 87.25, 0.8; GCA_900554145.1, s__Gemmiger sp900554145, 95.0, 85.7, 0.81; GCA_004554775.1, s__Gemmiger variabilis_B, 95.0, 83.58, 0.62; GCA_900539695.1, s__Gemmiger sp900539695, 95.0, 83.51, 0.64; GCF_003324125.1, s__Gemmiger qucibialis, 95.0, 82.31, 0.42; GCA_004552305.1, s__Gemmiger variabilis_A, 95.0, 81.99, 0.67; GCF_000157955.1, s__Gemmiger variabilis, 95.0, 81.33, 0.38; GCA_900545545.1, s__Gemmiger sp900545545, 95.0, 81.33, 0.46; GCA_003343905.1, s__Gemmiger variabilis_C, 95.0, 81.18, 0.39; GCA_900556255.1, s__Gemmiger sp900556255, 95.0, 80.98, 0.71; GCA_004561545.1, s__Gemmiger sp004561545, 95.0, 80.24, 0.47; GCA_002306375.1, s__Gemmiger sp002306375, 95.0, 79.98, 0.47; GCA_900548355.1, s__Gemmiger sp900548355, 95.0, 78.63, 0.35; GCA_004555405.1, s__Gemmiger sp004555405, 95.0, 77.64, 0.22</t>
  </si>
  <si>
    <t>Siolta_1103_V6_D29_bin.124</t>
  </si>
  <si>
    <t>tig00058684, tig00058773</t>
  </si>
  <si>
    <t>1383370, 2125700</t>
  </si>
  <si>
    <t>31, 27</t>
  </si>
  <si>
    <t>GCA_900554965.1, s__Anaerobutyricum sp900554965, 95.0, 98.2, 0.58; GCF_900209925.1, s__Anaerobutyricum hallii_A, 95.0, 86.76, 0.64; GCF_900016875.1, s__Anaerobutyricum sp900016875, 95.0, 78.47, 0.12; GCF_002161065.1, s__Anaerobutyricum sp002161065, 95.0, 78.41, 0.12; GCA_002494165.1, s__Anaerobutyricum sp002494165, 95.0, 77.46, 0.04</t>
  </si>
  <si>
    <t>Siolta_1103_V6_D29_bin.16</t>
  </si>
  <si>
    <t>tig00058691</t>
  </si>
  <si>
    <t>GCA_900539775.1, s__Eubacterium_R sp900539775, 95.0, 88.92, 0.89; GCA_900543795.1, s__Eubacterium_R sp900543795, 95.0, 78.86, 0.47; GCA_900540305.1, s__Eubacterium_R sp900540305, 95.0, 78.73, 0.39; GCA_900539845.1, s__Eubacterium_R sp900539845, 95.0, 78.51, 0.28; GCA_900555015.1, s__Eubacterium_R sp900555015, 95.0, 78.41, 0.34; GCA_900546785.1, s__Eubacterium_R sp900546785, 95.0, 78.21, 0.34; GCA_900539425.1, s__Eubacterium_R sp900539425, 95.0, 78.17, 0.29; GCA_000436835.1, s__Eubacterium_R sp000436835, 95.0, 78.1, 0.23; GCA_900547915.1, s__Eubacterium_R sp900547915, 95.0, 78.07, 0.32; GCA_900539325.1, s__Eubacterium_R sp900539325, 95.0, 78.03, 0.19; GCA_002329285.1, s__Eubacterium_R sp002329285, 95.0, 78.0, 0.32; GCA_003526845.1, s__Eubacterium_R sp003526845, 95.0, 77.98, 0.24; GCA_002361935.1, s__Eubacterium_R sp002361935, 95.0, 77.77, 0.26; GCA_000431535.1, s__Eubacterium_R sp000431535, 95.0, 77.75, 0.26; GCA_000434995.1, s__Eubacterium_R sp000434995, 95.0, 77.57, 0.2; GCA_900539165.1, s__Eubacterium_R sp900539165, 95.0, 77.44, 0.18; GCA_900540235.1, s__Eubacterium_R sp900540235, 95.0, 77.39, 0.18; GCF_900167205.1, s__Eubacterium_R coprostanoligenes, 95.0, 77.33, 0.16; GCA_002493595.1, s__Eubacterium_R sp002493595, 95.0, 77.15, 0.11; GCA_900542875.1, s__Eubacterium_R sp900542875, 95.0, 77.15, 0.19; GCA_900321905.1, s__Eubacterium_R sp900321905, 95.0, 77.09, 0.11; GCA_002371215.1, s__Eubacterium_R sp002371215, 95.0, 77.02, 0.11; GCA_002494125.1, s__Eubacterium_R sp002494125, 95.0, 77.01, 0.12; GCA_900316345.1, s__Eubacterium_R sp900316345, 95.0, 76.82, 0.15; GCA_900544515.1, s__Eubacterium_R sp900544515, 95.0, 76.73, 0.13; GCA_002493325.1, s__Eubacterium_R sp002493325, 95.0, 76.47, 0.12; GCA_900548085.1, s__Eubacterium_R sp900548085, 95.0, 75.98, 0.1</t>
  </si>
  <si>
    <t>Siolta_1103_V6_D29_bin.18</t>
  </si>
  <si>
    <t>tig00000898, tig00001611, tig00002175, tig00002227</t>
  </si>
  <si>
    <t>1918430, 407622, 208265, 206217</t>
  </si>
  <si>
    <t>18, 20, 23, 19</t>
  </si>
  <si>
    <t>s__Ruminococcus_C sp000980705</t>
  </si>
  <si>
    <t>d__Bacteria;p__Firmicutes_A;c__Clostridia;o__Oscillospirales;f__Ruminococcaceae;g__Ruminococcus_C;s__Ruminococcus_C sp000980705</t>
  </si>
  <si>
    <t>GCA_000980705.1</t>
  </si>
  <si>
    <t>GCF_000468015.1, s__Ruminococcus_C callidus, 95.0, 85.24, 0.65; GCA_000437175.1, s__Ruminococcus_C sp000437175, 95.0, 81.73, 0.51; GCA_900545285.1, s__Ruminococcus_C sp900545285, 95.0, 81.4, 0.53; GCA_000437255.1, s__Ruminococcus_C sp000437255, 95.0, 79.39, 0.19; GCA_000433635.1, s__Ruminococcus_C sp000433635, 95.0, 79.07, 0.22</t>
  </si>
  <si>
    <t>Siolta_1103_V6_D29_bin.2</t>
  </si>
  <si>
    <t>tig00058703, tig00058823</t>
  </si>
  <si>
    <t>658603, 1390480</t>
  </si>
  <si>
    <t>46, 50</t>
  </si>
  <si>
    <t>GCA_900066205.1, s__Blautia_A sp900066205, 95.0, 90.02, 0.76; GCF_003461955.1, s__Blautia_A sp900066335, 95.0, 89.52, 0.75; GCF_003474435.1, s__Blautia_A sp003474435, 95.0, 87.72, 0.73; GCF_003477525.1, s__Blautia_A sp003477525, 95.0, 81.24, 0.4; GCA_900066355.1, s__Blautia_A sp900066355, 95.0, 80.93, 0.33; GCF_000484655.1, s__Blautia_A wexlerae, 95.0, 80.77, 0.36; GCF_003478765.1, s__Blautia_A sp003478765, 95.0, 80.66, 0.38; GCF_003461245.1, s__Blautia_A sp000436615, 95.0, 80.49, 0.36; GCF_003480145.1, s__Blautia_A sp900066165, 95.0, 80.46, 0.33; GCA_900066505.1, s__Blautia_A sp900066505, 95.0, 80.45, 0.32; GCF_003471165.1, s__Blautia_A sp003471165, 95.0, 80.41, 0.35; GCA_000210015.1, s__Blautia_A obeum_B, 95.0, 80.39, 0.31; GCF_000153905.1, s__Blautia_A obeum, 95.0, 80.38, 0.33; GCF_003460605.1, s__Blautia_A sp900066145, 95.0, 80.38, 0.35; GCF_900120195.1, s__Blautia_A sp900120195, 95.0, 80.33, 0.3; GCA_000285855.2, s__Blautia_A sp000285855, 95.0, 80.24, 0.34; GCF_003480185.1, s__Blautia_A sp003480185, 95.0, 79.88, 0.37; GCA_900548245.1, s__Blautia_A sp900548245, 95.0, 79.37, 0.29; GCF_005844445.1, s__Blautia_A sp000433815, 95.0, 79.37, 0.28; GCA_900541985.1, s__Blautia_A sp900541985, 95.0, 79.07, 0.26; GCA_900316115.1, s__Blautia_A sp900316115, 95.0, 78.78, 0.27; GCA_900549015.1, s__Blautia_A sp900549015, 95.0, 78.67, 0.22; GCA_900553515.1, s__Blautia_A sp900553515, 95.0, 78.52, 0.19; GCA_900551465.1, s__Blautia_A sp900551465, 95.0, 78.41, 0.2; GCA_900540785.1, s__Blautia_A sp900540785, 95.0, 78.3, 0.22; GCA_900551715.1, s__Blautia_A sp900551715, 95.0, 78.17, 0.25; GCF_000157975.1, s__Blautia_A hydrogenotrophica, 95.0, 78.06, 0.08; GCA_900547615.1, s__Blautia_A sp900547615, 95.0, 77.97, 0.18; GCA_900541345.1, s__Blautia_A sp900541345, 95.0, 77.91, 0.2; GCF_000702025.1, s__Blautia_A schinkii, 95.0, 77.81, 0.2; GCA_900551075.1, s__Blautia_A sp900551075, 95.0, 77.55, 0.21; GCF_002159835.1, s__Blautia_A sp002159835, 95.0, 77.42, 0.12; GCA_900542045.1, s__Blautia_A sp900542045, 95.0, 76.98, 0.13</t>
  </si>
  <si>
    <t>Siolta_1103_V6_D29_bin.30</t>
  </si>
  <si>
    <t>tig00000598, tig00000723, tig00001419, tig00001694, tig00058705, tig00058743, tig00058747, tig00058763, tig00058825</t>
  </si>
  <si>
    <t>861629, 126919, 30848, 20837, 275000, 63897, 621841, 196524, 514612</t>
  </si>
  <si>
    <t>31, 30, 20, 14, 24, 26, 24, 35, 27</t>
  </si>
  <si>
    <t>GCF_001404875.1, s__Dorea longicatena_B, 95.0, 90.99, 0.72; GCA_900550865.1, s__Dorea sp900550865, 95.0, 89.65, 0.7; GCF_000169235.1, s__Dorea formicigenerans, 95.0, 81.31, 0.31; GCF_003435815.1, s__Dorea sp000433215, 95.0, 80.62, 0.34; GCF_003477705.1, s__Dorea sp900066555, 95.0, 79.91, 0.24; GCA_900066765.1, s__Dorea sp900066765, 95.0, 79.88, 0.18; GCF_900240315.1, s__Dorea sp900240315, 95.0, 79.37, 0.23; GCF_900312975.1, s__Dorea sp900312975, 95.0, 79.06, 0.12; GCA_900543415.1, s__Dorea sp900543415, 95.0, 79.02, 0.23; GCF_004295125.1, s__Dorea scindens, 95.0, 78.82, 0.2; GCF_000403475.2, s__Dorea sp000403475, 95.0, 78.7, 0.12; GCA_000433535.1, s__Dorea sp000433535, 95.0, 78.55, 0.24; GCF_000509125.1, s__Dorea sp000509125, 95.0, 78.52, 0.19; GCF_004345005.1, s__Dorea muris, 95.0, 78.48, 0.15; GCF_900120345.1, s__Dorea phocaeensis, 95.0, 78.36, 0.12; GCA_900543315.1, s__Dorea sp900543315, 95.0, 78.35, 0.15; GCF_001185345.1, s__Dorea sp001185345, 95.0, 78.35, 0.14; GCF_000403455.2, s__Dorea sp000403455, 95.0, 78.26, 0.17; GCA_900553355.1, s__Dorea sp900553355, 95.0, 78.21, 0.18; GCF_000156515.1, s__Dorea hylemonae, 95.0, 78.2, 0.14; GCF_000765215.1, s__Dorea sp000765215, 95.0, 78.12, 0.1; GCF_002160985.1, s__Dorea sp002160985, 95.0, 78.05, 0.11; GCF_001754075.1, s__Dorea faecis, 95.0, 78.02, 0.19; GCA_002492335.1, s__Dorea sp002492335, 95.0, 77.74, 0.18</t>
  </si>
  <si>
    <t>Siolta_1103_V6_D29_bin.34</t>
  </si>
  <si>
    <t>tig00001190, tig00058686, tig00058695, tig00058697, tig00058700</t>
  </si>
  <si>
    <t>26505, 685567, 760262, 508593, 1196990</t>
  </si>
  <si>
    <t>57, 61, 74, 86, 77</t>
  </si>
  <si>
    <t>GCF_000155205.1, s__Mediterraneibacter lactaris, 95.0, 81.35, 0.33; GCF_000153925.1, s__Mediterraneibacter torques, 95.0, 79.58, 0.19; GCF_001487105.1, s__Mediterraneibacter massiliensis, 95.0, 78.99, 0.15; GCF_002159505.1, s__Mediterraneibacter sp002159505, 95.0, 78.56, 0.18; GCF_002160525.1, s__Mediterraneibacter sp002160525, 95.0, 78.41, 0.16; GCF_002161355.1, s__Mediterraneibacter sp002161355, 95.0, 78.25, 0.14; GCA_900555215.1, s__Mediterraneibacter sp900555215, 95.0, 78.24, 0.2; GCA_900541505.1, s__Mediterraneibacter sp900541505, 95.0, 77.7, 0.1; GCF_900120155.1, s__Mediterraneibacter sp900120155, 95.0, 77.69, 0.15; GCA_002314255.1, s__Mediterraneibacter sp002314255, 95.0, 77.58, 0.21; GCA_900553885.1, s__Mediterraneibacter sp900553885, 95.0, 77.43, 0.14</t>
  </si>
  <si>
    <t>Siolta_1103_V6_D29_bin.40</t>
  </si>
  <si>
    <t>tig00000753, tig00000854, tig00000866, tig00000915, tig00000996, tig00001709, tig00002020, tig00002201, tig00002687, tig00058880</t>
  </si>
  <si>
    <t>153985, 17068, 18513, 167275, 19354, 505202, 449130, 222675, 42073, 692707</t>
  </si>
  <si>
    <t>15, 10, 13, 15, 26, 14, 17, 17, 18, 16</t>
  </si>
  <si>
    <t>s__Faecalibacterium sp900539945</t>
  </si>
  <si>
    <t>d__Bacteria;p__Firmicutes_A;c__Clostridia;o__Oscillospirales;f__Ruminococcaceae;g__Faecalibacterium;s__Faecalibacterium sp900539945</t>
  </si>
  <si>
    <t>GCA_900539945.1</t>
  </si>
  <si>
    <t>GCF_002549775.1, s__Faecalibacterium prausnitzii_F, 95.0, 87.66, 0.72; GCF_002549755.1, s__Faecalibacterium prausnitzii_D, 95.0, 86.84, 0.72; GCF_003324185.1, s__Faecalibacterium prausnitzii, 95.06, 86.74, 0.71; GCA_900539885.1, s__Faecalibacterium sp900539885, 95.0, 86.71, 0.66; GCF_003287405.1, s__Faecalibacterium prausnitzii_J, 95.0, 86.63, 0.71; GCF_002550015.1, s__Faecalibacterium prausnitzii_A, 95.06, 86.62, 0.7; GCA_003449675.1, s__Faecalibacterium sp003449675, 95.0, 85.6, 0.67; GCF_000162015.1, s__Faecalibacterium prausnitzii_C, 95.0, 85.48, 0.66; GCF_002550035.1, s__Faecalibacterium prausnitzii_E, 95.0, 85.41, 0.67; GCF_002549975.1, s__Faecalibacterium prausnitzii_H, 95.0, 84.9, 0.66; GCF_003287495.1, s__Faecalibacterium prausnitzii_I, 95.0, 84.79, 0.66; GCA_003293635.1, s__Faecalibacterium prausnitzii_G, 95.0, 84.66, 0.67; GCA_004558805.1, s__Faecalibacterium prausnitzii_M, 95.0, 84.54, 0.64; GCA_900551435.1, s__Faecalibacterium sp900551435, 95.0, 83.14, 0.56; GCA_002313795.1, s__Faecalibacterium prausnitzii_L, 95.0, 82.8, 0.52; GCA_900540455.1, s__Faecalibacterium sp900540455, 95.0, 81.86, 0.49; GCF_002160895.1, s__Faecalibacterium sp002160895, 95.0, 81.61, 0.5; GCF_002160915.1, s__Faecalibacterium sp002160915, 95.0, 81.18, 0.5</t>
  </si>
  <si>
    <t>Siolta_1103_V6_D29_bin.45</t>
  </si>
  <si>
    <t>tig00000305, tig00000420, tig00000615, tig00001748, tig00001801, tig00001958, tig00002074, tig00058737, tig00059030</t>
  </si>
  <si>
    <t>15156, 1432980, 644780, 798774, 583027, 501304, 268903, 1659190, 100320</t>
  </si>
  <si>
    <t>17, 22, 17, 17, 17, 18, 20, 23, 17</t>
  </si>
  <si>
    <t>GCF_001314995.1, s__Bacteroides ovatus, 95.0, 96.6, 0.71; GCF_003463205.1, s__Bacteroides sp003463205, 95.0, 94.11, 0.66; GCA_000210075.1, s__Bacteroides xylanisolvens, 95.0, 93.73, 0.67; GCA_007097645.1, s__Bacteroides sp007097645, 95.0, 91.68, 0.62; GCA_900557355.1, s__Bacteroides sp900557355, 95.0, 90.62, 0.21; GCF_001688725.2, s__Bacteroides caecimuris, 95.0, 90.04, 0.58; GCA_900556215.1, s__Bacteroides sp900556215, 95.0, 86.43, 0.21; GCF_000156195.1, s__Bacteroides finegoldii, 95.75, 86.33, 0.53; GCF_000613385.1, s__Bacteroides acidifaciens, 95.0, 85.71, 0.54; GCA_007197895.1, s__Bacteroides sp900066265, 95.75, 85.65, 0.51; GCA_900556625.1, s__Bacteroides sp900556625, 95.0, 84.47, 0.52; GCF_900130125.1, s__Bacteroides congonensis, 95.0, 84.44, 0.51; GCF_002222615.2, s__Bacteroides caccae, 95.0, 83.25, 0.51; GCF_900106755.1, s__Bacteroides faecis, 95.0, 82.87, 0.43; GCF_003865075.1, s__Bacteroides sp003865075, 95.0, 82.45, 0.34; GCF_000011065.1, s__Bacteroides thetaiotaomicron, 95.0, 82.27, 0.42; GCF_900155865.1, s__Bacteroides bouchesdurhonensis, 95.0, 81.75, 0.35; GCA_900547205.1, s__Bacteroides sp900547205, 95.0, 81.74, 0.44; GCA_900555635.1, s__Bacteroides sp900555635, 95.0, 81.62, 0.18; GCF_000154205.1, s__Bacteroides uniformis, 95.0, 80.96, 0.19; GCF_002849695.1, s__Bacteroides fragilis_A, 95.0, 80.5, 0.22; GCF_000613465.1, s__Bacteroides nordii, 95.0, 80.48, 0.22; GCF_000614145.1, s__Bacteroides faecichinchillae, 95.0, 80.4, 0.36; GCF_000154525.1, s__Bacteroides stercoris, 95.0, 80.17, 0.24; GCF_000155815.1, s__Bacteroides eggerthii, 95.0, 80.07, 0.2; GCF_900130135.1, s__Bacteroides togonis, 95.0, 79.77, 0.12; GCF_000172175.1, s__Bacteroides intestinalis, 95.0, 79.73, 0.18; GCF_900241005.1, s__Bacteroides cutis, 95.0, 79.68, 0.23; GCF_000381365.1, s__Bacteroides salyersiae, 95.0, 79.68, 0.21; GCF_900128475.1, s__Bacteroides massiliensis, 95.0, 79.63, 0.13; GCF_000315485.1, s__Bacteroides oleiciplenus, 95.0, 79.49, 0.17; GCF_002998435.1, s__Bacteroides zoogleoformans, 95.0, 79.36, 0.17; GCF_003438615.1, s__Bacteroides sp003545565, 95.0, 79.24, 0.21; GCF_000614125.1, s__Bacteroides rodentium, 95.0, 79.21, 0.17; GCF_000186225.1, s__Bacteroides helcogenes, 95.0, 79.18, 0.16; GCF_000517545.1, s__Bacteroides reticulotermitis, 95.0, 79.08, 0.25; GCF_000195635.1, s__Bacteroides fluxus, 95.0, 79.06, 0.19; GCF_000499785.1, s__Bacteroides neonati, 95.0, 79.01, 0.14; GCF_000374365.1, s__Bacteroides gallinarum, 95.0, 79.0, 0.15; GCF_000025985.1, s__Bacteroides fragilis, 95.0, 78.95, 0.19; GCF_000428105.1, s__Bacteroides pyogenes, 95.0, 78.92, 0.26; GCF_000614165.1, s__Bacteroides stercorirosoris, 95.0, 78.89, 0.18; GCF_003464595.1, s__Bacteroides intestinalis_A, 95.0, 78.57, 0.16; GCF_004793475.1, s__Bacteroides sp002491635, 95.0, 78.54, 0.17; GCF_900108345.1, s__Bacteroides ndongoniae, 95.0, 78.54, 0.14; GCA_900552405.1, s__Bacteroides sp900552405, 95.0, 78.5, 0.18; GCA_000511775.1, s__Bacteroides pyogenes_A, 95.0, 78.49, 0.26; GCF_900129655.1, s__Bacteroides clarus, 95.0, 78.46, 0.2; GCF_000158035.1, s__Bacteroides cellulosilyticus, 95.0, 78.28, 0.17; GCF_000513195.1, s__Bacteroides timonensis, 95.0, 78.24, 0.17; GCF_004342845.1, s__Bacteroides heparinolyticus, 95.0, 77.91, 0.15; GCA_002471185.1, s__Bacteroides sp002471185, 95.0, 77.85, 0.12; GCF_900128905.1, s__Bacteroides luti, 95.0, 77.6, 0.09; GCA_002471195.1, s__Bacteroides sp002471195, 95.0, 77.54, 0.1; GCF_900104585.1, s__Bacteroides ihuae, 95.0, 77.52, 0.12; GCF_000428125.1, s__Bacteroides graminisolvens, 95.0, 77.31, 0.12; GCF_002160055.1, s__Bacteroides sp002160055, 95.0, 77.28, 0.1; GCA_002293435.1, s__Bacteroides sp002293435, 95.0, 77.2, 0.14; GCA_002307035.1, s__Bacteroides sp002307035, 95.0, 76.98, 0.12; GCA_900553815.1, s__Bacteroides sp900553815, 95.0, 76.86, 0.1</t>
  </si>
  <si>
    <t>Siolta_1103_V6_D29_bin.48</t>
  </si>
  <si>
    <t>tig00000470</t>
  </si>
  <si>
    <t>GCA_900539095.1, s__Ruminococcus_D sp900539095, 95.0, 89.62, 0.88; GCA_000434695.1, s__Ruminococcus_D sp000434695, 95.0, 79.23, 0.16; GCF_000178155.2, s__Ruminococcus_D albus_C, 95.0, 79.08, 0.14; GCF_000621805.1, s__Ruminococcus_D sp000621805, 95.0, 78.3, 0.17; GCF_900604945.1, s__Ruminococcus_D sp900604945, 95.0, 78.23, 0.17; GCF_000179635.2, s__Ruminococcus_D albus, 95.0, 78.17, 0.15; GCF_000686125.1, s__Ruminococcus_D sp000686125, 95.0, 78.14, 0.14; GCF_900112155.1, s__Ruminococcus_D albus_D, 95.0, 78.08, 0.17; GCA_002391065.1, s__Ruminococcus_D sp002391065, 95.0, 78.07, 0.2; GCA_900319075.1, s__Ruminococcus_D sp900319075, 95.0, 78.03, 0.16; GCF_000526775.1, s__Ruminococcus_D albus_A, 95.0, 78.0, 0.14; GCA_900318545.1, s__Ruminococcus_D sp900318545, 95.0, 77.93, 0.2; GCA_900539835.1, s__Ruminococcus_D sp900539835, 95.0, 77.83, 0.16; GCA_900314975.1, s__Ruminococcus_D sp900314975, 95.0, 77.83, 0.14; GCF_900109655.1, s__Ruminococcus_D albus_B, 95.0, 77.62, 0.14; GCF_900119155.1, s__Ruminococcus_D sp900119155, 95.0, 77.49, 0.1; GCA_002371625.1, s__Ruminococcus_D sp002371625, 95.0, 77.39, 0.16; GCA_900543145.1, s__Ruminococcus_D sp900543145, 95.0, 77.38, 0.16; GCF_900104495.1, s__Ruminococcus_D sp900104495, 95.0, 77.01, 0.07; GCA_002368715.1, s__Ruminococcus_D sp002368715, 95.0, 76.88, 0.2; GCA_002358895.1, s__Ruminococcus_D sp002358895, 95.0, 76.65, 0.25</t>
  </si>
  <si>
    <t>Siolta_1103_V6_D29_bin.5</t>
  </si>
  <si>
    <t>tig00058670, tig00058735</t>
  </si>
  <si>
    <t>4466060, 172385</t>
  </si>
  <si>
    <t>65, 52</t>
  </si>
  <si>
    <t>GCF_000156075.1, s__Phocaeicola dorei, 95.35, 95.31, 0.81; GCF_000614185.1, s__Phocaeicola sartorii, 95.0, 90.41, 0.68; GCF_000382445.1, s__Phocaeicola massiliensis, 95.0, 81.91, 0.39; GCA_002493165.1, s__Phocaeicola sp002493165, 95.0, 80.19, 0.42; GCA_900554435.1, s__Phocaeicola sp900554435, 95.0, 80.16, 0.33; GCA_900066455.1, s__Phocaeicola sp900066455, 95.0, 79.14, 0.18; GCF_900128455.1, s__Phocaeicola mediterraneensis, 95.0, 79.1, 0.17; GCF_000187895.1, s__Phocaeicola plebeius, 95.0, 78.95, 0.16; GCF_003437535.1, s__Phocaeicola plebeius_A, 95.0, 78.85, 0.18; GCA_900551645.1, s__Phocaeicola sp900551645, 95.0, 78.73, 0.17; GCF_000154845.1, s__Phocaeicola coprocola, 95.0, 78.69, 0.18; GCA_900066445.1, s__Phocaeicola sp900066445, 95.0, 78.51, 0.14; GCF_000157915.1, s__Phocaeicola coprophilus, 95.0, 78.46, 0.18; GCF_002161765.1, s__Phocaeicola sp002161765, 95.0, 78.44, 0.16; GCF_002161565.1, s__Phocaeicola sp002161565, 95.0, 78.44, 0.12; GCA_900557085.1, s__Phocaeicola sp900557085, 95.0, 78.42, 0.12; GCA_900544675.1, s__Phocaeicola sp900544675, 95.0, 78.41, 0.15; GCF_000374585.1, s__Phocaeicola barnesiae, 95.0, 78.4, 0.19; GCF_000190575.1, s__Phocaeicola salanitronis, 95.0, 78.38, 0.12; GCA_900553715.1, s__Phocaeicola sp900553715, 95.0, 78.28, 0.14; GCF_900128495.1, s__Phocaeicola ilei, 95.0, 78.03, 0.16; GCF_000613805.1, s__Phocaeicola paurosaccharolyticus, 95.0, 77.95, 0.12; GCA_900546645.1, s__Phocaeicola sp900546645, 95.0, 77.95, 0.18; GCA_900544075.1, s__Phocaeicola sp900544075, 95.0, 77.95, 0.12; GCA_900552645.1, s__Phocaeicola sp900552645, 95.0, 77.93, 0.17; GCA_900553185.1, s__Phocaeicola sp900553185, 95.0, 77.89, 0.21; GCA_900541515.1, s__Phocaeicola sp900541515, 95.0, 77.85, 0.15; GCA_000434735.1, s__Phocaeicola sp000434735, 95.0, 77.71, 0.12; GCA_900540105.1, s__Phocaeicola sp900540105, 95.0, 77.7, 0.15; GCA_900551445.1, s__Phocaeicola sp900551445, 95.0, 77.64, 0.18; GCA_900542985.1, s__Phocaeicola sp900542985, 95.0, 77.63, 0.19; GCA_900552075.1, s__Phocaeicola sp900552075, 95.0, 77.62, 0.19; GCA_900546355.1, s__Phocaeicola sp900546355, 95.0, 77.52, 0.13; GCA_000432735.1, s__Phocaeicola sp000432735, 95.0, 77.48, 0.16; GCA_900551065.1, s__Phocaeicola sp900551065, 95.0, 77.31, 0.15; GCA_900546095.1, s__Phocaeicola sp900546095, 95.0, 77.3, 0.1; GCF_000312445.1, s__Phocaeicola abscessus, 95.0, 77.27, 0.06; GCA_000436795.1, s__Phocaeicola sp000436795, 95.0, 77.14, 0.15; GCA_900556845.1, s__Phocaeicola sp900556845, 95.0, 77.06, 0.17; GCA_004558305.1, s__Phocaeicola plebeius_B, 95.0, 76.56, 0.11; GCA_002315285.1, s__Phocaeicola sp002315285, 95.0, 76.44, 0.04</t>
  </si>
  <si>
    <t>Siolta_1103_V6_D29_bin.52</t>
  </si>
  <si>
    <t>tig00000117</t>
  </si>
  <si>
    <t>GCA_900538365.1, s__Acidaminococcus sp900538365, 95.0, 92.07, 0.95; GCF_900106585.1, s__Acidaminococcus timonensis, 95.0, 78.77, 0.2; GCF_900291475.1, s__Acidaminococcus provencensis, 95.0, 78.5, 0.17; GCF_900095825.1, s__Acidaminococcus massiliensis, 95.0, 78.32, 0.18; GCF_000025305.1, s__Acidaminococcus fermentans, 95.0, 78.29, 0.18; GCA_004555735.1, s__Acidaminococcus fermentans_A, 95.0, 78.12, 0.18; GCA_900315205.1, s__Acidaminococcus sp900315205, 95.0, 78.05, 0.24; GCA_000437815.1, s__Acidaminococcus sp000437815, 95.0, 77.91, 0.17; GCA_900314165.1, s__Acidaminococcus sp900314165, 95.0, 77.56, 0.13; GCA_900554515.1, s__Acidaminococcus sp900554515, 95.0, 76.85, 0.13</t>
  </si>
  <si>
    <t>Siolta_1103_V6_D29_bin.62</t>
  </si>
  <si>
    <t>tig00000679, tig00002009, tig00058851</t>
  </si>
  <si>
    <t>2186640, 476165, 2480950</t>
  </si>
  <si>
    <t>13, 10, 13</t>
  </si>
  <si>
    <t>GCF_000026325.1, s__Escherichia coli_D, 96.95, 96.83, 0.82; GCF_002950215.1, s__Escherichia flexneri, 97.0, 96.39, 0.77; GCF_002949675.1, s__Escherichia dysenteriae, 97.0, 95.94, 0.8; GCF_003018335.1, s__Escherichia coli_C, 96.13, 95.79, 0.81; GCF_002965065.1, s__Escherichia sp002965065, 95.0, 94.16, 0.8; GCF_004211955.1, s__Escherichia sp004211955, 95.0, 92.82, 0.81; GCF_000208585.1, s__Escherichia sp000208585, 95.0, 92.75, 0.86; GCF_005843885.1, s__Escherichia sp005843885, 95.0, 92.61, 0.78; GCF_001660175.1, s__Escherichia sp001660175, 95.0, 91.81, 0.85; GCF_000026225.1, s__Escherichia fergusonii, 95.0, 91.19, 0.73; GCF_002900365.1, s__Escherichia marmotae, 95.0, 91.04, 0.78; GCF_000759775.1, s__Escherichia albertii, 95.0, 90.25, 0.83</t>
  </si>
  <si>
    <t>Siolta_1103_V6_D29_bin.64</t>
  </si>
  <si>
    <t>tig00000731, tig00001700, tig00058678</t>
  </si>
  <si>
    <t>215199, 182712, 2950260</t>
  </si>
  <si>
    <t>62, 55, 46</t>
  </si>
  <si>
    <t>GCA_900543115.1, s__Fusicatenibacter sp900543115, 95.0, 78.52, 0.2</t>
  </si>
  <si>
    <t>Siolta_1103_V6_D29_bin.66</t>
  </si>
  <si>
    <t>tig00000053</t>
  </si>
  <si>
    <t>GCF_002834225.1, s__Ruminococcus_E bromii, 95.0, 94.9, 0.85; GCF_003438075.1, s__Ruminococcus_E sp003438075, 95.0, 80.76, 0.37; GCA_003526955.1, s__Ruminococcus_E sp003526955, 95.0, 80.05, 0.38; GCA_002491825.1, s__Ruminococcus_E sp002491825, 95.0, 79.7, 0.51; GCA_003521625.1, s__Ruminococcus_E sp003521625, 95.0, 79.48, 0.44; GCA_002493005.1, s__Ruminococcus_E sp002493005, 95.0, 79.36, 0.45; GCF_900101355.1, s__Ruminococcus_E bromii_A, 95.0, 79.33, 0.29; GCA_002493635.1, s__Ruminococcus_E sp002493635, 95.0, 79.2, 0.36; GCA_900313895.1, s__Ruminococcus_E sp900313895, 95.0, 78.9, 0.03; GCA_900543095.1, s__Ruminococcus_E sp900543095, 95.0, 78.81, 0.39; GCA_900315085.1, s__Ruminococcus_E sp900315085, 95.0, 78.37, 0.2; GCF_900100595.1, s__Ruminococcus_E sp900100595, 95.0, 77.95, 0.1; GCA_900318495.1, s__Ruminococcus_E sp900318495, 95.0, 77.92, 0.23; GCA_900316435.1, s__Ruminococcus_E sp900316435, 95.0, 77.77, 0.15; GCA_900315605.1, s__Ruminococcus_E sp900315605, 95.0, 77.71, 0.16; GCA_900315195.1, s__Ruminococcus_E sp900315195, 95.0, 77.65, 0.19; GCA_004560275.1, s__Ruminococcus_E sp004560275, 95.0, 77.58, 0.17; GCF_005601135.1, s__Ruminococcus_E sp900314705, 95.0, 77.51, 0.12; GCA_900316555.1, s__Ruminococcus_E sp900316555, 95.0, 77.49, 0.16; GCA_900319655.1, s__Ruminococcus_E sp900319655, 95.0, 77.38, 0.24; GCA_900315785.1, s__Ruminococcus_E sp900315785, 95.0, 77.26, 0.14; GCA_003520555.1, s__Ruminococcus_E sp003520555, 95.0, 77.24, 0.2; GCA_002350765.1, s__Ruminococcus_E sp002350765, 95.0, 77.13, 0.09; GCA_002353935.1, s__Ruminococcus_E sp002353935, 95.0, 77.12, 0.07; GCA_900314795.1, s__Ruminococcus_E sp900314795, 95.0, 77.09, 0.04; GCA_900316385.1, s__Ruminococcus_E sp900316385, 95.0, 77.08, 0.12; GCA_900318905.1, s__Ruminococcus_E sp900318905, 95.0, 76.85, 0.18; GCA_900316815.1, s__Ruminococcus_E sp900316815, 95.0, 76.71, 0.05; GCA_900317315.1, s__Ruminococcus_E sp900317315, 95.0, 76.71, 0.09; GCA_900319615.1, s__Ruminococcus_E sp900319615, 95.0, 76.6, 0.03; GCA_900317595.1, s__Ruminococcus_E sp900317595, 95.0, 76.52, 0.09; GCA_900317875.1, s__Ruminococcus_E sp900317875, 95.0, 76.37, 0.13; GCA_900320415.1, s__Ruminococcus_E sp900320415, 95.0, 76.09, 0.08; GCA_002394725.1, s__Ruminococcus_E sp002394725, 95.0, 75.95, 0.02; GCA_003499325.1, s__Ruminococcus_E sp003499325, 95.0, 75.77, 0.03; GCA_900320995.1, s__Ruminococcus_E sp900320995, 95.0, 75.73, 0.03; GCA_900315815.1, s__Ruminococcus_E sp900315815, 95.0, 75.7, 0.03; GCA_900313865.1, s__Ruminococcus_E sp900313865, 95.0, 74.5, 0.01</t>
  </si>
  <si>
    <t>Siolta_1103_V6_D29_bin.67</t>
  </si>
  <si>
    <t>tig00001399, tig00001423, tig00001769, tig00001823, tig00001828, tig00001943, tig00058945</t>
  </si>
  <si>
    <t>1138920, 584793, 217198, 19668, 20831, 246355, 105973</t>
  </si>
  <si>
    <t>18, 15, 17, 11, 11, 19, 15</t>
  </si>
  <si>
    <t>GCF_003436275.1, s__Collinsella sp003436275, 95.0, 95.24, 0.85; GCF_002232035.1, s__Collinsella sp002232035, 95.0, 95.17, 0.86; GCA_900541645.1, s__Collinsella sp900541645, 95.0, 95.02, 0.89; GCA_900540875.1, s__Collinsella sp900540875, 95.0, 94.99, 0.84; GCF_003471585.1, s__Collinsella sp003471585, 95.0, 94.93, 0.83; GCF_003439125.1, s__Collinsella sp003439125, 95.0, 94.84, 0.85; GCA_900552425.1, s__Collinsella sp900552425, 95.0, 94.83, 0.91; GCA_900545555.1, s__Collinsella sp900545555, 95.0, 94.82, 0.83; GCA_900540855.1, s__Collinsella sp900540855, 95.0, 94.82, 0.87; GCA_900552995.1, s__Collinsella sp900552995, 95.0, 94.81, 0.9; GCA_900544095.1, s__Collinsella sp900544095, 95.0, 94.77, 0.82; GCA_900542325.1, s__Collinsella sp900542325, 95.0, 94.77, 0.87; GCA_900549245.1, s__Collinsella sp900549245, 95.0, 94.75, 0.89; GCA_900553165.1, s__Collinsella sp900553165, 95.0, 94.73, 0.92; GCA_900544875.1, s__Collinsella sp900544875, 95.0, 94.72, 0.87; GCF_003469205.1, s__Collinsella sp003469205, 95.0, 94.71, 0.84; GCA_900551015.1, s__Collinsella sp900551015, 95.0, 94.69, 0.87; GCA_900546115.1, s__Collinsella sp900546115, 95.0, 94.63, 0.84; GCA_900548255.1, s__Collinsella sp900548255, 95.0, 94.62, 0.85; GCA_900542945.1, s__Collinsella sp900542945, 95.0, 94.58, 0.84; GCF_003470665.1, s__Collinsella sp003470665, 95.0, 94.55, 0.84; GCA_900547835.1, s__Collinsella sp900547835, 95.0, 94.53, 0.87; GCA_900550415.1, s__Collinsella sp900550415, 95.0, 94.5, 0.85; GCA_900542275.1, s__Collinsella sp900542275, 95.0, 94.49, 0.87; GCA_900546105.1, s__Collinsella sp900546105, 95.0, 94.38, 0.89; GCF_003462685.1, s__Collinsella sp003462685, 95.0, 94.36, 0.85; GCA_900547765.1, s__Collinsella sp900547765, 95.0, 94.3, 0.86; GCA_900554645.1, s__Collinsella sp900554645, 95.0, 94.27, 0.86; GCF_003458415.1, s__Collinsella sp003458415, 95.0, 94.19, 0.87; GCA_900545905.1, s__Collinsella sp900545905, 95.0, 94.16, 0.9; GCA_900554465.1, s__Collinsella sp900554465, 95.0, 94.16, 0.92; GCA_900540995.1, s__Collinsella sp900540995, 95.0, 94.06, 0.88; GCA_900542905.1, s__Collinsella sp900542905, 95.0, 94.05, 0.83; GCA_900549335.1, s__Collinsella sp900549335, 95.0, 94.03, 0.91; GCA_900547805.1, s__Collinsella sp900547805, 95.0, 93.96, 0.89; GCA_900545055.1, s__Collinsella sp900545055, 95.0, 93.85, 0.88; GCA_900542635.1, s__Collinsella sp900542635, 95.0, 93.78, 0.89; GCA_900541175.1, s__Collinsella sp900541175, 95.0, 93.78, 0.86; GCA_003487125.1, s__Collinsella sp003487125, 95.0, 93.73, 0.87; GCF_003438495.1, s__Collinsella sp003438495, 95.0, 93.7, 0.84; GCA_900550825.1, s__Collinsella sp900550825, 95.0, 93.67, 0.89; GCF_001405375.1, s__Collinsella aerofaciens_F, 95.0, 93.67, 0.84; GCA_900544845.1, s__Collinsella sp900544845, 95.0, 93.66, 0.84; GCA_900541135.1, s__Collinsella sp900541135, 95.0, 93.65, 0.88; GCA_900549025.1, s__Collinsella sp900549025, 95.0, 93.65, 0.87; GCA_900539035.1, s__Collinsella sp900539035, 95.0, 93.63, 0.83; GCA_900541145.1, s__Collinsella sp900541145, 95.0, 93.62, 0.85; GCF_005845035.1, s__Collinsella aerofaciens_I, 95.0, 93.61, 0.85; GCA_900544995.1, s__Collinsella sp900544995, 95.0, 93.61, 0.88; GCA_900554665.1, s__Collinsella sp900554665, 95.0, 93.6, 0.86; GCA_900550355.1, s__Collinsella sp900550355, 95.0, 93.6, 0.89; GCA_900539735.1, s__Collinsella sp900539735, 95.0, 93.6, 0.86; GCA_900552755.1, s__Collinsella sp900552755, 95.0, 93.6, 0.82; GCA_900544645.1, s__Collinsella sp900544645, 95.0, 93.59, 0.89; GCA_900541035.1, s__Collinsella sp900541035, 95.0, 93.58, 0.87; GCA_900541285.1, s__Collinsella sp900541285, 95.0, 93.58, 0.88; GCA_900540905.1, s__Collinsella sp900540905, 95.0, 93.58, 0.87; GCF_000169035.1, s__Collinsella aerofaciens, 95.0, 93.57, 0.8; GCA_900541235.1, s__Collinsella sp900541235, 95.0, 93.56, 0.84; GCA_900544065.1, s__Collinsella sp900544065, 95.0, 93.55, 0.86; GCA_900549535.1, s__Collinsella sp900549535, 95.0, 93.55, 0.87; GCA_900540095.1, s__Collinsella sp900540095, 95.0, 93.54, 0.9; GCA_900540935.1, s__Collinsella sp900540935, 95.0, 93.54, 0.88; GCA_900544865.1, s__Collinsella sp900544865, 95.0, 93.54, 0.84; GCF_005844325.1, s__Collinsella aerofaciens_G, 95.0, 93.53, 0.85; GCA_900545165.1, s__Collinsella sp900545165, 95.0, 93.52, 0.87; GCA_900541875.1, s__Collinsella sp900541875, 95.0, 93.51, 0.87; GCA_900548565.1, s__Collinsella sp900548565, 95.0, 93.51, 0.86; GCF_000763055.1, s__Collinsella sp000763055, 95.0, 93.51, 0.83; GCA_900543515.1, s__Collinsella sp900543515, 95.0, 93.51, 0.86; GCA_900541885.1, s__Collinsella sp900541885, 95.0, 93.5, 0.84; GCA_900541725.1, s__Collinsella sp900541725, 95.0, 93.48, 0.85; GCA_900545995.1, s__Collinsella sp900545995, 95.0, 93.47, 0.9; GCA_900543605.1, s__Collinsella sp900543605, 95.0, 93.47, 0.89; GCA_900541245.1, s__Collinsella sp900541245, 95.0, 93.47, 0.85; GCA_900542555.1, s__Collinsella sp900542555, 95.0, 93.43, 0.86; GCA_900544235.1, s__Collinsella sp900544235, 95.0, 93.42, 0.85; GCA_900547345.1, s__Collinsella sp900547345, 95.0, 93.4, 0.86; GCA_900547025.1, s__Collinsella sp900547025, 95.0, 93.37, 0.89; GCA_900543025.1, s__Collinsella sp900543025, 95.0, 93.37, 0.88; GCA_900555515.1, s__Collinsella sp900555515, 95.0, 93.37, 0.85; GCA_900544425.1, s__Collinsella sp900544425, 95.0, 93.36, 0.87; GCA_900541205.1, s__Collinsella sp900541205, 95.0, 93.35, 0.85; GCA_900544205.1, s__Collinsella sp900544205, 95.0, 93.35, 0.84; GCA_900549185.1, s__Collinsella sp900549185, 95.0, 93.34, 0.89; GCA_900551635.1, s__Collinsella sp900551635, 95.0, 93.34, 0.86; GCA_900542305.1, s__Collinsella sp900542305, 95.0, 93.33, 0.85; GCA_900545605.1, s__Collinsella sp900545605, 95.0, 93.32, 0.86; GCA_900552145.1, s__Collinsella sp900552145, 95.0, 93.3, 0.86; GCA_900555745.1, s__Collinsella sp900555745, 95.0, 93.26, 0.93; GCA_900541025.1, s__Collinsella sp900541025, 95.0, 93.24, 0.84; GCA_900548815.1, s__Collinsella sp900548815, 95.0, 93.23, 0.87; GCA_900556705.1, s__Collinsella sp900556705, 95.0, 93.23, 0.89; GCA_900556515.1, s__Collinsella sp900556515, 95.0, 93.18, 0.9; GCA_900545615.1, s__Collinsella sp900545615, 95.0, 93.18, 0.84; GCA_900556205.1, s__Collinsella sp900556205, 95.0, 93.12, 0.91; GCA_900554495.1, s__Collinsella sp900554495, 95.0, 93.06, 0.87; GCA_900551605.1, s__Collinsella sp900551605, 95.0, 93.05, 0.9</t>
  </si>
  <si>
    <t>Siolta_1103_V6_D29_bin.71</t>
  </si>
  <si>
    <t>tig00000086, tig00000119, tig00000125, tig00000590</t>
  </si>
  <si>
    <t>2352930, 18361, 18005, 15685</t>
  </si>
  <si>
    <t>37, 19, 16, 12</t>
  </si>
  <si>
    <t>GCA_900556715.1, s__Megamonas sp900556715, 95.0, 93.11, 0.92; GCF_900187035.1, s__Megamonas hypermegale, 95.0, 82.27, 0.62; GCA_002314325.1, s__Megamonas hypermegale_A, 95.0, 79.33, 0.24; GCA_900554895.1, s__Megamonas sp900554895, 95.0, 77.69, 0.26</t>
  </si>
  <si>
    <t>Siolta_1103_V6_D29_bin.75</t>
  </si>
  <si>
    <t>tig00000424, tig00000430, tig00000724, tig00000758, tig00001995, tig00058859</t>
  </si>
  <si>
    <t>28044, 14895, 20228, 227392, 537946, 1267100</t>
  </si>
  <si>
    <t>14, 13, 11, 15, 13, 14</t>
  </si>
  <si>
    <t>GCA_000210015.1, s__Blautia_A obeum_B, 95.0, 84.25, 0.61; GCF_003461245.1, s__Blautia_A sp000436615, 95.0, 84.08, 0.55; GCA_900066355.1, s__Blautia_A sp900066355, 95.0, 83.91, 0.59; GCF_900120195.1, s__Blautia_A sp900120195, 95.0, 83.86, 0.61; GCF_003477525.1, s__Blautia_A sp003477525, 95.0, 82.97, 0.37; GCF_001487165.1, s__Blautia_A massiliensis, 95.0, 82.57, 0.36; GCA_900548245.1, s__Blautia_A sp900548245, 95.0, 82.22, 0.42; GCA_900066205.1, s__Blautia_A sp900066205, 95.0, 82.02, 0.36; GCF_003474435.1, s__Blautia_A sp003474435, 95.0, 81.69, 0.32; GCF_003461955.1, s__Blautia_A sp900066335, 95.0, 81.15, 0.33; GCF_000484655.1, s__Blautia_A wexlerae, 95.0, 81.06, 0.35; GCF_003478765.1, s__Blautia_A sp003478765, 95.0, 80.97, 0.32; GCA_900551715.1, s__Blautia_A sp900551715, 95.0, 80.73, 0.35; GCA_000285855.2, s__Blautia_A sp000285855, 95.0, 80.71, 0.32; GCF_003471165.1, s__Blautia_A sp003471165, 95.0, 80.7, 0.32; GCF_003480185.1, s__Blautia_A sp003480185, 95.0, 80.64, 0.32; GCF_003480145.1, s__Blautia_A sp900066165, 95.0, 80.23, 0.29; GCF_003460605.1, s__Blautia_A sp900066145, 95.0, 80.07, 0.25; GCA_900066505.1, s__Blautia_A sp900066505, 95.0, 80.06, 0.27; GCA_900541985.1, s__Blautia_A sp900541985, 95.0, 79.5, 0.29; GCF_005844445.1, s__Blautia_A sp000433815, 95.0, 79.34, 0.3; GCA_900551465.1, s__Blautia_A sp900551465, 95.0, 79.04, 0.23; GCA_900553515.1, s__Blautia_A sp900553515, 95.0, 78.79, 0.23; GCA_900549015.1, s__Blautia_A sp900549015, 95.0, 78.78, 0.17; GCA_900541345.1, s__Blautia_A sp900541345, 95.0, 78.45, 0.16; GCA_900540785.1, s__Blautia_A sp900540785, 95.0, 78.37, 0.18; GCA_900316115.1, s__Blautia_A sp900316115, 95.0, 78.32, 0.22; GCA_900551075.1, s__Blautia_A sp900551075, 95.0, 78.15, 0.22; GCF_000702025.1, s__Blautia_A schinkii, 95.0, 78.07, 0.14; GCA_900547615.1, s__Blautia_A sp900547615, 95.0, 78.03, 0.15; GCF_002159835.1, s__Blautia_A sp002159835, 95.0, 77.73, 0.1; GCF_000157975.1, s__Blautia_A hydrogenotrophica, 95.0, 77.64, 0.07; GCA_900542045.1, s__Blautia_A sp900542045, 95.0, 77.62, 0.09</t>
  </si>
  <si>
    <t>Siolta_1103_V6_D29_bin.78</t>
  </si>
  <si>
    <t>tig00000683, tig00001148, tig00001185, tig00058679, tig00058793, tig00058810</t>
  </si>
  <si>
    <t>1119720, 557378, 250730, 1245110, 938888, 125914</t>
  </si>
  <si>
    <t>31, 39, 29, 25, 35, 30</t>
  </si>
  <si>
    <t>GCF_003471165.1, s__Blautia_A sp003471165, 95.0, 88.48, 0.68; GCA_000285855.2, s__Blautia_A sp000285855, 95.0, 87.38, 0.51; GCF_003478765.1, s__Blautia_A sp003478765, 95.0, 87.05, 0.63; GCF_003477525.1, s__Blautia_A sp003477525, 95.0, 86.71, 0.6; GCA_900066505.1, s__Blautia_A sp900066505, 95.0, 82.7, 0.28; GCA_900066355.1, s__Blautia_A sp900066355, 95.0, 82.4, 0.34; GCF_000153905.1, s__Blautia_A obeum, 95.0, 82.21, 0.33; GCF_003460605.1, s__Blautia_A sp900066145, 95.0, 82.14, 0.3; GCF_003461245.1, s__Blautia_A sp000436615, 95.0, 82.12, 0.33; GCF_003480145.1, s__Blautia_A sp900066165, 95.0, 82.02, 0.3; GCA_000210015.1, s__Blautia_A obeum_B, 95.0, 81.96, 0.31; GCF_001487165.1, s__Blautia_A massiliensis, 95.0, 81.93, 0.35; GCF_900120195.1, s__Blautia_A sp900120195, 95.0, 81.7, 0.34; GCA_900066205.1, s__Blautia_A sp900066205, 95.0, 81.61, 0.34; GCF_003474435.1, s__Blautia_A sp003474435, 95.0, 81.44, 0.37; GCF_003461955.1, s__Blautia_A sp900066335, 95.0, 81.21, 0.34; GCF_005844445.1, s__Blautia_A sp000433815, 95.0, 80.06, 0.27; GCA_900548245.1, s__Blautia_A sp900548245, 95.0, 79.75, 0.38; GCA_900549015.1, s__Blautia_A sp900549015, 95.0, 79.15, 0.27; GCF_002159835.1, s__Blautia_A sp002159835, 95.0, 79.04, 0.11; GCA_900541985.1, s__Blautia_A sp900541985, 95.0, 79.03, 0.31; GCA_900553515.1, s__Blautia_A sp900553515, 95.0, 78.93, 0.26; GCA_900316115.1, s__Blautia_A sp900316115, 95.0, 78.84, 0.27; GCA_900541345.1, s__Blautia_A sp900541345, 95.0, 78.77, 0.25; GCA_900551465.1, s__Blautia_A sp900551465, 95.0, 78.71, 0.27; GCF_000702025.1, s__Blautia_A schinkii, 95.0, 78.69, 0.16; GCA_900551715.1, s__Blautia_A sp900551715, 95.0, 78.65, 0.33; GCA_900540785.1, s__Blautia_A sp900540785, 95.0, 78.58, 0.22; GCA_900547615.1, s__Blautia_A sp900547615, 95.0, 77.94, 0.23; GCA_900551075.1, s__Blautia_A sp900551075, 95.0, 77.87, 0.16; GCF_000157975.1, s__Blautia_A hydrogenotrophica, 95.0, 77.69, 0.07; GCA_900542045.1, s__Blautia_A sp900542045, 95.0, 77.01, 0.1</t>
  </si>
  <si>
    <t>Siolta_1103_V6_D29_bin.87</t>
  </si>
  <si>
    <t>tig00000537, tig00001039</t>
  </si>
  <si>
    <t>2105360, 363714</t>
  </si>
  <si>
    <t>17, 15</t>
  </si>
  <si>
    <t>GCA_004555625.1, s__Ruminococcus_H bromii_A, 95.0, 80.09, 0.47; GCA_900552925.1, s__Ruminococcus_H sp900552925, 95.0, 79.95, 0.48; GCA_900549945.1, s__Ruminococcus_H sp900549945, 95.0, 79.8, 0.42; GCA_002305575.1, s__Ruminococcus_H sp002305575, 95.0, 79.15, 0.32</t>
  </si>
  <si>
    <t>Siolta_1103_V6_D29_bin.92</t>
  </si>
  <si>
    <t>tig00000096</t>
  </si>
  <si>
    <t>GCF_003470905.1, s__Roseburia sp003470905, 95.0, 91.35, 0.77; GCA_003483745.1, s__Roseburia sp003483745, 95.0, 91.33, 0.82; GCF_000174195.1, s__Roseburia inulinivorans, 95.0, 82.41, 0.32; GCF_000225345.1, s__Roseburia hominis, 95.0, 81.3, 0.34; GCA_900552665.1, s__Roseburia sp900552665, 95.0, 79.97, 0.23; GCA_900550935.1, s__Roseburia sp900550935, 95.0, 79.75, 0.44; GCA_004562005.1, s__Roseburia sp004562005, 95.0, 79.75, 0.26; GCF_001940165.1, s__Roseburia sp001940165, 95.0, 79.58, 0.24; GCA_900542495.1, s__Roseburia sp900542495, 95.0, 79.14, 0.31; GCA_900548205.1, s__Roseburia sp900548205, 95.0, 77.13, 0.21</t>
  </si>
  <si>
    <t>Siolta_2103_V2_D1_bin.1</t>
  </si>
  <si>
    <t>tig00074374, tig00074411</t>
  </si>
  <si>
    <t>1560630, 1629920</t>
  </si>
  <si>
    <t>30, 31</t>
  </si>
  <si>
    <t>GCF_001553265.1, s__Prevotella sp001553265, 95.0, 84.66, 0.06; GCF_000378745.1, s__Prevotella amnii, 95.0, 84.26, 0.05; GCF_000613345.1, s__Prevotella disiens, 95.0, 84.16, 0.06; GCF_000262545.1, s__Prevotella bivia, 95.0, 84.04, 0.06; GCF_900155655.1, s__Prevotella ihumii, 95.0, 83.64, 0.07; GCF_000430525.1, s__Prevotella corporis, 95.0, 83.14, 0.07; GCF_900607215.1, s__Prevotella sp900607215, 95.0, 82.89, 0.07; GCF_000177075.1, s__Prevotella buccalis, 95.0, 81.15, 0.08; GCF_004535825.1, s__Prevotella sp000434515, 95.0, 81.06, 0.12; GCF_000179055.1, s__Prevotella bryantii, 95.0, 80.87, 0.02; GCF_002224675.1, s__Prevotella copri_A, 95.0, 80.5, 0.14; GCA_900557255.1, s__Prevotella sp900557255, 95.0, 80.4, 0.08; GCF_003043925.1, s__Prevotella sp003043925, 95.0, 80.08, 0.09; GCA_002479145.1, s__Prevotella sp002479145, 95.0, 80.06, 0.59; GCF_000479005.1, s__Prevotella sp000479005, 95.0, 80.04, 0.07; GCF_000185845.1, s__Prevotella salivae, 95.0, 79.63, 0.03; GCF_003043945.1, s__Prevotella sp003043945, 95.0, 79.61, 0.11; GCF_000614025.1, s__Prevotella aurantiaca, 95.0, 79.41, 0.02; GCF_000157935.1, s__Prevotella copri, 95.0, 79.39, 0.11; GCF_000426585.1, s__Prevotella baroniae, 95.0, 79.3, 0.12; GCA_900551275.1, s__Prevotella sp900551275, 95.0, 79.14, 0.09; GCA_900554835.1, s__Prevotella sp900554835, 95.0, 79.12, 0.08; GCA_900551985.1, s__Prevotella sp900551985, 95.0, 79.01, 0.1; GCA_900544825.1, s__Prevotella sp900544825, 95.0, 78.81, 0.1; GCF_001683355.1, s__Prevotella scopos, 95.0, 78.79, 0.05; GCF_000220255.1, s__Prevotella pallens, 95.0, 78.77, 0.03; GCF_000613725.1, s__Prevotella pleuritidis, 95.0, 78.67, 0.03; GCF_000426565.1, s__Prevotella albensis, 95.0, 78.37, 0.04; GCF_000144405.1, s__Prevotella melaninogenica, 95.0, 78.34, 0.05; GCF_003609775.1, s__Prevotella melaninogenica_A, 95.0, 78.31, 0.05; GCF_002251385.1, s__Prevotella sp002251385, 95.0, 78.21, 0.16; GCF_000191065.1, s__Prevotella multiformis, 95.0, 78.18, 0.16; GCA_004558865.1, s__Prevotella sp004558865, 95.0, 78.09, 0.24; GCA_002437285.1, s__Prevotella sp002437285, 95.0, 78.06, 0.19; GCA_900546535.1, s__Prevotella sp900546535, 95.0, 78.05, 0.09; GCF_000688375.1, s__Prevotella sp000688375, 95.0, 78.04, 0.07; GCF_001953955.1, s__Prevotella intermedia, 95.0, 78.02, 0.05; GCA_900322035.1, s__Prevotella sp900322035, 95.0, 78.0, 0.12; GCA_900555035.1, s__Prevotella sp900555035, 95.0, 77.95, 0.09; GCF_900637655.1, s__Prevotella oris, 95.0, 77.8, 0.05; GCA_900548535.1, s__Prevotella sp900548535, 95.0, 77.73, 0.1; GCF_900187995.1, s__Prevotella jejuni, 95.0, 77.71, 0.05; GCA_900556795.1, s__Prevotella sp900556795, 95.0, 77.71, 0.09; GCA_000431975.1, s__Prevotella sp000431975, 95.0, 77.7, 0.14; GCF_001262015.1, s__Prevotella fusca, 95.0, 77.6, 0.07; GCA_900556395.1, s__Prevotella sp900556395, 95.0, 77.53, 0.06; GCA_900556825.1, s__Prevotella sp900556825, 95.0, 77.52, 0.05; GCF_000518545.1, s__Prevotella seregens, 95.0, 77.5, 0.15; GCF_000184945.1, s__Prevotella buccae, 95.0, 77.39, 0.11; GCA_900316015.1, s__Prevotella sp900316015, 95.0, 77.38, 0.05; GCA_900317685.1, s__Prevotella sp900317685, 95.0, 77.36, 0.13; GCF_000613585.1, s__Prevotella denticola, 95.0, 77.35, 0.12; GCA_900546345.1, s__Prevotella sp900546345, 95.0, 77.34, 0.1; GCA_900540375.1, s__Prevotella sp900540375, 95.0, 77.29, 0.11; GCF_000613925.1, s__Prevotella histicola, 95.0, 77.26, 0.04; GCF_000257925.1, s__Prevotella sp000257925, 95.0, 77.25, 0.05; GCA_900313215.1, s__Prevotella sp900313215, 95.0, 77.23, 0.13; GCA_900322095.1, s__Prevotella sp900322095, 95.0, 77.19, 0.15; GCA_900557035.1, s__Prevotella sp900557035, 95.0, 77.17, 0.1; GCA_900319905.1, s__Prevotella sp900319905, 95.0, 77.16, 0.13; GCA_002439605.1, s__Prevotella sp002439605, 95.0, 77.16, 0.1; GCF_000185145.2, s__Prevotella oralis, 95.0, 77.16, 0.04; GCF_000424185.1, s__Prevotella sp000424185, 95.0, 77.15, 0.14; GCF_000377625.1, s__Prevotella veroralis, 95.0, 77.14, 0.05; GCA_002297965.1, s__Prevotella sp002297965, 95.0, 77.08, 0.09; GCF_900199655.1, s__Prevotella sp900199655, 95.0, 77.07, 0.11; GCF_000467895.1, s__Prevotella sp000467895, 95.0, 77.06, 0.05; GCF_000613945.1, s__Prevotella falsenii, 95.0, 77.03, 0.05; GCA_000436915.1, s__Prevotella sp000436915, 95.0, 77.03, 0.08; GCA_002481295.1, s__Prevotella sp002481295, 95.0, 77.02, 0.12; GCF_002251365.1, s__Prevotella sp002251365, 95.0, 76.99, 0.1; GCF_000614065.1, s__Prevotella dentasini, 95.0, 76.99, 0.13; GCA_002350355.1, s__Prevotella sp002350355, 95.0, 76.98, 0.13; GCA_002300055.1, s__Prevotella sp002300055, 95.0, 76.98, 0.18; GCF_000382385.1, s__Prevotella maculosa, 95.0, 76.94, 0.06; GCA_002317385.1, s__Prevotella sp002317385, 95.0, 76.93, 0.12; GCA_002437115.1, s__Prevotella sp002437115, 95.0, 76.91, 0.15; GCA_004554665.1, s__Prevotella sp004554665, 95.0, 76.89, 0.14; GCF_900113305.1, s__Prevotella sp900113305, 95.0, 76.87, 0.1; GCA_900314945.1, s__Prevotella sp900314945, 95.0, 76.85, 0.12; GCA_002451555.1, s__Prevotella sp002451555, 95.0, 76.82, 0.09; GCA_000436035.1, s__Prevotella sp000436035, 95.0, 76.8, 0.08; GCA_900315635.1, s__Prevotella sp900315635, 95.0, 76.76, 0.09; GCF_000614105.1, s__Prevotella micans, 95.0, 76.74, 0.04; GCF_000373185.1, s__Prevotella paludivivens, 95.0, 76.74, 0.02; GCA_900318855.1, s__Prevotella sp900318855, 95.0, 76.67, 0.08; GCF_000613405.1, s__Prevotella enoeca, 95.0, 76.6, 0.05; GCA_002440225.1, s__Prevotella sp002440225, 95.0, 76.59, 0.1; GCA_900314365.1, s__Prevotella sp900314365, 95.0, 76.56, 0.1; GCA_000435635.1, s__Prevotella sp000435635, 95.0, 76.55, 0.1; GCA_002480935.1, s__Prevotella sp002480935, 95.0, 76.47, 0.05; GCF_000220235.1, s__Prevotella nigrescens, 95.0, 76.44, 0.05; GCA_002405875.1, s__Prevotella sp002405875, 95.0, 76.32, 0.07; GCA_900317545.1, s__Prevotella sp900317545, 95.0, 76.31, 0.07; GCA_900316565.1, s__Prevotella sp900316565, 95.0, 76.27, 0.11; GCA_900314455.1, s__Prevotella sp900314455, 95.0, 76.23, 0.08; GCA_003483565.1, s__Prevotella sp003483565, 95.0, 76.17, 0.02; GCA_002391185.1, s__Prevotella sp002391185, 95.0, 75.97, 0.03; GCA_900547085.1, s__Prevotella sp900547085, 95.0, 75.82, 0.05</t>
  </si>
  <si>
    <t>Siolta_2103_V2_D1_bin.104</t>
  </si>
  <si>
    <t>tig00000033, tig00000302, tig00000326, tig00000483, tig00000536</t>
  </si>
  <si>
    <t>2785110, 22402, 21240, 24023, 22268</t>
  </si>
  <si>
    <t>235, 101, 70, 124, 103</t>
  </si>
  <si>
    <t>s__Faecalibacterium prausnitzii_H</t>
  </si>
  <si>
    <t>d__Bacteria;p__Firmicutes_A;c__Clostridia;o__Oscillospirales;f__Ruminococcaceae;g__Faecalibacterium;s__Faecalibacterium prausnitzii_H</t>
  </si>
  <si>
    <t>GCF_002549975.1</t>
  </si>
  <si>
    <t>GCF_002550035.1, s__Faecalibacterium prausnitzii_E, 95.0, 89.51, 0.75; GCA_900551435.1, s__Faecalibacterium sp900551435, 95.0, 86.99, 0.75; GCF_000162015.1, s__Faecalibacterium prausnitzii_C, 95.0, 86.58, 0.68; GCA_003293635.1, s__Faecalibacterium prausnitzii_G, 95.0, 86.19, 0.68; GCF_003287495.1, s__Faecalibacterium prausnitzii_I, 95.0, 85.69, 0.67; GCF_002549775.1, s__Faecalibacterium prausnitzii_F, 95.0, 85.64, 0.69; GCF_003324185.1, s__Faecalibacterium prausnitzii, 95.06, 85.54, 0.64; GCF_002550015.1, s__Faecalibacterium prausnitzii_A, 95.06, 85.11, 0.65; GCF_003287405.1, s__Faecalibacterium prausnitzii_J, 95.0, 85.1, 0.63; GCA_900539945.1, s__Faecalibacterium sp900539945, 95.0, 84.96, 0.7; GCA_900539885.1, s__Faecalibacterium sp900539885, 95.0, 84.94, 0.69; GCF_002549755.1, s__Faecalibacterium prausnitzii_D, 95.0, 84.56, 0.63; GCA_003449675.1, s__Faecalibacterium sp003449675, 95.0, 83.42, 0.71; GCA_002313795.1, s__Faecalibacterium prausnitzii_L, 95.0, 83.25, 0.62; GCA_004558805.1, s__Faecalibacterium prausnitzii_M, 95.0, 83.01, 0.66; GCA_900540455.1, s__Faecalibacterium sp900540455, 95.0, 81.52, 0.54; GCF_002160895.1, s__Faecalibacterium sp002160895, 95.0, 81.2, 0.45; GCF_002160915.1, s__Faecalibacterium sp002160915, 95.0, 80.83, 0.49</t>
  </si>
  <si>
    <t>Siolta_2103_V2_D1_bin.116</t>
  </si>
  <si>
    <t>tig00001044, tig00001291</t>
  </si>
  <si>
    <t>1717850, 1097590</t>
  </si>
  <si>
    <t>33, 33</t>
  </si>
  <si>
    <t>s__Faecalibacterium prausnitzii_I</t>
  </si>
  <si>
    <t>d__Bacteria;p__Firmicutes_A;c__Clostridia;o__Oscillospirales;f__Ruminococcaceae;g__Faecalibacterium;s__Faecalibacterium prausnitzii_I</t>
  </si>
  <si>
    <t>GCF_003287495.1</t>
  </si>
  <si>
    <t>GCF_000162015.1, s__Faecalibacterium prausnitzii_C, 95.0, 86.35, 0.63; GCA_003293635.1, s__Faecalibacterium prausnitzii_G, 95.0, 86.21, 0.67; GCF_002550035.1, s__Faecalibacterium prausnitzii_E, 95.0, 86.03, 0.65; GCF_002549975.1, s__Faecalibacterium prausnitzii_H, 95.0, 85.92, 0.65; GCF_002549775.1, s__Faecalibacterium prausnitzii_F, 95.0, 85.11, 0.63; GCF_003324185.1, s__Faecalibacterium prausnitzii, 95.06, 85.04, 0.61; GCF_003287405.1, s__Faecalibacterium prausnitzii_J, 95.0, 84.96, 0.6; GCA_900539945.1, s__Faecalibacterium sp900539945, 95.0, 84.94, 0.65; GCF_002550015.1, s__Faecalibacterium prausnitzii_A, 95.06, 84.93, 0.6; GCF_002549755.1, s__Faecalibacterium prausnitzii_D, 95.0, 84.77, 0.6; GCA_900539885.1, s__Faecalibacterium sp900539885, 95.0, 84.67, 0.66; GCA_002313795.1, s__Faecalibacterium prausnitzii_L, 95.0, 83.67, 0.61; GCA_003449675.1, s__Faecalibacterium sp003449675, 95.0, 83.28, 0.64; GCA_900551435.1, s__Faecalibacterium sp900551435, 95.0, 83.22, 0.6; GCA_004558805.1, s__Faecalibacterium prausnitzii_M, 95.0, 82.72, 0.59; GCA_900540455.1, s__Faecalibacterium sp900540455, 95.0, 81.98, 0.51; GCF_002160895.1, s__Faecalibacterium sp002160895, 95.0, 81.19, 0.42; GCF_002160915.1, s__Faecalibacterium sp002160915, 95.0, 81.06, 0.42</t>
  </si>
  <si>
    <t>Siolta_2103_V2_D1_bin.128</t>
  </si>
  <si>
    <t>tig00000550, tig00001030, tig00001709</t>
  </si>
  <si>
    <t>230532, 1752310, 514063</t>
  </si>
  <si>
    <t>25, 27, 24</t>
  </si>
  <si>
    <t>s__Faecalibacterium prausnitzii_J</t>
  </si>
  <si>
    <t>d__Bacteria;p__Firmicutes_A;c__Clostridia;o__Oscillospirales;f__Ruminococcaceae;g__Faecalibacterium;s__Faecalibacterium prausnitzii_J</t>
  </si>
  <si>
    <t>GCF_003287405.1</t>
  </si>
  <si>
    <t>GCF_003287405.1, s__Faecalibacterium prausnitzii_J, 95.0, 97.07, 0.81; GCF_003324185.1, s__Faecalibacterium prausnitzii, 95.06, 94.4, 0.81; GCF_002550015.1, s__Faecalibacterium prausnitzii_A, 95.06, 94.36, 0.77; GCA_003449675.1, s__Faecalibacterium sp003449675, 95.0, 93.67, 0.78; GCF_002549775.1, s__Faecalibacterium prausnitzii_F, 95.0, 86.96, 0.65; GCA_900539945.1, s__Faecalibacterium sp900539945, 95.0, 86.54, 0.69; GCA_900539885.1, s__Faecalibacterium sp900539885, 95.0, 86.49, 0.67; GCF_002549755.1, s__Faecalibacterium prausnitzii_D, 95.0, 86.2, 0.66; GCF_002549975.1, s__Faecalibacterium prausnitzii_H, 95.0, 85.66, 0.69; GCF_000162015.1, s__Faecalibacterium prausnitzii_C, 95.0, 85.4, 0.65; GCF_002550035.1, s__Faecalibacterium prausnitzii_E, 95.0, 85.3, 0.67; GCA_004558805.1, s__Faecalibacterium prausnitzii_M, 95.0, 85.17, 0.67; GCA_003293635.1, s__Faecalibacterium prausnitzii_G, 95.0, 84.62, 0.65; GCF_003287495.1, s__Faecalibacterium prausnitzii_I, 95.0, 84.17, 0.61; GCA_900551435.1, s__Faecalibacterium sp900551435, 95.0, 82.63, 0.59; GCA_002313795.1, s__Faecalibacterium prausnitzii_L, 95.0, 82.02, 0.52; GCA_900540455.1, s__Faecalibacterium sp900540455, 95.0, 81.89, 0.53; GCF_002160895.1, s__Faecalibacterium sp002160895, 95.0, 80.92, 0.46; GCF_002160915.1, s__Faecalibacterium sp002160915, 95.0, 80.76, 0.45</t>
  </si>
  <si>
    <t>Siolta_2103_V2_D1_bin.129</t>
  </si>
  <si>
    <t>tig00000178</t>
  </si>
  <si>
    <t>s__Ruminococcus_C sp000437255</t>
  </si>
  <si>
    <t>d__Bacteria;p__Firmicutes_A;c__Clostridia;o__Oscillospirales;f__Ruminococcaceae;g__Ruminococcus_C;s__Ruminococcus_C sp000437255</t>
  </si>
  <si>
    <t>GCA_000437255.1</t>
  </si>
  <si>
    <t>GCF_000468015.1, s__Ruminococcus_C callidus, 95.0, 80.76, 0.2; GCA_000980705.1, s__Ruminococcus_C sp000980705, 95.0, 80.07, 0.19; GCA_000433635.1, s__Ruminococcus_C sp000433635, 95.0, 78.83, 0.24; GCA_000437175.1, s__Ruminococcus_C sp000437175, 95.0, 78.42, 0.16; GCA_900545285.1, s__Ruminococcus_C sp900545285, 95.0, 78.41, 0.22</t>
  </si>
  <si>
    <t>Siolta_2103_V2_D1_bin.133</t>
  </si>
  <si>
    <t>tig00000221</t>
  </si>
  <si>
    <t>GCF_900129655.1, s__Bacteroides clarus, 95.0, 87.52, 0.68; GCF_003438615.1, s__Bacteroides sp003545565, 95.0, 85.1, 0.62; GCF_000155815.1, s__Bacteroides eggerthii, 95.0, 84.56, 0.62; GCF_000374365.1, s__Bacteroides gallinarum, 95.0, 83.56, 0.63; GCF_000154205.1, s__Bacteroides uniformis, 95.0, 81.31, 0.47; GCF_000614125.1, s__Bacteroides rodentium, 95.0, 81.13, 0.44; GCF_004793475.1, s__Bacteroides sp002491635, 95.0, 80.73, 0.41; GCF_000195635.1, s__Bacteroides fluxus, 95.0, 80.19, 0.42; GCF_900155865.1, s__Bacteroides bouchesdurhonensis, 95.0, 79.95, 0.18; GCF_900241005.1, s__Bacteroides cutis, 95.0, 79.85, 0.39; GCF_000156195.1, s__Bacteroides finegoldii, 95.75, 79.8, 0.24; GCF_000315485.1, s__Bacteroides oleiciplenus, 95.0, 79.6, 0.38; GCF_000614165.1, s__Bacteroides stercorirosoris, 95.0, 79.54, 0.36; GCF_000186225.1, s__Bacteroides helcogenes, 95.0, 79.54, 0.36; GCF_002998435.1, s__Bacteroides zoogleoformans, 95.0, 79.43, 0.34; GCF_000172175.1, s__Bacteroides intestinalis, 95.0, 79.42, 0.35; GCF_900128475.1, s__Bacteroides massiliensis, 95.0, 79.4, 0.28; GCF_003865075.1, s__Bacteroides sp003865075, 95.0, 79.35, 0.17; GCF_900108345.1, s__Bacteroides ndongoniae, 95.0, 79.26, 0.3; GCF_001688725.2, s__Bacteroides caecimuris, 95.0, 79.26, 0.25; GCF_003464595.1, s__Bacteroides intestinalis_A, 95.0, 79.2, 0.34; GCF_900130135.1, s__Bacteroides togonis, 95.0, 79.11, 0.23; GCF_000011065.1, s__Bacteroides thetaiotaomicron, 95.0, 79.09, 0.25; GCF_004342845.1, s__Bacteroides heparinolyticus, 95.0, 79.08, 0.32; GCA_007197895.1, s__Bacteroides sp900066265, 95.75, 79.02, 0.24; GCF_000513195.1, s__Bacteroides timonensis, 95.0, 79.02, 0.34; GCF_003463205.1, s__Bacteroides sp003463205, 95.0, 79.01, 0.25; GCF_000381365.1, s__Bacteroides salyersiae, 95.0, 78.99, 0.22; GCF_000158035.1, s__Bacteroides cellulosilyticus, 95.0, 78.92, 0.35; GCF_002849695.1, s__Bacteroides fragilis_A, 95.0, 78.86, 0.23; GCA_000210075.1, s__Bacteroides xylanisolvens, 95.0, 78.8, 0.24; GCF_000613465.1, s__Bacteroides nordii, 95.0, 78.8, 0.22; GCF_900106755.1, s__Bacteroides faecis, 95.0, 78.78, 0.23; GCF_000614145.1, s__Bacteroides faecichinchillae, 95.0, 78.71, 0.16; GCF_900130125.1, s__Bacteroides congonensis, 95.0, 78.68, 0.25; GCA_900552405.1, s__Bacteroides sp900552405, 95.0, 78.64, 0.33; GCF_002222615.2, s__Bacteroides caccae, 95.0, 78.64, 0.23; GCA_900555635.1, s__Bacteroides sp900555635, 95.0, 78.59, 0.32; GCF_000025985.1, s__Bacteroides fragilis, 95.0, 78.57, 0.22; GCF_000613385.1, s__Bacteroides acidifaciens, 95.0, 78.39, 0.23; GCF_001314995.1, s__Bacteroides ovatus, 95.0, 78.37, 0.23; GCA_007097645.1, s__Bacteroides sp007097645, 95.0, 78.35, 0.22; GCA_002293435.1, s__Bacteroides sp002293435, 95.0, 78.33, 0.24; GCA_900547205.1, s__Bacteroides sp900547205, 95.0, 78.29, 0.2; GCA_900556215.1, s__Bacteroides sp900556215, 95.0, 78.2, 0.29; GCA_900553815.1, s__Bacteroides sp900553815, 95.0, 78.13, 0.24; GCF_000499785.1, s__Bacteroides neonati, 95.0, 78.09, 0.16; GCF_002160055.1, s__Bacteroides sp002160055, 95.0, 77.95, 0.17; GCA_000511775.1, s__Bacteroides pyogenes_A, 95.0, 77.88, 0.19; GCF_900128905.1, s__Bacteroides luti, 95.0, 77.83, 0.07; GCF_000517545.1, s__Bacteroides reticulotermitis, 95.0, 77.79, 0.14; GCF_000428105.1, s__Bacteroides pyogenes, 95.0, 77.7, 0.18; GCA_002471195.1, s__Bacteroides sp002471195, 95.0, 77.68, 0.07; GCA_900556625.1, s__Bacteroides sp900556625, 95.0, 77.53, 0.18; GCA_900557355.1, s__Bacteroides sp900557355, 95.0, 77.52, 0.18; GCA_002471185.1, s__Bacteroides sp002471185, 95.0, 77.35, 0.08; GCF_900104585.1, s__Bacteroides ihuae, 95.0, 77.26, 0.09; GCF_000428125.1, s__Bacteroides graminisolvens, 95.0, 77.13, 0.11; GCA_002307035.1, s__Bacteroides sp002307035, 95.0, 76.79, 0.09</t>
  </si>
  <si>
    <t>Siolta_2103_V2_D1_bin.134</t>
  </si>
  <si>
    <t>tig00000841, tig00001160, tig00001837, tig00002479</t>
  </si>
  <si>
    <t>2203910, 1464230, 428010, 129764</t>
  </si>
  <si>
    <t>28, 32, 23, 26</t>
  </si>
  <si>
    <t>Siolta_2103_V2_D1_bin.146</t>
  </si>
  <si>
    <t>tig00001476, tig00001514, tig00001901, tig00074430, tig00074435</t>
  </si>
  <si>
    <t>29646, 86841, 18178, 790251, 704967</t>
  </si>
  <si>
    <t>36, 34, 26, 40, 34</t>
  </si>
  <si>
    <t>GCF_001042615.1, s__Bifidobacterium kashiwanohense, 96.39, 96.3, 0.86; GCF_000800455.1, s__Bifidobacterium kashiwanohense_A, 95.19, 94.71, 0.83; GCF_002742445.1, s__Bifidobacterium sp002742445, 95.0, 94.01, 0.82; GCF_001025215.1, s__Bifidobacterium pseudocatenulatum, 95.0, 92.75, 0.84; GCF_000010425.1, s__Bifidobacterium adolescentis, 95.0, 85.41, 0.71; GCF_000770925.1, s__Bifidobacterium ruminantium, 95.0, 83.5, 0.65; GCF_001042595.1, s__Bifidobacterium dentium, 95.0, 82.67, 0.64; GCF_000522505.1, s__Bifidobacterium moukalabense, 95.0, 82.59, 0.66; GCA_002451435.1, s__Bifidobacterium sp002451435, 95.0, 82.32, 0.54; GCF_900129045.1, s__Bifidobacterium merycicum, 95.0, 82.32, 0.48; GCF_001025155.1, s__Bifidobacterium angulatum, 95.0, 82.19, 0.49; GCF_001025175.1, s__Bifidobacterium breve, 95.0, 81.13, 0.4; GCF_000269965.1, s__Bifidobacterium infantis, 95.0, 80.92, 0.41; GCF_000196555.1, s__Bifidobacterium longum, 95.0, 80.8, 0.41; GCF_002860405.1, s__Bifidobacterium imperatoris, 95.0, 80.47, 0.35; GCF_000741715.1, s__Bifidobacterium saguini, 95.0, 80.45, 0.36; GCF_000741695.1, s__Bifidobacterium reuteri, 95.0, 80.2, 0.38; GCF_002802915.1, s__Bifidobacterium felsineum, 95.0, 80.19, 0.36; GCF_002259745.1, s__Bifidobacterium myosotis, 95.0, 80.16, 0.38; GCF_000741175.1, s__Bifidobacterium callitrichos, 95.0, 80.15, 0.38; GCF_000741215.1, s__Bifidobacterium gallinarum, 95.0, 80.09, 0.37; GCF_002802865.1, s__Bifidobacterium scaligerum, 95.0, 80.07, 0.37; GCF_000741165.1, s__Bifidobacterium biavatii, 95.0, 80.04, 0.4; GCF_003129905.1, s__Bifidobacterium callitrichidarum, 95.0, 80.02, 0.39; GCF_001025135.1, s__Bifidobacterium bifidum, 95.0, 79.97, 0.37; GCF_001042635.1, s__Bifidobacterium scardovii, 95.0, 79.93, 0.43; GCF_001895165.1, s__Bifidobacterium lemurum, 95.0, 79.93, 0.41; GCF_002259685.1, s__Bifidobacterium eulemuris, 95.0, 79.91, 0.41; GCF_003024955.1, s__Bifidobacterium callitrichos_A, 95.0, 79.9, 0.34; GCF_000771405.1, s__Bifidobacterium pullorum, 95.0, 79.89, 0.36; GCF_002860365.1, s__Bifidobacterium parmae, 95.0, 79.88, 0.38; GCF_002802875.1, s__Bifidobacterium primatium, 95.0, 79.76, 0.31; GCF_003952945.1, s__Bifidobacterium sp003952945, 95.0, 79.72, 0.37; GCF_000741785.1, s__Bifidobacterium stellenboschense, 95.0, 79.71, 0.39; GCF_003951095.1, s__Bifidobacterium sp003951095, 95.0, 79.67, 0.31; GCF_002860355.1, s__Bifidobacterium margollesii, 95.0, 79.64, 0.31; GCF_002234915.1, s__Bifidobacterium vansinderenii, 95.0, 79.62, 0.33; GCA_000741495.1, s__Bifidobacterium thermophilum_A, 95.0, 79.6, 0.31; GCA_002298605.1, s__Bifidobacterium sp002298605, 95.0, 79.58, 0.27; GCF_001417815.1, s__Bifidobacterium aesculapii, 95.0, 79.53, 0.39; GCF_002802905.1, s__Bifidobacterium simiarum, 95.0, 79.52, 0.32; GCF_002259645.1, s__Bifidobacterium tissieri, 95.0, 79.52, 0.31; GCF_003129925.1, s__Bifidobacterium catulorum, 95.0, 79.36, 0.31; GCF_002259755.1, s__Bifidobacterium hapali, 95.0, 79.35, 0.28; GCF_000741255.1, s__Bifidobacterium magnum, 95.0, 79.29, 0.26; GCF_000771225.1, s__Bifidobacterium pseudolongum, 95.0, 79.28, 0.27; GCF_003952005.1, s__Bifidobacterium sp003952005, 95.0, 79.26, 0.34; GCF_000741535.1, s__Bifidobacterium boum, 95.0, 79.21, 0.32; GCF_000260715.1, s__Bifidobacterium animalis, 95.0, 79.2, 0.27; GCF_000741205.1, s__Bifidobacterium gallicum, 95.0, 79.17, 0.22; GCF_004155535.1, s__Bifidobacterium pseudolongum_C, 95.0, 79.14, 0.28; GCF_000771265.1, s__Bifidobacterium thermophilum, 95.0, 79.13, 0.34; GCF_000741295.1, s__Bifidobacterium globosum, 95.0, 79.11, 0.29; GCF_001546485.1, s__Bifidobacterium vaginale_D, 95.0, 78.91, 0.06; GCA_900551485.1, s__Bifidobacterium sp900551485, 95.0, 78.9, 0.25; GCF_001563665.1, s__Bifidobacterium vaginale_A, 95.0, 78.86, 0.05; GCF_000741575.1, s__Bifidobacterium cuniculi, 95.0, 78.86, 0.28; GCF_000741135.1, s__Bifidobacterium choerinum, 95.0, 78.81, 0.28; GCF_000706765.1, s__Bifidobacterium indicum, 95.0, 78.81, 0.13; GCF_000741775.1, s__Bifidobacterium subtile, 95.0, 78.75, 0.26; GCF_002286915.1, s__Bifidobacterium italicum, 95.0, 78.69, 0.28; GCF_002860345.1, s__Bifidobacterium anseris, 95.0, 78.68, 0.28; GCF_003408845.1, s__Bifidobacterium vaginale_H, 95.0, 78.61, 0.08; GCF_000025205.1, s__Bifidobacterium vaginale_G, 95.0, 78.59, 0.08; GCF_000741285.1, s__Bifidobacterium mongoliense, 95.0, 78.57, 0.23; GCF_000741525.1, s__Bifidobacterium bohemicum, 95.0, 78.57, 0.17; GCF_000263635.1, s__Bifidobacterium vaginale_C, 95.0, 78.56, 0.08; GCF_002896555.1, s__Bifidobacterium vaginale_F, 95.0, 78.55, 0.07; GCF_003951975.1, s__Bifidobacterium sp003951975, 95.0, 78.53, 0.14; GCF_003952025.1, s__Bifidobacterium sp003952025, 95.0, 78.49, 0.31; GCF_001042655.1, s__Bifidobacterium vaginale, 95.0, 78.45, 0.06; GCF_003585735.1, s__Bifidobacterium sp003585735, 95.0, 78.44, 0.08; GCF_002259585.1, s__Bifidobacterium coagulans, 95.0, 78.41, 0.05; GCF_000741765.1, s__Bifidobacterium tsurumiense, 95.0, 78.4, 0.18; GCF_003202755.1, s__Bifidobacterium asteroides_F, 95.0, 78.38, 0.12; GCF_002286935.1, s__Bifidobacterium criceti, 95.0, 78.37, 0.25; GCF_002715865.1, s__Bifidobacterium asteroides, 95.0, 78.36, 0.12; GCF_001546455.1, s__Bifidobacterium vaginale_B, 95.0, 78.34, 0.08; GCF_000738005.1, s__Bifidobacterium crudilactis, 95.0, 78.32, 0.15; GCF_001263395.1, s__Bifidobacterium actinocoloniiforme, 95.0, 78.32, 0.13; GCF_003585845.1, s__Bifidobacterium sp003585845, 95.0, 78.29, 0.09; GCF_003315635.1, s__Bifidobacterium aemilianum, 95.0, 78.26, 0.18; GCF_000741645.1, s__Bifidobacterium minimum, 95.0, 78.17, 0.18; GCF_003202695.1, s__Bifidobacterium asteroides_G, 95.0, 78.15, 0.11; GCF_900094885.1, s__Bifidobacterium commune, 95.0, 78.01, 0.16; GCF_000967265.1, s__Bifidobacterium asteroides_A, 95.0, 78.01, 0.12; GCF_000737845.1, s__Bifidobacterium bombi, 95.0, 77.95, 0.12; GCF_003315615.1, s__Bifidobacterium xylocopae, 95.0, 77.94, 0.13; GCF_000263595.1, s__Bifidobacterium vaginale_E, 95.0, 77.87, 0.08; GCF_000499285.1, s__Bifidobacterium sp000499285, 95.0, 77.86, 0.12; GCF_000741705.1, s__Bifidobacterium psychraerophilum, 95.0, 77.83, 0.15; GCF_002884815.1, s__Bifidobacterium sp002884815, 95.0, 77.57, 0.06; GCF_000499185.1, s__Bifidobacterium sp000499185, 95.0, 77.49, 0.14; GCF_000967185.1, s__Bifidobacterium asteroides_B, 95.0, 77.48, 0.14; GCF_003202715.1, s__Bifidobacterium asteroides_E, 95.0, 77.39, 0.12; GCF_002259795.1, s__Bifidobacterium aquikefiri, 95.0, 77.18, 0.08</t>
  </si>
  <si>
    <t>Siolta_2103_V2_D1_bin.148</t>
  </si>
  <si>
    <t>tig00000639</t>
  </si>
  <si>
    <t>s__CAG-127 sp900319515</t>
  </si>
  <si>
    <t>d__Bacteria;p__Firmicutes_A;c__Clostridia;o__Lachnospirales;f__Lachnospiraceae;g__CAG-127;s__CAG-127 sp900319515</t>
  </si>
  <si>
    <t>GCF_003481335.1</t>
  </si>
  <si>
    <t>GCA_002431865.1, s__CAG-127 sp002431865, 95.0, 91.8, 0.86; GCA_900539705.1, s__CAG-127 sp900539705, 95.0, 91.22, 0.86; GCA_002404515.1, s__CAG-127 sp002404515, 95.0, 90.82, 0.73; GCA_900553925.1, s__CAG-127 sp900553925, 95.0, 89.76, 0.84; GCA_002493625.1, s__CAG-127 sp002493625, 95.0, 77.96, 0.09; GCA_002476495.1, s__CAG-127 sp002476495, 95.0, 77.91, 0.13; GCA_900321145.1, s__CAG-127 sp900321145, 95.0, 77.63, 0.04; GCA_002369325.1, s__CAG-127 sp002369325, 95.0, 76.55, 0.07</t>
  </si>
  <si>
    <t>Siolta_2103_V2_D1_bin.151</t>
  </si>
  <si>
    <t>tig00000691, tig00000791, tig00001712</t>
  </si>
  <si>
    <t>1240060, 1347740, 164763</t>
  </si>
  <si>
    <t>23, 29, 22</t>
  </si>
  <si>
    <t>GCF_000154425.1, s__Coprococcus eutactus, 95.0, 89.14, 0.72; GCA_900557435.1, s__Coprococcus sp900557435, 95.0, 88.05, 0.57; GCA_900548315.1, s__Coprococcus sp900548315, 95.0, 87.44, 0.67; GCA_900548215.1, s__Coprococcus sp900548215, 95.0, 87.32, 0.63; GCF_000154245.1, s__Coprococcus sp000154245, 95.0, 80.36, 0.19; GCF_003482105.1, s__Coprococcus sp000433075, 95.0, 80.22, 0.25; GCF_003461625.1, s__Coprococcus sp900066115, 95.0, 80.2, 0.19; GCA_002437435.1, s__Coprococcus sp002437435, 95.0, 78.94, 0.16</t>
  </si>
  <si>
    <t>Siolta_2103_V2_D1_bin.152</t>
  </si>
  <si>
    <t>tig00000700, tig00001238, tig00001302, tig00001785</t>
  </si>
  <si>
    <t>1052770, 323160, 1197090, 440626</t>
  </si>
  <si>
    <t>28, 21, 28, 37</t>
  </si>
  <si>
    <t>GCA_900552925.1, s__Ruminococcus_H sp900552925, 95.0, 80.1, 0.5; GCA_004555625.1, s__Ruminococcus_H bromii_A, 95.0, 80.09, 0.55; GCA_900549945.1, s__Ruminococcus_H sp900549945, 95.0, 79.89, 0.49; GCA_002305575.1, s__Ruminococcus_H sp002305575, 95.0, 78.82, 0.39</t>
  </si>
  <si>
    <t>Siolta_2103_V2_D1_bin.158</t>
  </si>
  <si>
    <t>tig00001077, tig00001278, tig00001443, tig00002250</t>
  </si>
  <si>
    <t>1667520, 17259, 946195, 178502</t>
  </si>
  <si>
    <t>33, 16, 26, 25</t>
  </si>
  <si>
    <t>Siolta_2103_V2_D1_bin.183</t>
  </si>
  <si>
    <t>tig00000431</t>
  </si>
  <si>
    <t>GCA_900541175.1, s__Collinsella sp900541175, 95.0, 94.72, 0.88; GCA_900541875.1, s__Collinsella sp900541875, 95.0, 94.64, 0.89; GCA_900542635.1, s__Collinsella sp900542635, 95.0, 94.63, 0.92; GCA_003487125.1, s__Collinsella sp003487125, 95.0, 94.62, 0.9; GCA_900549195.1, s__Collinsella sp900549195, 95.0, 94.6, 0.91; GCA_900544995.1, s__Collinsella sp900544995, 95.0, 94.55, 0.89; GCF_001405375.1, s__Collinsella aerofaciens_F, 95.0, 94.51, 0.85; GCA_900541145.1, s__Collinsella sp900541145, 95.0, 94.5, 0.87; GCA_900541245.1, s__Collinsella sp900541245, 95.0, 94.48, 0.88; GCA_900540095.1, s__Collinsella sp900540095, 95.0, 94.47, 0.92; GCF_005844325.1, s__Collinsella aerofaciens_G, 95.0, 94.46, 0.89; GCA_900552755.1, s__Collinsella sp900552755, 95.0, 94.46, 0.83; GCA_900544645.1, s__Collinsella sp900544645, 95.0, 94.45, 0.95; GCA_900539035.1, s__Collinsella sp900539035, 95.0, 94.44, 0.86; GCA_900543605.1, s__Collinsella sp900543605, 95.0, 94.43, 0.91; GCA_900541135.1, s__Collinsella sp900541135, 95.0, 94.43, 0.89; GCF_000169035.1, s__Collinsella aerofaciens, 95.0, 94.43, 0.85; GCA_900544425.1, s__Collinsella sp900544425, 95.0, 94.42, 0.91; GCA_900549025.1, s__Collinsella sp900549025, 95.0, 94.42, 0.89; GCA_900541285.1, s__Collinsella sp900541285, 95.0, 94.42, 0.89; GCA_900547345.1, s__Collinsella sp900547345, 95.0, 94.41, 0.89; GCA_900542905.1, s__Collinsella sp900542905, 95.0, 94.4, 0.86; GCA_900544235.1, s__Collinsella sp900544235, 95.0, 94.39, 0.87; GCA_900545165.1, s__Collinsella sp900545165, 95.0, 94.39, 0.92; GCA_900550825.1, s__Collinsella sp900550825, 95.0, 94.38, 0.91; GCA_900554665.1, s__Collinsella sp900554665, 95.0, 94.38, 0.88; GCA_900550355.1, s__Collinsella sp900550355, 95.0, 94.37, 0.92; GCA_900541885.1, s__Collinsella sp900541885, 95.0, 94.36, 0.85; GCA_900541235.1, s__Collinsella sp900541235, 95.0, 94.36, 0.86; GCA_900543515.1, s__Collinsella sp900543515, 95.0, 94.36, 0.89; GCA_900545615.1, s__Collinsella sp900545615, 95.0, 94.36, 0.86; GCA_900547835.1, s__Collinsella sp900547835, 95.0, 94.35, 0.87; GCA_900551635.1, s__Collinsella sp900551635, 95.0, 94.35, 0.89; GCA_900556205.1, s__Collinsella sp900556205, 95.0, 94.34, 0.93; GCA_900541725.1, s__Collinsella sp900541725, 95.0, 94.34, 0.87; GCA_900544865.1, s__Collinsella sp900544865, 95.0, 94.33, 0.87; GCA_900544845.1, s__Collinsella sp900544845, 95.0, 94.32, 0.86; GCA_900549185.1, s__Collinsella sp900549185, 95.0, 94.3, 0.94; GCF_003458415.1, s__Collinsella sp003458415, 95.0, 94.3, 0.89; GCA_900551555.1, s__Collinsella sp900551555, 95.0, 94.3, 0.9; GCA_900543025.1, s__Collinsella sp900543025, 95.0, 94.3, 0.9; GCF_000763055.1, s__Collinsella sp000763055, 95.0, 94.3, 0.85; GCA_900541665.1, s__Collinsella sp900541665, 95.0, 94.29, 0.83; GCA_900553165.1, s__Collinsella sp900553165, 95.0, 94.28, 0.89; GCF_003438495.1, s__Collinsella sp003438495, 95.0, 94.26, 0.85; GCA_900547025.1, s__Collinsella sp900547025, 95.0, 94.26, 0.9; GCA_900555515.1, s__Collinsella sp900555515, 95.0, 94.22, 0.87; GCA_900547505.1, s__Collinsella sp900547505, 95.0, 94.22, 0.92; GCA_900540935.1, s__Collinsella sp900540935, 95.0, 94.22, 0.89; GCA_900554645.1, s__Collinsella sp900554645, 95.0, 94.21, 0.9; GCA_900540895.1, s__Collinsella sp900540895, 95.0, 94.21, 0.89; GCA_900542555.1, s__Collinsella sp900542555, 95.0, 94.2, 0.88; GCA_900541035.1, s__Collinsella sp900541035, 95.0, 94.2, 0.89; GCA_900548565.1, s__Collinsella sp900548565, 95.0, 94.18, 0.9; GCA_900539735.1, s__Collinsella sp900539735, 95.0, 94.16, 0.87; GCA_900554495.1, s__Collinsella sp900554495, 95.0, 94.15, 0.85; GCA_900541205.1, s__Collinsella sp900541205, 95.0, 94.14, 0.87; GCA_900548815.1, s__Collinsella sp900548815, 95.0, 94.13, 0.88; GCA_900556515.1, s__Collinsella sp900556515, 95.0, 94.12, 0.9; GCA_900552145.1, s__Collinsella sp900552145, 95.0, 94.12, 0.89; GCA_900542305.1, s__Collinsella sp900542305, 95.0, 94.09, 0.86; GCA_900549335.1, s__Collinsella sp900549335, 95.0, 94.08, 0.94; GCA_900545605.1, s__Collinsella sp900545605, 95.0, 94.08, 0.85; GCA_900545055.1, s__Collinsella sp900545055, 95.0, 94.05, 0.88; GCA_900549535.1, s__Collinsella sp900549535, 95.0, 94.02, 0.86; GCA_900540905.1, s__Collinsella sp900540905, 95.0, 94.01, 0.88; GCA_900544205.1, s__Collinsella sp900544205, 95.0, 93.98, 0.86; GCA_900555745.1, s__Collinsella sp900555745, 95.0, 93.97, 0.94; GCA_900547765.1, s__Collinsella sp900547765, 95.0, 93.94, 0.89; GCA_900551605.1, s__Collinsella sp900551605, 95.0, 93.92, 0.9; GCA_900549355.1, s__Collinsella sp900549355, 95.0, 93.9, 0.9; GCA_900556705.1, s__Collinsella sp900556705, 95.0, 93.87, 0.89; GCA_900541025.1, s__Collinsella sp900541025, 95.0, 93.86, 0.83; GCF_003462685.1, s__Collinsella sp003462685, 95.0, 93.85, 0.83; GCA_900545995.1, s__Collinsella sp900545995, 95.0, 93.84, 0.93; GCA_900547805.1, s__Collinsella sp900547805, 95.0, 93.77, 0.9; GCA_900549245.1, s__Collinsella sp900549245, 95.0, 93.72, 0.9; GCA_900541645.1, s__Collinsella sp900541645, 95.0, 93.7, 0.86; GCF_003459245.1, s__Collinsella sp003459245, 95.0, 93.67, 0.84; GCA_900552995.1, s__Collinsella sp900552995, 95.0, 93.65, 0.92; GCA_900551195.1, s__Collinsella sp900551195, 95.0, 93.62, 0.87; GCA_900556365.1, s__Collinsella sp900556365, 95.0, 93.61, 0.86; GCA_900544095.1, s__Collinsella sp900544095, 95.0, 93.56, 0.83; GCF_001404695.1, s__Collinsella aerofaciens_E, 95.0, 93.54, 0.88; GCA_900546455.1, s__Collinsella sp900546455, 95.0, 93.53, 0.86; GCA_900544135.1, s__Collinsella sp900544135, 95.0, 93.53, 0.87; GCA_900542275.1, s__Collinsella sp900542275, 95.0, 93.51, 0.84; GCA_900544065.1, s__Collinsella sp900544065, 95.0, 93.46, 0.84; GCF_002232035.1, s__Collinsella sp002232035, 95.0, 93.43, 0.83; GCF_003439125.1, s__Collinsella sp003439125, 95.0, 93.35, 0.83; GCA_900551655.1, s__Collinsella sp900551655, 95.0, 93.32, 0.85; GCF_003471585.1, s__Collinsella sp003471585, 95.0, 93.31, 0.8; GCF_003436275.1, s__Collinsella sp003436275, 95.0, 93.3, 0.83; GCF_003469205.1, s__Collinsella sp003469205, 95.0, 93.29, 0.82; GCF_003465825.1, s__Collinsella sp003465825, 95.0, 93.28, 0.82; GCA_900552425.1, s__Collinsella sp900552425, 95.0, 93.23, 0.87; GCA_900554465.1, s__Collinsella sp900554465, 95.0, 93.23, 0.91; GCA_900551015.1, s__Collinsella sp900551015, 95.0, 93.0, 0.85</t>
  </si>
  <si>
    <t>Siolta_2103_V2_D1_bin.2</t>
  </si>
  <si>
    <t>tig00074292</t>
  </si>
  <si>
    <t>GCA_900540595.1, s__Gemmiger sp900540595, 95.0, 87.59, 0.77; GCA_900540775.1, s__Gemmiger sp900540775, 95.0, 87.26, 0.8; GCA_900554145.1, s__Gemmiger sp900554145, 95.0, 85.93, 0.83; GCA_900539695.1, s__Gemmiger sp900539695, 95.0, 83.6, 0.67; GCA_004554775.1, s__Gemmiger variabilis_B, 95.0, 83.59, 0.65; GCF_003324125.1, s__Gemmiger qucibialis, 95.0, 81.97, 0.41; GCA_004552305.1, s__Gemmiger variabilis_A, 95.0, 81.96, 0.67; GCA_900545545.1, s__Gemmiger sp900545545, 95.0, 81.1, 0.47; GCF_000157955.1, s__Gemmiger variabilis, 95.0, 81.07, 0.37; GCA_003343905.1, s__Gemmiger variabilis_C, 95.0, 81.03, 0.4; GCA_900556255.1, s__Gemmiger sp900556255, 95.0, 80.95, 0.69; GCA_004561545.1, s__Gemmiger sp004561545, 95.0, 80.19, 0.5; GCA_002306375.1, s__Gemmiger sp002306375, 95.0, 79.87, 0.48; GCA_900548355.1, s__Gemmiger sp900548355, 95.0, 78.73, 0.35; GCA_004555405.1, s__Gemmiger sp004555405, 95.0, 77.82, 0.22</t>
  </si>
  <si>
    <t>Siolta_2103_V2_D1_bin.31</t>
  </si>
  <si>
    <t>tig00000345</t>
  </si>
  <si>
    <t>GCF_002834225.1, s__Ruminococcus_E bromii, 95.0, 95.0, 0.85; GCF_003438075.1, s__Ruminococcus_E sp003438075, 95.0, 80.51, 0.38; GCA_003526955.1, s__Ruminococcus_E sp003526955, 95.0, 80.39, 0.38; GCA_003521625.1, s__Ruminococcus_E sp003521625, 95.0, 79.79, 0.44; GCA_002491825.1, s__Ruminococcus_E sp002491825, 95.0, 79.73, 0.49; GCA_002493005.1, s__Ruminococcus_E sp002493005, 95.0, 79.2, 0.44; GCF_900101355.1, s__Ruminococcus_E bromii_A, 95.0, 79.13, 0.28; GCA_002493635.1, s__Ruminococcus_E sp002493635, 95.0, 79.0, 0.36; GCA_900543095.1, s__Ruminococcus_E sp900543095, 95.0, 78.65, 0.38; GCA_900315085.1, s__Ruminococcus_E sp900315085, 95.0, 77.99, 0.23; GCF_005601135.1, s__Ruminococcus_E sp900314705, 95.0, 77.81, 0.12; GCA_900316435.1, s__Ruminococcus_E sp900316435, 95.0, 77.73, 0.17; GCA_900315605.1, s__Ruminococcus_E sp900315605, 95.0, 77.7, 0.17; GCF_900100595.1, s__Ruminococcus_E sp900100595, 95.0, 77.68, 0.11; GCA_900318495.1, s__Ruminococcus_E sp900318495, 95.0, 77.67, 0.24; GCA_004560275.1, s__Ruminococcus_E sp004560275, 95.0, 77.46, 0.17; GCA_900319655.1, s__Ruminococcus_E sp900319655, 95.0, 77.44, 0.23; GCA_900316555.1, s__Ruminococcus_E sp900316555, 95.0, 77.39, 0.16; GCA_900315195.1, s__Ruminococcus_E sp900315195, 95.0, 77.35, 0.19; GCA_900315785.1, s__Ruminococcus_E sp900315785, 95.0, 77.32, 0.13; GCA_900316385.1, s__Ruminococcus_E sp900316385, 95.0, 77.22, 0.11; GCA_900318905.1, s__Ruminococcus_E sp900318905, 95.0, 77.16, 0.17; GCA_900313895.1, s__Ruminococcus_E sp900313895, 95.0, 77.14, 0.02; GCA_002350765.1, s__Ruminococcus_E sp002350765, 95.0, 77.06, 0.09; GCA_003520555.1, s__Ruminococcus_E sp003520555, 95.0, 76.99, 0.2; GCA_900319615.1, s__Ruminococcus_E sp900319615, 95.0, 76.83, 0.03; GCA_900314795.1, s__Ruminococcus_E sp900314795, 95.0, 76.8, 0.04; GCA_900317315.1, s__Ruminococcus_E sp900317315, 95.0, 76.74, 0.1; GCA_900316815.1, s__Ruminococcus_E sp900316815, 95.0, 76.55, 0.06; GCA_900317595.1, s__Ruminococcus_E sp900317595, 95.0, 76.54, 0.08; GCA_900317875.1, s__Ruminococcus_E sp900317875, 95.0, 76.46, 0.12; GCA_002353935.1, s__Ruminococcus_E sp002353935, 95.0, 76.4, 0.07; GCA_002394725.1, s__Ruminococcus_E sp002394725, 95.0, 75.98, 0.02; GCA_900320415.1, s__Ruminococcus_E sp900320415, 95.0, 75.93, 0.08; GCA_900315815.1, s__Ruminococcus_E sp900315815, 95.0, 75.71, 0.02; GCA_900320995.1, s__Ruminococcus_E sp900320995, 95.0, 75.59, 0.03; GCA_003499325.1, s__Ruminococcus_E sp003499325, 95.0, 75.42, 0.04; GCA_900313865.1, s__Ruminococcus_E sp900313865, 95.0, 74.59, 0.01</t>
  </si>
  <si>
    <t>Siolta_2103_V2_D1_bin.37</t>
  </si>
  <si>
    <t>tig00001513, tig00001760, tig00001875, tig00002387, tig00003367, tig00004264</t>
  </si>
  <si>
    <t>888559, 575349, 422723, 196936, 39793, 37841</t>
  </si>
  <si>
    <t>20, 26, 20, 18, 22, 20</t>
  </si>
  <si>
    <t>GCA_000436835.1, s__Eubacterium_R sp000436835, 95.0, 83.42, 0.8; GCA_900540235.1, s__Eubacterium_R sp900540235, 95.0, 81.72, 0.66; GCA_900539325.1, s__Eubacterium_R sp900539325, 95.0, 78.72, 0.29; GCA_900555015.1, s__Eubacterium_R sp900555015, 95.0, 78.71, 0.33; GCA_900544515.1, s__Eubacterium_R sp900544515, 95.0, 78.52, 0.27; GCF_900167205.1, s__Eubacterium_R coprostanoligenes, 95.0, 78.3, 0.26; GCA_900542875.1, s__Eubacterium_R sp900542875, 95.0, 78.12, 0.21; GCA_900539165.1, s__Eubacterium_R sp900539165, 95.0, 78.11, 0.22; GCA_002493595.1, s__Eubacterium_R sp002493595, 95.0, 77.99, 0.28; GCA_003526845.1, s__Eubacterium_R sp003526845, 95.0, 77.89, 0.24; GCA_002361935.1, s__Eubacterium_R sp002361935, 95.0, 77.84, 0.21; GCA_900539775.1, s__Eubacterium_R sp900539775, 95.0, 77.78, 0.24; GCA_002493325.1, s__Eubacterium_R sp002493325, 95.0, 77.72, 0.27; GCA_900540305.1, s__Eubacterium_R sp900540305, 95.0, 77.59, 0.21; GCA_000433975.1, s__Eubacterium_R sp000433975, 95.0, 77.57, 0.19; GCA_002494125.1, s__Eubacterium_R sp002494125, 95.0, 77.35, 0.2; GCA_900543795.1, s__Eubacterium_R sp900543795, 95.0, 77.2, 0.25; GCA_900321905.1, s__Eubacterium_R sp900321905, 95.0, 77.2, 0.12; GCA_900539425.1, s__Eubacterium_R sp900539425, 95.0, 77.13, 0.13; GCA_900547915.1, s__Eubacterium_R sp900547915, 95.0, 76.97, 0.17; GCA_900316345.1, s__Eubacterium_R sp900316345, 95.0, 76.88, 0.11; GCA_900539845.1, s__Eubacterium_R sp900539845, 95.0, 76.84, 0.08; GCA_900546785.1, s__Eubacterium_R sp900546785, 95.0, 76.77, 0.09; GCA_002371215.1, s__Eubacterium_R sp002371215, 95.0, 76.6, 0.1; GCA_000431535.1, s__Eubacterium_R sp000431535, 95.0, 76.46, 0.08; GCA_900548085.1, s__Eubacterium_R sp900548085, 95.0, 76.27, 0.17; GCA_002329285.1, s__Eubacterium_R sp002329285, 95.0, 76.26, 0.13</t>
  </si>
  <si>
    <t>Siolta_2103_V2_D1_bin.62</t>
  </si>
  <si>
    <t>tig00000433</t>
  </si>
  <si>
    <t>GCA_900557365.1, s__Dialister sp900557365, 95.0, 79.72, 0.36; GCF_000160055.1, s__Dialister invisus, 95.0, 79.54, 0.11; GCF_000242435.1, s__Dialister succinatiphilus, 95.0, 79.4, 0.27; GCA_900538805.1, s__Dialister sp900538805, 95.0, 79.38, 0.26; GCA_002471975.1, s__Dialister sp002471975, 95.0, 79.07, 0.22; GCA_000434475.1, s__Dialister sp000434475, 95.0, 79.02, 0.24; GCA_900541485.1, s__Dialister sp900541485, 95.0, 78.81, 0.1; GCA_900314595.1, s__Dialister sp900314595, 95.0, 78.76, 0.23; GCA_900541605.1, s__Dialister sp900541605, 95.0, 78.75, 0.25; GCA_900543165.1, s__Dialister sp900543165, 95.0, 78.74, 0.27; GCA_900547785.1, s__Dialister sp900547785, 95.0, 78.61, 0.09; GCA_002320515.1, s__Dialister sp002320515, 95.0, 78.57, 0.3; GCF_001553355.1, s__Dialister sp001553355, 95.0, 78.57, 0.07; GCA_900543455.1, s__Dialister sp900543455, 95.0, 78.5, 0.25; GCA_002297935.1, s__Dialister sp002297935, 95.0, 78.47, 0.19; GCA_002439665.1, s__Dialister sp002439665, 95.0, 78.31, 0.18; GCA_900555245.1, s__Dialister sp900555245, 95.0, 77.56, 0.06; GCA_900545785.1, s__Dialister sp900545785, 95.0, 77.45, 0.16</t>
  </si>
  <si>
    <t>Siolta_2103_V2_D1_bin.65</t>
  </si>
  <si>
    <t>tig00001031, tig00001074</t>
  </si>
  <si>
    <t>1742840, 793007</t>
  </si>
  <si>
    <t>45, 46</t>
  </si>
  <si>
    <t>GCF_000210575.1, s__Alistipes shahii, 95.0, 82.29, 0.39; GCF_000374505.1, s__Alistipes onderdonkii, 95.0, 81.59, 0.41; GCA_900546065.1, s__Alistipes sp900546065, 95.0, 81.2, 0.2; GCF_000265365.1, s__Alistipes finegoldii, 95.0, 80.63, 0.39; GCF_900604385.1, s__Alistipes sp002159375, 95.0, 80.46, 0.33; GCA_000434235.1, s__Alistipes sp000434235, 95.0, 79.81, 0.31; GCF_006542685.1, s__Alistipes sp006542685, 95.0, 79.74, 0.34; GCF_900083545.1, s__Alistipes sp900083545, 95.0, 79.57, 0.35; GCF_000311925.1, s__Alistipes obesi, 95.0, 79.43, 0.3; GCF_900021155.1, s__Alistipes sp900021155, 95.0, 79.28, 0.36; GCF_000312145.1, s__Alistipes senegalensis, 95.0, 79.27, 0.35; GCA_900549305.1, s__Alistipes sp900549305, 95.0, 79.27, 0.25; GCF_900107675.1, s__Alistipes timonensis, 95.0, 79.18, 0.33; GCF_900290115.1, s__Alistipes sp900290115, 95.0, 79.08, 0.31; GCF_002161445.1, s__Alistipes sp002161445, 95.0, 78.99, 0.3; GCA_001941065.1, s__Alistipes sp001941065, 95.0, 78.97, 0.31; GCA_900541585.1, s__Alistipes sp900541585, 95.0, 78.93, 0.32; GCA_900544265.1, s__Alistipes sp900544265, 95.0, 78.84, 0.32; GCA_900542505.1, s__Alistipes sp900542505, 95.0, 78.79, 0.34; GCA_900553175.1, s__Alistipes sp900553175, 95.0, 78.61, 0.34; GCA_900552955.1, s__Alistipes sp900552955, 95.0, 78.55, 0.34; GCA_900550375.1, s__Alistipes sp900550375, 95.0, 78.42, 0.28; GCA_002358415.1, s__Alistipes sp002358415, 95.0, 78.29, 0.32; GCA_002428825.1, s__Alistipes sp002428825, 95.0, 78.07, 0.32; GCA_900548155.1, s__Alistipes sp900548155, 95.0, 77.76, 0.18; GCA_003979135.1, s__Alistipes sp003979135, 95.0, 77.73, 0.27; GCA_002362235.1, s__Alistipes sp002362235, 95.0, 77.42, 0.16; GCA_900550925.1, s__Alistipes sp900550925, 95.0, 77.29, 0.17; GCA_002293345.1, s__Alistipes sp002293345, 95.0, 76.5, 0.19</t>
  </si>
  <si>
    <t>Siolta_2103_V2_D1_bin.82</t>
  </si>
  <si>
    <t>tig00000498, tig00074334</t>
  </si>
  <si>
    <t>1346890, 2320080</t>
  </si>
  <si>
    <t>39, 47</t>
  </si>
  <si>
    <t>GCF_003471165.1, s__Blautia_A sp003471165, 95.0, 88.72, 0.68; GCA_000285855.2, s__Blautia_A sp000285855, 95.0, 87.28, 0.57; GCF_003478765.1, s__Blautia_A sp003478765, 95.0, 86.91, 0.62; GCF_003477525.1, s__Blautia_A sp003477525, 95.0, 86.5, 0.61; GCA_000210015.1, s__Blautia_A obeum_B, 95.0, 81.59, 0.3; GCA_900066355.1, s__Blautia_A sp900066355, 95.0, 81.47, 0.32; GCF_900120195.1, s__Blautia_A sp900120195, 95.0, 81.41, 0.33; GCF_003461245.1, s__Blautia_A sp000436615, 95.0, 81.35, 0.32; GCF_001487165.1, s__Blautia_A massiliensis, 95.0, 81.16, 0.33; GCA_900066205.1, s__Blautia_A sp900066205, 95.0, 81.06, 0.33; GCF_003474435.1, s__Blautia_A sp003474435, 95.0, 81.06, 0.34; GCF_003480145.1, s__Blautia_A sp900066165, 95.0, 81.05, 0.3; GCF_003460605.1, s__Blautia_A sp900066145, 95.0, 80.96, 0.3; GCF_003461955.1, s__Blautia_A sp900066335, 95.0, 80.88, 0.34; GCF_000153905.1, s__Blautia_A obeum, 95.0, 80.87, 0.31; GCA_900066505.1, s__Blautia_A sp900066505, 95.0, 80.57, 0.26; GCA_900548245.1, s__Blautia_A sp900548245, 95.0, 79.67, 0.37; GCA_900549015.1, s__Blautia_A sp900549015, 95.0, 79.41, 0.27; GCA_900553515.1, s__Blautia_A sp900553515, 95.0, 79.1, 0.26; GCA_900541985.1, s__Blautia_A sp900541985, 95.0, 79.06, 0.3; GCF_005844445.1, s__Blautia_A sp000433815, 95.0, 79.02, 0.22; GCA_900541345.1, s__Blautia_A sp900541345, 95.0, 78.72, 0.24; GCA_900316115.1, s__Blautia_A sp900316115, 95.0, 78.7, 0.28; GCA_900551715.1, s__Blautia_A sp900551715, 95.0, 78.69, 0.33; GCA_900540785.1, s__Blautia_A sp900540785, 95.0, 78.58, 0.22; GCA_900551465.1, s__Blautia_A sp900551465, 95.0, 78.34, 0.28; GCF_000702025.1, s__Blautia_A schinkii, 95.0, 78.26, 0.19; GCA_900551075.1, s__Blautia_A sp900551075, 95.0, 78.11, 0.17; GCF_002159835.1, s__Blautia_A sp002159835, 95.0, 78.0, 0.1; GCF_000157975.1, s__Blautia_A hydrogenotrophica, 95.0, 77.75, 0.07; GCA_900547615.1, s__Blautia_A sp900547615, 95.0, 77.74, 0.23; GCA_900542045.1, s__Blautia_A sp900542045, 95.0, 76.82, 0.1</t>
  </si>
  <si>
    <t>Siolta_2103_V2_D1_bin.86</t>
  </si>
  <si>
    <t>tig00000076, tig00000193, tig00074293, tig00074300</t>
  </si>
  <si>
    <t>192754, 551642, 2250640, 707948</t>
  </si>
  <si>
    <t>185, 223, 219, 196</t>
  </si>
  <si>
    <t>GCA_900557055.1, s__Agathobacter sp900557055, 95.0, 97.38, 0.64; GCA_002474415.1, s__Agathobacter sp002474415, 95.0, 91.41, 0.79; GCA_900550845.1, s__Agathobacter sp900550845, 95.0, 85.45, 0.18; GCF_000020605.1, s__Agathobacter rectalis, 95.0, 81.75, 0.2; GCA_900550545.1, s__Agathobacter sp900550545, 95.0, 80.75, 0.4; GCA_900547695.1, s__Agathobacter sp900547695, 95.0, 80.24, 0.18; GCA_900552085.1, s__Agathobacter sp900552085, 95.0, 79.89, 0.39; GCA_900546625.1, s__Agathobacter sp900546625, 95.0, 79.61, 0.19; GCA_000434275.1, s__Agathobacter sp000434275, 95.0, 79.57, 0.41; GCA_900543445.1, s__Agathobacter sp900543445, 95.0, 79.33, 0.35; GCA_900549895.1, s__Agathobacter sp900549895, 95.0, 79.27, 0.41; GCA_900317585.1, s__Agathobacter sp900317585, 95.0, 79.16, 0.2; GCA_900316805.1, s__Agathobacter sp900316805, 95.0, 78.17, 0.3; GCF_002735305.1, s__Agathobacter ruminis, 95.0, 77.71, 0.13; GCA_900548765.1, s__Agathobacter sp900548765, 95.0, 77.52, 0.14</t>
  </si>
  <si>
    <t>Siolta_2103_V6_D29_bin.100</t>
  </si>
  <si>
    <t>tig00000114, tig00082173, tig00082175</t>
  </si>
  <si>
    <t>21294, 1175340, 2390660</t>
  </si>
  <si>
    <t>62, 90, 86</t>
  </si>
  <si>
    <t>GCA_900543115.1, s__Fusicatenibacter sp900543115, 95.0, 78.2, 0.21</t>
  </si>
  <si>
    <t>Siolta_2103_V6_D29_bin.121</t>
  </si>
  <si>
    <t>tig00000815, tig00000824</t>
  </si>
  <si>
    <t>2332630, 84971</t>
  </si>
  <si>
    <t>42, 37</t>
  </si>
  <si>
    <t>GCF_005845035.1, s__Collinsella aerofaciens_I, 95.0, 95.38, 0.86; GCA_900541175.1, s__Collinsella sp900541175, 95.0, 94.76, 0.89; GCA_900542635.1, s__Collinsella sp900542635, 95.0, 94.71, 0.92; GCA_003487125.1, s__Collinsella sp003487125, 95.0, 94.68, 0.89; GCF_005844325.1, s__Collinsella aerofaciens_G, 95.0, 94.65, 0.89; GCA_900552755.1, s__Collinsella sp900552755, 95.0, 94.63, 0.83; GCA_900541875.1, s__Collinsella sp900541875, 95.0, 94.61, 0.9; GCA_900541145.1, s__Collinsella sp900541145, 95.0, 94.59, 0.88; GCA_900549195.1, s__Collinsella sp900549195, 95.0, 94.58, 0.91; GCA_900543515.1, s__Collinsella sp900543515, 95.0, 94.57, 0.89; GCA_900541245.1, s__Collinsella sp900541245, 95.0, 94.55, 0.87; GCA_900544995.1, s__Collinsella sp900544995, 95.0, 94.54, 0.9; GCA_900547835.1, s__Collinsella sp900547835, 95.0, 94.52, 0.87; GCF_001405375.1, s__Collinsella aerofaciens_F, 95.0, 94.51, 0.85; GCF_000169035.1, s__Collinsella aerofaciens, 95.0, 94.51, 0.81; GCA_900544645.1, s__Collinsella sp900544645, 95.0, 94.51, 0.94; GCA_900543605.1, s__Collinsella sp900543605, 95.0, 94.49, 0.91; GCA_900541285.1, s__Collinsella sp900541285, 95.0, 94.49, 0.9; GCA_900550355.1, s__Collinsella sp900550355, 95.0, 94.49, 0.92; GCA_900539035.1, s__Collinsella sp900539035, 95.0, 94.47, 0.86; GCA_900544425.1, s__Collinsella sp900544425, 95.0, 94.47, 0.9; GCA_900541885.1, s__Collinsella sp900541885, 95.0, 94.46, 0.86; GCA_900549025.1, s__Collinsella sp900549025, 95.0, 94.45, 0.88; GCA_900541135.1, s__Collinsella sp900541135, 95.0, 94.45, 0.9; GCA_900554665.1, s__Collinsella sp900554665, 95.0, 94.45, 0.86; GCA_900555515.1, s__Collinsella sp900555515, 95.0, 94.44, 0.88; GCA_900542905.1, s__Collinsella sp900542905, 95.0, 94.44, 0.86; GCA_900541725.1, s__Collinsella sp900541725, 95.0, 94.44, 0.89; GCA_900544865.1, s__Collinsella sp900544865, 95.0, 94.44, 0.86; GCA_900545165.1, s__Collinsella sp900545165, 95.0, 94.42, 0.91; GCA_900540995.1, s__Collinsella sp900540995, 95.0, 94.42, 0.9; GCA_900540095.1, s__Collinsella sp900540095, 95.0, 94.41, 0.92; GCA_900550825.1, s__Collinsella sp900550825, 95.0, 94.4, 0.91; GCF_003458415.1, s__Collinsella sp003458415, 95.0, 94.4, 0.87; GCA_900541235.1, s__Collinsella sp900541235, 95.0, 94.39, 0.86; GCA_900545615.1, s__Collinsella sp900545615, 95.0, 94.39, 0.87; GCF_000763055.1, s__Collinsella sp000763055, 95.0, 94.39, 0.84; GCA_900544235.1, s__Collinsella sp900544235, 95.0, 94.37, 0.89; GCA_900544845.1, s__Collinsella sp900544845, 95.0, 94.37, 0.86; GCA_900547345.1, s__Collinsella sp900547345, 95.0, 94.37, 0.89; GCA_900547505.1, s__Collinsella sp900547505, 95.0, 94.36, 0.91; GCA_900551555.1, s__Collinsella sp900551555, 95.0, 94.34, 0.9; GCA_900543025.1, s__Collinsella sp900543025, 95.0, 94.33, 0.9; GCA_900547025.1, s__Collinsella sp900547025, 95.0, 94.33, 0.91; GCA_900551635.1, s__Collinsella sp900551635, 95.0, 94.31, 0.91; GCA_900556205.1, s__Collinsella sp900556205, 95.0, 94.3, 0.93; GCA_900549185.1, s__Collinsella sp900549185, 95.0, 94.29, 0.94; GCA_900540895.1, s__Collinsella sp900540895, 95.0, 94.27, 0.91; GCA_900541035.1, s__Collinsella sp900541035, 95.0, 94.25, 0.88; GCF_003438495.1, s__Collinsella sp003438495, 95.0, 94.23, 0.86; GCA_900553165.1, s__Collinsella sp900553165, 95.0, 94.22, 0.9; GCA_900541665.1, s__Collinsella sp900541665, 95.0, 94.21, 0.84; GCA_900554645.1, s__Collinsella sp900554645, 95.0, 94.19, 0.89; GCA_900540935.1, s__Collinsella sp900540935, 95.0, 94.19, 0.9; GCA_900548565.1, s__Collinsella sp900548565, 95.0, 94.19, 0.89; GCA_900542555.1, s__Collinsella sp900542555, 95.0, 94.19, 0.89; GCA_900552145.1, s__Collinsella sp900552145, 95.0, 94.16, 0.89; GCA_900539735.1, s__Collinsella sp900539735, 95.0, 94.15, 0.88; GCA_900541205.1, s__Collinsella sp900541205, 95.0, 94.12, 0.88; GCA_900556515.1, s__Collinsella sp900556515, 95.0, 94.12, 0.91; GCA_900549335.1, s__Collinsella sp900549335, 95.0, 94.11, 0.94; GCA_900548815.1, s__Collinsella sp900548815, 95.0, 94.11, 0.89; GCA_900540905.1, s__Collinsella sp900540905, 95.0, 94.09, 0.87; GCA_900544205.1, s__Collinsella sp900544205, 95.0, 94.08, 0.87; GCA_900545605.1, s__Collinsella sp900545605, 95.0, 94.07, 0.86; GCA_900554495.1, s__Collinsella sp900554495, 95.0, 94.05, 0.87; GCA_900555745.1, s__Collinsella sp900555745, 95.0, 94.05, 0.94; GCA_900542305.1, s__Collinsella sp900542305, 95.0, 94.05, 0.87; GCA_900549535.1, s__Collinsella sp900549535, 95.0, 94.03, 0.86; GCA_900545055.1, s__Collinsella sp900545055, 95.0, 94.01, 0.9; GCA_900547765.1, s__Collinsella sp900547765, 95.0, 93.98, 0.89; GCA_900541025.1, s__Collinsella sp900541025, 95.0, 93.95, 0.85; GCA_900551605.1, s__Collinsella sp900551605, 95.0, 93.92, 0.91; GCA_900556705.1, s__Collinsella sp900556705, 95.0, 93.92, 0.89; GCA_900545995.1, s__Collinsella sp900545995, 95.0, 93.9, 0.93; GCF_003462685.1, s__Collinsella sp003462685, 95.0, 93.89, 0.84; GCA_900549355.1, s__Collinsella sp900549355, 95.0, 93.88, 0.9; GCA_900547805.1, s__Collinsella sp900547805, 95.0, 93.85, 0.89; GCA_900541645.1, s__Collinsella sp900541645, 95.0, 93.78, 0.86; GCF_003459245.1, s__Collinsella sp003459245, 95.0, 93.77, 0.84; GCA_900549245.1, s__Collinsella sp900549245, 95.0, 93.77, 0.89; GCA_900552995.1, s__Collinsella sp900552995, 95.0, 93.74, 0.91; GCA_900544065.1, s__Collinsella sp900544065, 95.0, 93.67, 0.85; GCA_900546455.1, s__Collinsella sp900546455, 95.0, 93.64, 0.87; GCA_900551195.1, s__Collinsella sp900551195, 95.0, 93.62, 0.87; GCA_900544095.1, s__Collinsella sp900544095, 95.0, 93.6, 0.82; GCA_900556365.1, s__Collinsella sp900556365, 95.0, 93.59, 0.86; GCA_900544135.1, s__Collinsella sp900544135, 95.0, 93.53, 0.87; GCA_900542275.1, s__Collinsella sp900542275, 95.0, 93.52, 0.86; GCF_001404695.1, s__Collinsella aerofaciens_E, 95.0, 93.51, 0.88; GCF_002232035.1, s__Collinsella sp002232035, 95.0, 93.41, 0.83; GCF_003439125.1, s__Collinsella sp003439125, 95.0, 93.4, 0.84; GCF_003465825.1, s__Collinsella sp003465825, 95.0, 93.36, 0.82; GCF_003469205.1, s__Collinsella sp003469205, 95.0, 93.33, 0.81; GCF_003436275.1, s__Collinsella sp003436275, 95.0, 93.31, 0.84; GCA_900554465.1, s__Collinsella sp900554465, 95.0, 93.3, 0.92; GCA_900551655.1, s__Collinsella sp900551655, 95.0, 93.28, 0.88; GCF_003471585.1, s__Collinsella sp003471585, 95.0, 93.26, 0.81; GCA_900552425.1, s__Collinsella sp900552425, 95.0, 93.22, 0.89; GCA_900551015.1, s__Collinsella sp900551015, 95.0, 93.13, 0.85</t>
  </si>
  <si>
    <t>Siolta_2103_V6_D29_bin.124</t>
  </si>
  <si>
    <t>tig00000042, tig00000504, tig00000513, tig00000516, tig00000566</t>
  </si>
  <si>
    <t>3397490, 25225, 157302, 36865, 76997</t>
  </si>
  <si>
    <t>99, 45, 69, 44, 34</t>
  </si>
  <si>
    <t>GCF_003461955.1, s__Blautia_A sp900066335, 95.0, 90.49, 0.72; GCA_900066205.1, s__Blautia_A sp900066205, 95.0, 90.38, 0.7; GCF_003474435.1, s__Blautia_A sp003474435, 95.0, 88.65, 0.69; GCF_000153905.1, s__Blautia_A obeum, 95.0, 82.46, 0.31; GCA_000210015.1, s__Blautia_A obeum_B, 95.0, 82.17, 0.29; GCF_003477525.1, s__Blautia_A sp003477525, 95.0, 81.97, 0.34; GCF_003461245.1, s__Blautia_A sp000436615, 95.0, 81.95, 0.32; GCA_900066355.1, s__Blautia_A sp900066355, 95.0, 81.93, 0.3; GCF_003478765.1, s__Blautia_A sp003478765, 95.0, 81.61, 0.35; GCF_003480145.1, s__Blautia_A sp900066165, 95.0, 81.42, 0.3; GCF_000484655.1, s__Blautia_A wexlerae, 95.0, 81.38, 0.32; GCF_003471165.1, s__Blautia_A sp003471165, 95.0, 81.28, 0.31; GCA_000285855.2, s__Blautia_A sp000285855, 95.0, 81.05, 0.32; GCF_900120195.1, s__Blautia_A sp900120195, 95.0, 80.94, 0.31; GCF_003480185.1, s__Blautia_A sp003480185, 95.0, 80.75, 0.32; GCF_003460605.1, s__Blautia_A sp900066145, 95.0, 80.72, 0.28; GCA_900066505.1, s__Blautia_A sp900066505, 95.0, 80.17, 0.25; GCF_005844445.1, s__Blautia_A sp000433815, 95.0, 79.64, 0.25; GCA_900548245.1, s__Blautia_A sp900548245, 95.0, 79.27, 0.35; GCA_900541985.1, s__Blautia_A sp900541985, 95.0, 79.22, 0.28; GCA_900316115.1, s__Blautia_A sp900316115, 95.0, 78.67, 0.27; GCA_900551465.1, s__Blautia_A sp900551465, 95.0, 78.59, 0.27; GCA_900549015.1, s__Blautia_A sp900549015, 95.0, 78.4, 0.24; GCA_900553515.1, s__Blautia_A sp900553515, 95.0, 78.4, 0.24; GCA_900540785.1, s__Blautia_A sp900540785, 95.0, 78.39, 0.21; GCA_900551715.1, s__Blautia_A sp900551715, 95.0, 78.36, 0.29; GCA_900541345.1, s__Blautia_A sp900541345, 95.0, 78.25, 0.22; GCF_000702025.1, s__Blautia_A schinkii, 95.0, 78.06, 0.17; GCA_900547615.1, s__Blautia_A sp900547615, 95.0, 78.05, 0.2; GCA_900551075.1, s__Blautia_A sp900551075, 95.0, 77.71, 0.17; GCF_000157975.1, s__Blautia_A hydrogenotrophica, 95.0, 77.61, 0.07; GCF_002159835.1, s__Blautia_A sp002159835, 95.0, 77.34, 0.09; GCA_900542045.1, s__Blautia_A sp900542045, 95.0, 77.11, 0.1</t>
  </si>
  <si>
    <t>Siolta_2103_V6_D29_bin.125</t>
  </si>
  <si>
    <t>tig00000233</t>
  </si>
  <si>
    <t>GCF_003471165.1, s__Blautia_A sp003471165, 95.0, 88.67, 0.67; GCA_000285855.2, s__Blautia_A sp000285855, 95.0, 87.49, 0.55; GCF_003478765.1, s__Blautia_A sp003478765, 95.0, 86.88, 0.61; GCF_003477525.1, s__Blautia_A sp003477525, 95.0, 86.62, 0.59; GCA_000210015.1, s__Blautia_A obeum_B, 95.0, 81.57, 0.3; GCF_900120195.1, s__Blautia_A sp900120195, 95.0, 81.47, 0.33; GCF_001487165.1, s__Blautia_A massiliensis, 95.0, 81.45, 0.34; GCF_003461245.1, s__Blautia_A sp000436615, 95.0, 81.4, 0.32; GCA_900066355.1, s__Blautia_A sp900066355, 95.0, 81.38, 0.32; GCF_003474435.1, s__Blautia_A sp003474435, 95.0, 81.1, 0.34; GCA_900066205.1, s__Blautia_A sp900066205, 95.0, 81.0, 0.33; GCF_003461955.1, s__Blautia_A sp900066335, 95.0, 80.98, 0.34; GCF_003480145.1, s__Blautia_A sp900066165, 95.0, 80.93, 0.3; GCF_000153905.1, s__Blautia_A obeum, 95.0, 80.91, 0.3; GCF_003460605.1, s__Blautia_A sp900066145, 95.0, 80.86, 0.3; GCA_900066505.1, s__Blautia_A sp900066505, 95.0, 80.68, 0.26; GCA_900548245.1, s__Blautia_A sp900548245, 95.0, 79.78, 0.36; GCA_900549015.1, s__Blautia_A sp900549015, 95.0, 79.66, 0.27; GCF_005844445.1, s__Blautia_A sp000433815, 95.0, 79.11, 0.23; GCA_900541985.1, s__Blautia_A sp900541985, 95.0, 78.95, 0.29; GCA_900553515.1, s__Blautia_A sp900553515, 95.0, 78.87, 0.25; GCA_900316115.1, s__Blautia_A sp900316115, 95.0, 78.84, 0.28; GCA_900541345.1, s__Blautia_A sp900541345, 95.0, 78.75, 0.25; GCA_900551715.1, s__Blautia_A sp900551715, 95.0, 78.73, 0.34; GCA_900540785.1, s__Blautia_A sp900540785, 95.0, 78.69, 0.22; GCA_900551465.1, s__Blautia_A sp900551465, 95.0, 78.36, 0.28; GCF_000702025.1, s__Blautia_A schinkii, 95.0, 78.35, 0.18; GCA_900551075.1, s__Blautia_A sp900551075, 95.0, 78.28, 0.17; GCF_002159835.1, s__Blautia_A sp002159835, 95.0, 78.02, 0.11; GCA_900547615.1, s__Blautia_A sp900547615, 95.0, 77.92, 0.24; GCF_000157975.1, s__Blautia_A hydrogenotrophica, 95.0, 77.81, 0.07; GCA_900542045.1, s__Blautia_A sp900542045, 95.0, 76.91, 0.11</t>
  </si>
  <si>
    <t>Siolta_2103_V6_D29_bin.128</t>
  </si>
  <si>
    <t>tig00000644</t>
  </si>
  <si>
    <t>GCF_000160055.1, s__Dialister invisus, 95.0, 79.91, 0.12; GCF_000242435.1, s__Dialister succinatiphilus, 95.0, 79.63, 0.32; GCA_900557365.1, s__Dialister sp900557365, 95.0, 79.59, 0.3; GCA_002471975.1, s__Dialister sp002471975, 95.0, 79.56, 0.21; GCA_900538805.1, s__Dialister sp900538805, 95.0, 79.35, 0.31; GCA_000434475.1, s__Dialister sp000434475, 95.0, 79.09, 0.25; GCA_900541605.1, s__Dialister sp900541605, 95.0, 79.09, 0.25; GCA_900314595.1, s__Dialister sp900314595, 95.0, 79.07, 0.28; GCA_900543165.1, s__Dialister sp900543165, 95.0, 79.06, 0.26; GCA_002320515.1, s__Dialister sp002320515, 95.0, 79.0, 0.28; GCA_900541485.1, s__Dialister sp900541485, 95.0, 78.7, 0.09; GCA_900547785.1, s__Dialister sp900547785, 95.0, 78.69, 0.07; GCA_002439665.1, s__Dialister sp002439665, 95.0, 78.59, 0.15; GCA_002297935.1, s__Dialister sp002297935, 95.0, 78.55, 0.23; GCA_900543455.1, s__Dialister sp900543455, 95.0, 78.49, 0.26; GCF_001553355.1, s__Dialister sp001553355, 95.0, 78.31, 0.07; GCA_900555245.1, s__Dialister sp900555245, 95.0, 77.71, 0.05; GCA_900545785.1, s__Dialister sp900545785, 95.0, 77.65, 0.12</t>
  </si>
  <si>
    <t>Siolta_2103_V6_D29_bin.129</t>
  </si>
  <si>
    <t>tig00000651</t>
  </si>
  <si>
    <t>GCF_002550035.1, s__Faecalibacterium prausnitzii_E, 95.0, 89.6, 0.75; GCA_900551435.1, s__Faecalibacterium sp900551435, 95.0, 86.87, 0.74; GCF_000162015.1, s__Faecalibacterium prausnitzii_C, 95.0, 86.53, 0.71; GCA_003293635.1, s__Faecalibacterium prausnitzii_G, 95.0, 86.17, 0.69; GCF_002549775.1, s__Faecalibacterium prausnitzii_F, 95.0, 85.71, 0.67; GCF_003287495.1, s__Faecalibacterium prausnitzii_I, 95.0, 85.69, 0.65; GCF_003324185.1, s__Faecalibacterium prausnitzii, 95.06, 85.49, 0.67; GCF_002550015.1, s__Faecalibacterium prausnitzii_A, 95.06, 85.02, 0.66; GCF_003287405.1, s__Faecalibacterium prausnitzii_J, 95.0, 84.99, 0.65; GCA_900539945.1, s__Faecalibacterium sp900539945, 95.0, 84.9, 0.69; GCA_900539885.1, s__Faecalibacterium sp900539885, 95.0, 84.87, 0.69; GCF_002549755.1, s__Faecalibacterium prausnitzii_D, 95.0, 84.67, 0.63; GCA_003449675.1, s__Faecalibacterium sp003449675, 95.0, 83.57, 0.7; GCA_002313795.1, s__Faecalibacterium prausnitzii_L, 95.0, 83.28, 0.62; GCA_004558805.1, s__Faecalibacterium prausnitzii_M, 95.0, 83.02, 0.66; GCA_900540455.1, s__Faecalibacterium sp900540455, 95.0, 81.67, 0.54; GCF_002160895.1, s__Faecalibacterium sp002160895, 95.0, 81.34, 0.46; GCF_002160915.1, s__Faecalibacterium sp002160915, 95.0, 80.76, 0.47</t>
  </si>
  <si>
    <t>Siolta_2103_V6_D29_bin.139</t>
  </si>
  <si>
    <t>tig00000913, tig00002034, tig00002128, tig00002150, tig00002168, tig00002221</t>
  </si>
  <si>
    <t>259819, 445939, 288155, 287870, 15762, 253958</t>
  </si>
  <si>
    <t>15, 14, 14, 14, 8, 14</t>
  </si>
  <si>
    <t>GCF_003460505.1, s__Eubacterium_G sp000435815, 95.0, 81.71, 0.43; GCF_003479125.1, s__Eubacterium_G sp000434315, 95.0, 80.89, 0.33; GCA_900548465.1, s__Eubacterium_G sp900548465, 95.0, 80.85, 0.35; GCF_003479405.1, s__Eubacterium_G sp000432355, 95.0, 80.77, 0.36; GCA_900550135.1, s__Eubacterium_G sp900550135, 95.0, 80.39, 0.3; GCA_900556905.1, s__Eubacterium_G sp900556905, 95.0, 80.26, 0.22; GCA_002369135.1, s__Eubacterium_G sp002369135, 95.0, 77.73, 0.1</t>
  </si>
  <si>
    <t>Siolta_2103_V6_D29_bin.143</t>
  </si>
  <si>
    <t>tig00001019, tig00001401</t>
  </si>
  <si>
    <t>1717590, 137796</t>
  </si>
  <si>
    <t>72, 75</t>
  </si>
  <si>
    <t>GCA_900540595.1, s__Gemmiger sp900540595, 95.0, 87.63, 0.74; GCA_900540775.1, s__Gemmiger sp900540775, 95.0, 87.45, 0.66; GCA_900554145.1, s__Gemmiger sp900554145, 95.0, 85.76, 0.57; GCA_004554775.1, s__Gemmiger variabilis_B, 95.0, 83.63, 0.65; GCA_900539695.1, s__Gemmiger sp900539695, 95.0, 83.5, 0.64; GCF_003324125.1, s__Gemmiger qucibialis, 95.0, 81.96, 0.47; GCA_004552305.1, s__Gemmiger variabilis_A, 95.0, 81.92, 0.51; GCF_000157955.1, s__Gemmiger variabilis, 95.0, 81.3, 0.44; GCA_003343905.1, s__Gemmiger variabilis_C, 95.0, 81.29, 0.49; GCA_900545545.1, s__Gemmiger sp900545545, 95.0, 81.07, 0.47; GCA_900556255.1, s__Gemmiger sp900556255, 95.0, 80.9, 0.52; GCA_002306375.1, s__Gemmiger sp002306375, 95.0, 80.14, 0.38; GCA_004561545.1, s__Gemmiger sp004561545, 95.0, 80.12, 0.35; GCA_900548355.1, s__Gemmiger sp900548355, 95.0, 78.75, 0.35; GCA_004555405.1, s__Gemmiger sp004555405, 95.0, 78.07, 0.19</t>
  </si>
  <si>
    <t>Siolta_2103_V6_D29_bin.154</t>
  </si>
  <si>
    <t>tig00001192</t>
  </si>
  <si>
    <t>GCA_900555615.1, s__CAG-269 sp900555615, 95.0, 82.5, 0.58; GCA_001915995.1, s__CAG-269 sp001915995, 95.0, 81.83, 0.57; GCA_003525075.1, s__CAG-269 sp003525075, 95.0, 81.59, 0.53; GCA_900557115.1, s__CAG-269 sp900557115, 95.0, 80.26, 0.4; GCA_900551615.1, s__CAG-269 sp900551615, 95.0, 79.4, 0.42; GCA_001916005.1, s__CAG-269 sp001916005, 95.0, 79.15, 0.39; GCA_900554365.1, s__CAG-269 sp900554365, 95.0, 78.96, 0.37; GCA_900554565.1, s__CAG-269 sp900554565, 95.0, 78.95, 0.43; GCA_900553125.1, s__CAG-269 sp900553125, 95.0, 78.84, 0.35; GCA_900553985.1, s__CAG-269 sp900553985, 95.0, 78.84, 0.34; GCA_000431335.1, s__CAG-269 sp000431335, 95.0, 78.84, 0.41; GCA_001916065.1, s__CAG-269 sp001916065, 95.0, 78.8, 0.37; GCA_900552555.1, s__CAG-269 sp900552555, 95.0, 78.72, 0.4; GCA_900554175.1, s__CAG-269 sp900554175, 95.0, 78.69, 0.26; GCA_000438255.1, s__CAG-269 sp000438255, 95.0, 78.68, 0.44; GCA_001916035.1, s__CAG-269 sp001916035, 95.0, 78.54, 0.34; GCA_000435535.1, s__CAG-269 sp000435535, 95.0, 78.48, 0.37; GCA_000437215.1, s__CAG-269 sp000437215, 95.0, 78.46, 0.38; GCA_900556945.1, s__CAG-269 sp900556945, 95.0, 78.43, 0.34; GCA_900556345.1, s__CAG-269 sp900556345, 95.0, 78.37, 0.35; GCA_900556695.1, s__CAG-269 sp900556695, 95.0, 78.23, 0.42; GCA_900556865.1, s__CAG-269 sp900556865, 95.0, 78.03, 0.3; GCA_002372935.1, s__CAG-269 sp002372935, 95.0, 77.75, 0.31; GCA_003518755.1, s__CAG-269 sp003518755, 95.0, 77.58, 0.23</t>
  </si>
  <si>
    <t>Siolta_2103_V6_D29_bin.172</t>
  </si>
  <si>
    <t>tig00000295</t>
  </si>
  <si>
    <t>GCF_001042635.1, s__Bifidobacterium scardovii, 95.0, 82.7, 0.58; GCF_000741165.1, s__Bifidobacterium biavatii, 95.0, 82.35, 0.54; GCF_000741785.1, s__Bifidobacterium stellenboschense, 95.0, 82.35, 0.54; GCF_003024955.1, s__Bifidobacterium callitrichos_A, 95.0, 82.28, 0.54; GCF_002860365.1, s__Bifidobacterium parmae, 95.0, 82.27, 0.54; GCF_000741175.1, s__Bifidobacterium callitrichos, 95.0, 82.25, 0.54; GCF_003952945.1, s__Bifidobacterium sp003952945, 95.0, 82.05, 0.52; GCF_000269965.1, s__Bifidobacterium infantis, 95.0, 82.01, 0.5; GCF_001417815.1, s__Bifidobacterium aesculapii, 95.0, 81.93, 0.53; GCF_000196555.1, s__Bifidobacterium longum, 95.0, 81.93, 0.49; GCF_001025175.1, s__Bifidobacterium breve, 95.0, 81.92, 0.46; GCF_003129905.1, s__Bifidobacterium callitrichidarum, 95.0, 81.8, 0.5; GCF_002259685.1, s__Bifidobacterium eulemuris, 95.0, 81.71, 0.46; GCF_002259745.1, s__Bifidobacterium myosotis, 95.0, 81.6, 0.49; GCF_000741215.1, s__Bifidobacterium gallinarum, 95.0, 81.51, 0.48; GCF_001895165.1, s__Bifidobacterium lemurum, 95.0, 81.47, 0.46; GCF_000771405.1, s__Bifidobacterium pullorum, 95.0, 81.33, 0.5; GCF_002802905.1, s__Bifidobacterium simiarum, 95.0, 81.28, 0.42; GCF_000741695.1, s__Bifidobacterium reuteri, 95.0, 81.25, 0.46; GCA_002451435.1, s__Bifidobacterium sp002451435, 95.0, 81.24, 0.48; GCF_002802875.1, s__Bifidobacterium primatium, 95.0, 81.17, 0.43; GCF_900129045.1, s__Bifidobacterium merycicum, 95.0, 81.11, 0.42; GCF_002234915.1, s__Bifidobacterium vansinderenii, 95.0, 81.1, 0.44; GCF_000770925.1, s__Bifidobacterium ruminantium, 95.0, 81.04, 0.43; GCF_003129925.1, s__Bifidobacterium catulorum, 95.0, 80.95, 0.4; GCF_000800455.1, s__Bifidobacterium kashiwanohense_A, 95.19, 80.92, 0.37; GCF_000010425.1, s__Bifidobacterium adolescentis, 95.0, 80.9, 0.47; GCF_001042615.1, s__Bifidobacterium kashiwanohense, 96.39, 80.87, 0.37; GCF_003952005.1, s__Bifidobacterium sp003952005, 95.0, 80.86, 0.44; GCF_001025215.1, s__Bifidobacterium pseudocatenulatum, 95.0, 80.85, 0.37; GCF_003951095.1, s__Bifidobacterium sp003951095, 95.0, 80.82, 0.38; GCF_000522505.1, s__Bifidobacterium moukalabense, 95.0, 80.76, 0.4; GCF_002860355.1, s__Bifidobacterium margollesii, 95.0, 80.73, 0.39; GCF_002259645.1, s__Bifidobacterium tissieri, 95.0, 80.72, 0.38; GCF_002802915.1, s__Bifidobacterium felsineum, 95.0, 80.71, 0.37; GCF_001025155.1, s__Bifidobacterium angulatum, 95.0, 80.66, 0.42; GCF_002802865.1, s__Bifidobacterium scaligerum, 95.0, 80.57, 0.38; GCF_000741715.1, s__Bifidobacterium saguini, 95.0, 80.47, 0.32; GCF_003952025.1, s__Bifidobacterium sp003952025, 95.0, 80.46, 0.38; GCF_000741575.1, s__Bifidobacterium cuniculi, 95.0, 80.42, 0.36; GCF_002286915.1, s__Bifidobacterium italicum, 95.0, 80.41, 0.41; GCF_000741135.1, s__Bifidobacterium choerinum, 95.0, 80.33, 0.44; GCF_001025195.1, s__Bifidobacterium catenulatum, 96.39, 80.31, 0.38; GCF_002860405.1, s__Bifidobacterium imperatoris, 95.0, 80.25, 0.35; GCF_001042595.1, s__Bifidobacterium dentium, 95.0, 80.16, 0.39; GCF_002860345.1, s__Bifidobacterium anseris, 95.0, 80.04, 0.4; GCA_002298605.1, s__Bifidobacterium sp002298605, 95.0, 79.98, 0.46; GCF_002742445.1, s__Bifidobacterium sp002742445, 95.0, 79.84, 0.38; GCF_000741295.1, s__Bifidobacterium globosum, 95.0, 79.82, 0.45; GCF_000771225.1, s__Bifidobacterium pseudolongum, 95.0, 79.82, 0.41; GCA_000741495.1, s__Bifidobacterium thermophilum_A, 95.0, 79.8, 0.36; GCF_004155535.1, s__Bifidobacterium pseudolongum_C, 95.0, 79.8, 0.4; GCF_000741775.1, s__Bifidobacterium subtile, 95.0, 79.68, 0.37; GCF_000771265.1, s__Bifidobacterium thermophilum, 95.0, 79.56, 0.35; GCF_002259755.1, s__Bifidobacterium hapali, 95.0, 79.54, 0.26; GCF_000741535.1, s__Bifidobacterium boum, 95.0, 79.51, 0.32; GCF_002896555.1, s__Bifidobacterium vaginale_F, 95.0, 79.38, 0.05; GCF_000260715.1, s__Bifidobacterium animalis, 95.0, 79.31, 0.36; GCF_002286935.1, s__Bifidobacterium criceti, 95.0, 79.17, 0.36; GCF_000025205.1, s__Bifidobacterium vaginale_G, 95.0, 79.15, 0.06; GCF_000741285.1, s__Bifidobacterium mongoliense, 95.0, 79.09, 0.34; GCF_003408845.1, s__Bifidobacterium vaginale_H, 95.0, 78.94, 0.07; GCA_900551485.1, s__Bifidobacterium sp900551485, 95.0, 78.93, 0.32; GCF_000741255.1, s__Bifidobacterium magnum, 95.0, 78.9, 0.34; GCF_003585735.1, s__Bifidobacterium sp003585735, 95.0, 78.89, 0.08; GCF_003315635.1, s__Bifidobacterium aemilianum, 95.0, 78.85, 0.26; GCF_003585845.1, s__Bifidobacterium sp003585845, 95.0, 78.8, 0.07; GCF_000263635.1, s__Bifidobacterium vaginale_C, 95.0, 78.74, 0.06; GCF_001546485.1, s__Bifidobacterium vaginale_D, 95.0, 78.72, 0.06; GCF_001263395.1, s__Bifidobacterium actinocoloniiforme, 95.0, 78.67, 0.2; GCF_000741645.1, s__Bifidobacterium minimum, 95.0, 78.64, 0.29; GCF_000741525.1, s__Bifidobacterium bohemicum, 95.0, 78.57, 0.23; GCF_002715865.1, s__Bifidobacterium asteroides, 95.0, 78.53, 0.18; GCF_003315615.1, s__Bifidobacterium xylocopae, 95.0, 78.52, 0.2; GCF_003202755.1, s__Bifidobacterium asteroides_F, 95.0, 78.5, 0.18; GCF_001546455.1, s__Bifidobacterium vaginale_B, 95.0, 78.46, 0.06; GCF_000967185.1, s__Bifidobacterium asteroides_B, 95.0, 78.46, 0.21; GCF_000741205.1, s__Bifidobacterium gallicum, 95.0, 78.44, 0.24; GCF_000967265.1, s__Bifidobacterium asteroides_A, 95.0, 78.41, 0.2; GCF_003202715.1, s__Bifidobacterium asteroides_E, 95.0, 78.39, 0.18; GCF_001042655.1, s__Bifidobacterium vaginale, 95.0, 78.37, 0.05; GCF_000263595.1, s__Bifidobacterium vaginale_E, 95.0, 78.33, 0.07; GCF_000741765.1, s__Bifidobacterium tsurumiense, 95.0, 78.28, 0.15; GCF_000499185.1, s__Bifidobacterium sp000499185, 95.0, 78.25, 0.19; GCF_003202695.1, s__Bifidobacterium asteroides_G, 95.0, 78.23, 0.19; GCF_001563665.1, s__Bifidobacterium vaginale_A, 95.0, 78.21, 0.05; GCF_003951975.1, s__Bifidobacterium sp003951975, 95.0, 78.15, 0.12; GCF_000706765.1, s__Bifidobacterium indicum, 95.0, 78.14, 0.19; GCF_000499285.1, s__Bifidobacterium sp000499285, 95.0, 78.03, 0.2; GCF_000738005.1, s__Bifidobacterium crudilactis, 95.0, 77.84, 0.2; GCF_900094885.1, s__Bifidobacterium commune, 95.0, 77.84, 0.19; GCF_000741705.1, s__Bifidobacterium psychraerophilum, 95.0, 77.81, 0.18; GCF_002259585.1, s__Bifidobacterium coagulans, 95.0, 77.78, 0.05; GCF_002259795.1, s__Bifidobacterium aquikefiri, 95.0, 77.59, 0.07; GCF_002884815.1, s__Bifidobacterium sp002884815, 95.0, 77.38, 0.05; GCF_000737845.1, s__Bifidobacterium bombi, 95.0, 77.23, 0.15</t>
  </si>
  <si>
    <t>Siolta_2103_V6_D29_bin.2</t>
  </si>
  <si>
    <t>tig00082185</t>
  </si>
  <si>
    <t>Siolta_2103_V6_D29_bin.38</t>
  </si>
  <si>
    <t>tig00001585, tig00082369, tig00082440</t>
  </si>
  <si>
    <t>709031, 23073, 995495</t>
  </si>
  <si>
    <t>32, 28, 33</t>
  </si>
  <si>
    <t>GCF_001042615.1, s__Bifidobacterium kashiwanohense, 96.39, 96.36, 0.87; GCF_000800455.1, s__Bifidobacterium kashiwanohense_A, 95.19, 94.91, 0.82; GCF_002742445.1, s__Bifidobacterium sp002742445, 95.0, 94.13, 0.84; GCF_001025215.1, s__Bifidobacterium pseudocatenulatum, 95.0, 92.78, 0.86; GCF_000010425.1, s__Bifidobacterium adolescentis, 95.0, 85.31, 0.71; GCF_000770925.1, s__Bifidobacterium ruminantium, 95.0, 83.56, 0.64; GCF_000522505.1, s__Bifidobacterium moukalabense, 95.0, 82.77, 0.67; GCF_001042595.1, s__Bifidobacterium dentium, 95.0, 82.76, 0.65; GCA_002451435.1, s__Bifidobacterium sp002451435, 95.0, 82.6, 0.54; GCF_001025155.1, s__Bifidobacterium angulatum, 95.0, 82.44, 0.5; GCF_900129045.1, s__Bifidobacterium merycicum, 95.0, 82.03, 0.51; GCF_001025175.1, s__Bifidobacterium breve, 95.0, 81.21, 0.4; GCF_000196555.1, s__Bifidobacterium longum, 95.0, 81.15, 0.42; GCF_000269965.1, s__Bifidobacterium infantis, 95.0, 81.03, 0.4; GCF_000741715.1, s__Bifidobacterium saguini, 95.0, 80.42, 0.38; GCF_002860405.1, s__Bifidobacterium imperatoris, 95.0, 80.39, 0.38; GCF_000741215.1, s__Bifidobacterium gallinarum, 95.0, 80.32, 0.37; GCF_002802915.1, s__Bifidobacterium felsineum, 95.0, 80.3, 0.37; GCF_001025135.1, s__Bifidobacterium bifidum, 95.0, 80.22, 0.4; GCF_002802865.1, s__Bifidobacterium scaligerum, 95.0, 80.2, 0.37; GCF_001895165.1, s__Bifidobacterium lemurum, 95.0, 80.18, 0.42; GCF_003129905.1, s__Bifidobacterium callitrichidarum, 95.0, 80.15, 0.41; GCF_003952945.1, s__Bifidobacterium sp003952945, 95.0, 80.15, 0.37; GCF_002259745.1, s__Bifidobacterium myosotis, 95.0, 80.09, 0.4; GCF_000741695.1, s__Bifidobacterium reuteri, 95.0, 80.08, 0.41; GCF_000741165.1, s__Bifidobacterium biavatii, 95.0, 80.04, 0.44; GCF_000741785.1, s__Bifidobacterium stellenboschense, 95.0, 80.03, 0.4; GCF_002259685.1, s__Bifidobacterium eulemuris, 95.0, 80.0, 0.43; GCF_001042635.1, s__Bifidobacterium scardovii, 95.0, 79.93, 0.43; GCF_002860355.1, s__Bifidobacterium margollesii, 95.0, 79.89, 0.31; GCF_000741175.1, s__Bifidobacterium callitrichos, 95.0, 79.87, 0.39; GCF_002860365.1, s__Bifidobacterium parmae, 95.0, 79.83, 0.41; GCF_003024955.1, s__Bifidobacterium callitrichos_A, 95.0, 79.82, 0.36; GCF_000771405.1, s__Bifidobacterium pullorum, 95.0, 79.74, 0.38; GCF_003951095.1, s__Bifidobacterium sp003951095, 95.0, 79.73, 0.33; GCA_002298605.1, s__Bifidobacterium sp002298605, 95.0, 79.68, 0.29; GCF_002802905.1, s__Bifidobacterium simiarum, 95.0, 79.64, 0.33; GCF_002234915.1, s__Bifidobacterium vansinderenii, 95.0, 79.64, 0.34; GCF_001417815.1, s__Bifidobacterium aesculapii, 95.0, 79.55, 0.4; GCF_002259645.1, s__Bifidobacterium tissieri, 95.0, 79.54, 0.32; GCF_003129925.1, s__Bifidobacterium catulorum, 95.0, 79.5, 0.29; GCF_002802875.1, s__Bifidobacterium primatium, 95.0, 79.49, 0.33; GCA_000741495.1, s__Bifidobacterium thermophilum_A, 95.0, 79.45, 0.35; GCF_000741255.1, s__Bifidobacterium magnum, 95.0, 79.43, 0.28; GCF_002259755.1, s__Bifidobacterium hapali, 95.0, 79.38, 0.27; GCF_000771225.1, s__Bifidobacterium pseudolongum, 95.0, 79.3, 0.28; GCF_000741205.1, s__Bifidobacterium gallicum, 95.0, 79.27, 0.22; GCF_000741535.1, s__Bifidobacterium boum, 95.0, 79.26, 0.33; GCF_000260715.1, s__Bifidobacterium animalis, 95.0, 79.23, 0.28; GCF_003952005.1, s__Bifidobacterium sp003952005, 95.0, 79.23, 0.36; GCF_000771265.1, s__Bifidobacterium thermophilum, 95.0, 79.18, 0.32; GCF_000741295.1, s__Bifidobacterium globosum, 95.0, 79.05, 0.31; GCF_000741575.1, s__Bifidobacterium cuniculi, 95.0, 79.04, 0.28; GCF_002896555.1, s__Bifidobacterium vaginale_F, 95.0, 78.99, 0.07; GCF_003951975.1, s__Bifidobacterium sp003951975, 95.0, 78.92, 0.15; GCA_900551485.1, s__Bifidobacterium sp900551485, 95.0, 78.91, 0.25; GCF_004155535.1, s__Bifidobacterium pseudolongum_C, 95.0, 78.9, 0.3; GCF_000741135.1, s__Bifidobacterium choerinum, 95.0, 78.81, 0.29; GCF_001563665.1, s__Bifidobacterium vaginale_A, 95.0, 78.8, 0.06; GCF_002286915.1, s__Bifidobacterium italicum, 95.0, 78.71, 0.28; GCF_000741775.1, s__Bifidobacterium subtile, 95.0, 78.68, 0.26; GCF_002860345.1, s__Bifidobacterium anseris, 95.0, 78.66, 0.29; GCF_003585735.1, s__Bifidobacterium sp003585735, 95.0, 78.65, 0.09; GCF_000706765.1, s__Bifidobacterium indicum, 95.0, 78.61, 0.12; GCF_000741285.1, s__Bifidobacterium mongoliense, 95.0, 78.61, 0.23; GCF_000263635.1, s__Bifidobacterium vaginale_C, 95.0, 78.55, 0.08; GCF_001546485.1, s__Bifidobacterium vaginale_D, 95.0, 78.5, 0.06; GCF_002286935.1, s__Bifidobacterium criceti, 95.0, 78.5, 0.26; GCF_000025205.1, s__Bifidobacterium vaginale_G, 95.0, 78.49, 0.09; GCF_003952025.1, s__Bifidobacterium sp003952025, 95.0, 78.45, 0.3; GCF_003202695.1, s__Bifidobacterium asteroides_G, 95.0, 78.42, 0.1; GCF_003408845.1, s__Bifidobacterium vaginale_H, 95.0, 78.39, 0.09; GCF_001546455.1, s__Bifidobacterium vaginale_B, 95.0, 78.37, 0.08; GCF_003315635.1, s__Bifidobacterium aemilianum, 95.0, 78.33, 0.2; GCF_002715865.1, s__Bifidobacterium asteroides, 95.0, 78.31, 0.12; GCF_000741765.1, s__Bifidobacterium tsurumiense, 95.0, 78.29, 0.21; GCF_003202755.1, s__Bifidobacterium asteroides_F, 95.0, 78.28, 0.11; GCF_001042655.1, s__Bifidobacterium vaginale, 95.0, 78.27, 0.07; GCF_000263595.1, s__Bifidobacterium vaginale_E, 95.0, 78.23, 0.08; GCF_001263395.1, s__Bifidobacterium actinocoloniiforme, 95.0, 78.2, 0.14; GCF_000741645.1, s__Bifidobacterium minimum, 95.0, 78.11, 0.18; GCF_002259585.1, s__Bifidobacterium coagulans, 95.0, 78.11, 0.05; GCF_000741525.1, s__Bifidobacterium bohemicum, 95.0, 78.06, 0.18; GCF_000737845.1, s__Bifidobacterium bombi, 95.0, 78.04, 0.13; GCF_900094885.1, s__Bifidobacterium commune, 95.0, 78.0, 0.15; GCF_003585845.1, s__Bifidobacterium sp003585845, 95.0, 77.96, 0.1; GCF_000738005.1, s__Bifidobacterium crudilactis, 95.0, 77.91, 0.17; GCF_000967265.1, s__Bifidobacterium asteroides_A, 95.0, 77.91, 0.13; GCF_003315615.1, s__Bifidobacterium xylocopae, 95.0, 77.83, 0.14; GCF_000499285.1, s__Bifidobacterium sp000499285, 95.0, 77.78, 0.12; GCF_000741705.1, s__Bifidobacterium psychraerophilum, 95.0, 77.77, 0.16; GCF_002884815.1, s__Bifidobacterium sp002884815, 95.0, 77.71, 0.06; GCF_003202715.1, s__Bifidobacterium asteroides_E, 95.0, 77.51, 0.13; GCF_000967185.1, s__Bifidobacterium asteroides_B, 95.0, 77.48, 0.13; GCF_000499185.1, s__Bifidobacterium sp000499185, 95.0, 77.38, 0.14; GCF_002259795.1, s__Bifidobacterium aquikefiri, 95.0, 77.12, 0.09</t>
  </si>
  <si>
    <t>Siolta_2103_V6_D29_bin.44</t>
  </si>
  <si>
    <t>tig00001544, tig00082239</t>
  </si>
  <si>
    <t>330452, 2818610</t>
  </si>
  <si>
    <t>53, 45</t>
  </si>
  <si>
    <t>GCF_001404875.1, s__Dorea longicatena_B, 95.0, 91.1, 0.68; GCA_900550865.1, s__Dorea sp900550865, 95.0, 89.86, 0.77; GCF_003435815.1, s__Dorea sp000433215, 95.0, 82.01, 0.37; GCF_000169235.1, s__Dorea formicigenerans, 95.0, 81.95, 0.31; GCF_003477705.1, s__Dorea sp900066555, 95.0, 81.35, 0.25; GCA_900066765.1, s__Dorea sp900066765, 95.0, 79.18, 0.16; GCF_900240315.1, s__Dorea sp900240315, 95.0, 79.08, 0.25; GCA_900543415.1, s__Dorea sp900543415, 95.0, 78.98, 0.24; GCF_900312975.1, s__Dorea sp900312975, 95.0, 78.92, 0.13; GCF_004295125.1, s__Dorea scindens, 95.0, 78.79, 0.19; GCA_000433535.1, s__Dorea sp000433535, 95.0, 78.72, 0.26; GCF_000765215.1, s__Dorea sp000765215, 95.0, 78.68, 0.1; GCF_001185345.1, s__Dorea sp001185345, 95.0, 78.62, 0.13; GCF_000509125.1, s__Dorea sp000509125, 95.0, 78.4, 0.18; GCF_000403475.2, s__Dorea sp000403475, 95.0, 78.37, 0.11; GCF_000403455.2, s__Dorea sp000403455, 95.0, 78.33, 0.17; GCF_004345005.1, s__Dorea muris, 95.0, 78.27, 0.13; GCF_900120345.1, s__Dorea phocaeensis, 95.0, 78.16, 0.12; GCA_900553355.1, s__Dorea sp900553355, 95.0, 78.11, 0.2; GCA_900543315.1, s__Dorea sp900543315, 95.0, 78.04, 0.15; GCF_000156515.1, s__Dorea hylemonae, 95.0, 77.99, 0.13; GCF_002160985.1, s__Dorea sp002160985, 95.0, 77.97, 0.09; GCF_001754075.1, s__Dorea faecis, 95.0, 77.96, 0.17; GCA_002492335.1, s__Dorea sp002492335, 95.0, 77.53, 0.2</t>
  </si>
  <si>
    <t>Siolta_2103_V6_D29_bin.52</t>
  </si>
  <si>
    <t>tig00001136, tig00001174</t>
  </si>
  <si>
    <t>1794930, 820415</t>
  </si>
  <si>
    <t>20, 20</t>
  </si>
  <si>
    <t>GCF_000210575.1, s__Alistipes shahii, 95.0, 82.2, 0.39; GCF_000374505.1, s__Alistipes onderdonkii, 95.0, 81.73, 0.42; GCF_000265365.1, s__Alistipes finegoldii, 95.0, 80.56, 0.39; GCF_900083545.1, s__Alistipes sp900083545, 95.0, 80.03, 0.36; GCF_900021155.1, s__Alistipes sp900021155, 95.0, 79.91, 0.37; GCF_000311925.1, s__Alistipes obesi, 95.0, 79.79, 0.32; GCA_900546065.1, s__Alistipes sp900546065, 95.0, 79.77, 0.19; GCF_006542685.1, s__Alistipes sp006542685, 95.0, 79.62, 0.33; GCF_900604385.1, s__Alistipes sp002159375, 95.0, 79.5, 0.3; GCA_000434235.1, s__Alistipes sp000434235, 95.0, 79.23, 0.31; GCA_900549305.1, s__Alistipes sp900549305, 95.0, 79.17, 0.25; GCF_000312145.1, s__Alistipes senegalensis, 95.0, 79.15, 0.34; GCF_900290115.1, s__Alistipes sp900290115, 95.0, 79.14, 0.3; GCF_900107675.1, s__Alistipes timonensis, 95.0, 79.14, 0.33; GCF_002161445.1, s__Alistipes sp002161445, 95.0, 79.0, 0.3; GCA_900542505.1, s__Alistipes sp900542505, 95.0, 78.98, 0.36; GCA_001941065.1, s__Alistipes sp001941065, 95.0, 78.83, 0.3; GCA_900544265.1, s__Alistipes sp900544265, 95.0, 78.79, 0.33; GCA_900541585.1, s__Alistipes sp900541585, 95.0, 78.74, 0.33; GCA_900552955.1, s__Alistipes sp900552955, 95.0, 78.64, 0.34; GCA_002358415.1, s__Alistipes sp002358415, 95.0, 78.56, 0.33; GCA_900553175.1, s__Alistipes sp900553175, 95.0, 78.47, 0.36; GCA_900550375.1, s__Alistipes sp900550375, 95.0, 78.36, 0.28; GCA_002428825.1, s__Alistipes sp002428825, 95.0, 78.15, 0.33; GCA_003979135.1, s__Alistipes sp003979135, 95.0, 77.76, 0.27; GCA_900548155.1, s__Alistipes sp900548155, 95.0, 77.56, 0.19; GCA_002362235.1, s__Alistipes sp002362235, 95.0, 77.37, 0.17; GCA_900550925.1, s__Alistipes sp900550925, 95.0, 77.26, 0.17; GCA_002293345.1, s__Alistipes sp002293345, 95.0, 76.43, 0.2</t>
  </si>
  <si>
    <t>Siolta_2103_V6_D29_bin.57</t>
  </si>
  <si>
    <t>tig00001423, tig00001676, tig00002012, tig00002284, tig00002285, tig00002319, tig00002387, tig00002651</t>
  </si>
  <si>
    <t>1120740, 262757, 203288, 181048, 175926, 170574, 142121, 74530</t>
  </si>
  <si>
    <t>15, 13, 13, 12, 13, 11, 14, 16</t>
  </si>
  <si>
    <t>GCA_000980705.1, s__Ruminococcus_C sp000980705, 95.0, 84.76, 0.69; GCA_000437175.1, s__Ruminococcus_C sp000437175, 95.0, 82.12, 0.47; GCA_900545285.1, s__Ruminococcus_C sp900545285, 95.0, 81.82, 0.49; GCA_000437255.1, s__Ruminococcus_C sp000437255, 95.0, 79.02, 0.19; GCA_000433635.1, s__Ruminococcus_C sp000433635, 95.0, 78.62, 0.25</t>
  </si>
  <si>
    <t>Siolta_2103_V6_D29_bin.81</t>
  </si>
  <si>
    <t>tig00000306</t>
  </si>
  <si>
    <t>GCA_000436835.1, s__Eubacterium_R sp000436835, 95.0, 83.51, 0.81; GCA_900540235.1, s__Eubacterium_R sp900540235, 95.0, 81.82, 0.65; GCA_900539325.1, s__Eubacterium_R sp900539325, 95.0, 78.66, 0.29; GCA_900555015.1, s__Eubacterium_R sp900555015, 95.0, 78.64, 0.33; GCA_900544515.1, s__Eubacterium_R sp900544515, 95.0, 78.46, 0.28; GCF_900167205.1, s__Eubacterium_R coprostanoligenes, 95.0, 78.38, 0.27; GCA_900542875.1, s__Eubacterium_R sp900542875, 95.0, 78.18, 0.21; GCA_900539165.1, s__Eubacterium_R sp900539165, 95.0, 77.94, 0.22; GCA_002493595.1, s__Eubacterium_R sp002493595, 95.0, 77.92, 0.28; GCA_900539775.1, s__Eubacterium_R sp900539775, 95.0, 77.92, 0.22; GCA_003526845.1, s__Eubacterium_R sp003526845, 95.0, 77.81, 0.25; GCA_002361935.1, s__Eubacterium_R sp002361935, 95.0, 77.74, 0.21; GCA_002493325.1, s__Eubacterium_R sp002493325, 95.0, 77.72, 0.26; GCA_900540305.1, s__Eubacterium_R sp900540305, 95.0, 77.62, 0.22; GCA_000433975.1, s__Eubacterium_R sp000433975, 95.0, 77.52, 0.19; GCA_900321905.1, s__Eubacterium_R sp900321905, 95.0, 77.29, 0.12; GCA_900539425.1, s__Eubacterium_R sp900539425, 95.0, 77.27, 0.13; GCA_002494125.1, s__Eubacterium_R sp002494125, 95.0, 77.25, 0.2; GCA_900316345.1, s__Eubacterium_R sp900316345, 95.0, 77.09, 0.11; GCA_900543795.1, s__Eubacterium_R sp900543795, 95.0, 77.03, 0.25; GCA_900547915.1, s__Eubacterium_R sp900547915, 95.0, 77.02, 0.16; GCA_900546785.1, s__Eubacterium_R sp900546785, 95.0, 76.82, 0.08; GCA_002371215.1, s__Eubacterium_R sp002371215, 95.0, 76.59, 0.09; GCA_900539845.1, s__Eubacterium_R sp900539845, 95.0, 76.59, 0.09; GCA_002329285.1, s__Eubacterium_R sp002329285, 95.0, 76.34, 0.13; GCA_000431535.1, s__Eubacterium_R sp000431535, 95.0, 76.25, 0.08; GCA_900548085.1, s__Eubacterium_R sp900548085, 95.0, 76.11, 0.17</t>
  </si>
  <si>
    <t>Siolta_2103_V6_D29_bin.89</t>
  </si>
  <si>
    <t>tig00000307, tig00082205, tig00082207</t>
  </si>
  <si>
    <t>52823, 1032860, 2551440</t>
  </si>
  <si>
    <t>49, 57, 49</t>
  </si>
  <si>
    <t>GCF_004123145.1, s__Ruminococcus_A sp000437095, 95.0, 92.13, 0.74; GCA_004562915.1, s__Ruminococcus_A sp004562915, 95.0, 79.88, 0.21; GCA_004556655.1, s__Ruminococcus_A sp004556655, 95.0, 79.68, 0.21; GCA_002361775.1, s__Ruminococcus_A sp002361775, 95.0, 79.66, 0.29; GCA_000432335.1, s__Ruminococcus_A sp000432335, 95.0, 79.09, 0.26</t>
  </si>
  <si>
    <t>Siolta_2103_V6_D29_bin.93</t>
  </si>
  <si>
    <t>tig00000061, tig00000281</t>
  </si>
  <si>
    <t>2506040, 518883</t>
  </si>
  <si>
    <t>54, 48</t>
  </si>
  <si>
    <t>GCA_004555625.1, s__Ruminococcus_H bromii_A, 95.0, 80.17, 0.55; GCA_900552925.1, s__Ruminococcus_H sp900552925, 95.0, 80.15, 0.51; GCA_900549945.1, s__Ruminococcus_H sp900549945, 95.0, 79.92, 0.51; GCA_002305575.1, s__Ruminococcus_H sp002305575, 95.0, 78.85, 0.39</t>
  </si>
  <si>
    <t>Siolta_2202_V2_D1_bin.12</t>
  </si>
  <si>
    <t>tig00001113, tig00053335, tig00053337</t>
  </si>
  <si>
    <t>24772, 1489970, 1099850</t>
  </si>
  <si>
    <t>31, 53, 42</t>
  </si>
  <si>
    <t>GCF_003461955.1, s__Blautia_A sp900066335, 95.0, 90.58, 0.73; GCA_900066205.1, s__Blautia_A sp900066205, 95.0, 90.48, 0.71; GCF_003474435.1, s__Blautia_A sp003474435, 95.0, 88.98, 0.68; GCF_003461245.1, s__Blautia_A sp000436615, 95.0, 82.34, 0.34; GCF_000153905.1, s__Blautia_A obeum, 95.0, 82.27, 0.31; GCA_900066355.1, s__Blautia_A sp900066355, 95.0, 82.11, 0.31; GCA_000210015.1, s__Blautia_A obeum_B, 95.0, 81.96, 0.29; GCF_003477525.1, s__Blautia_A sp003477525, 95.0, 81.79, 0.35; GCF_000484655.1, s__Blautia_A wexlerae, 95.0, 81.27, 0.34; GCF_003480185.1, s__Blautia_A sp003480185, 95.0, 81.2, 0.33; GCF_900120195.1, s__Blautia_A sp900120195, 95.0, 81.14, 0.3; GCF_003460605.1, s__Blautia_A sp900066145, 95.0, 81.13, 0.3; GCF_003471165.1, s__Blautia_A sp003471165, 95.0, 80.93, 0.31; GCA_000285855.2, s__Blautia_A sp000285855, 95.0, 80.91, 0.33; GCA_900066505.1, s__Blautia_A sp900066505, 95.0, 80.65, 0.26; GCF_003480145.1, s__Blautia_A sp900066165, 95.0, 80.64, 0.28; GCF_003478765.1, s__Blautia_A sp003478765, 95.0, 80.52, 0.33; GCA_900548245.1, s__Blautia_A sp900548245, 95.0, 79.87, 0.26; GCF_005844445.1, s__Blautia_A sp000433815, 95.0, 79.62, 0.23; GCA_900541985.1, s__Blautia_A sp900541985, 95.0, 79.03, 0.21; GCA_900549015.1, s__Blautia_A sp900549015, 95.0, 78.6, 0.18; GCF_000702025.1, s__Blautia_A schinkii, 95.0, 78.45, 0.18; GCA_900316115.1, s__Blautia_A sp900316115, 95.0, 78.32, 0.19; GCA_900551465.1, s__Blautia_A sp900551465, 95.0, 78.2, 0.2; GCF_000157975.1, s__Blautia_A hydrogenotrophica, 95.0, 78.16, 0.08; GCA_900541345.1, s__Blautia_A sp900541345, 95.0, 78.15, 0.16; GCA_900551715.1, s__Blautia_A sp900551715, 95.0, 78.14, 0.21; GCA_900540785.1, s__Blautia_A sp900540785, 95.0, 78.11, 0.16; GCA_900553515.1, s__Blautia_A sp900553515, 95.0, 78.08, 0.18; GCA_900547615.1, s__Blautia_A sp900547615, 95.0, 77.91, 0.15; GCA_900551075.1, s__Blautia_A sp900551075, 95.0, 77.83, 0.18; GCF_002159835.1, s__Blautia_A sp002159835, 95.0, 77.46, 0.1; GCA_900542045.1, s__Blautia_A sp900542045, 95.0, 77.22, 0.07</t>
  </si>
  <si>
    <t>Siolta_2202_V2_D1_bin.15</t>
  </si>
  <si>
    <t>tig00000970, tig00000984, tig00001248, tig00001606</t>
  </si>
  <si>
    <t>736225, 110427, 1458150, 134848</t>
  </si>
  <si>
    <t>16, 13, 17, 15</t>
  </si>
  <si>
    <t>GCF_001404655.1, s__Anaerostipes hadrus_A, 95.0, 89.18, 0.68; GCA_900066705.1, s__Anaerostipes sp900066705, 95.0, 88.81, 0.67; GCF_001940315.1, s__Anaerostipes sp001940315, 95.0, 79.66, 0.33; GCF_005280655.1, s__Anaerostipes rhamnosivorans, 95.0, 78.18, 0.11; GCF_000154305.1, s__Anaerostipes caccae, 95.0, 78.16, 0.12; GCF_000508985.1, s__Anaerostipes sp000508985, 95.0, 77.15, 0.11</t>
  </si>
  <si>
    <t>Siolta_2202_V2_D1_bin.22</t>
  </si>
  <si>
    <t>tig00000691, tig00053353</t>
  </si>
  <si>
    <t>860654, 1836580</t>
  </si>
  <si>
    <t>94, 83</t>
  </si>
  <si>
    <t>GCF_002550035.1, s__Faecalibacterium prausnitzii_E, 95.0, 86.81, 0.69; GCF_002549975.1, s__Faecalibacterium prausnitzii_H, 95.0, 86.37, 0.67; GCF_003324185.1, s__Faecalibacterium prausnitzii, 95.06, 85.58, 0.65; GCF_002549775.1, s__Faecalibacterium prausnitzii_F, 95.0, 85.48, 0.64; GCF_003287495.1, s__Faecalibacterium prausnitzii_I, 95.0, 85.47, 0.63; GCA_003293635.1, s__Faecalibacterium prausnitzii_G, 95.0, 85.34, 0.64; GCF_003287405.1, s__Faecalibacterium prausnitzii_J, 95.0, 85.33, 0.63; GCA_900539945.1, s__Faecalibacterium sp900539945, 95.0, 85.2, 0.67; GCF_002549755.1, s__Faecalibacterium prausnitzii_D, 95.0, 85.1, 0.63; GCF_002550015.1, s__Faecalibacterium prausnitzii_A, 95.06, 85.03, 0.64; GCA_900539885.1, s__Faecalibacterium sp900539885, 95.0, 84.94, 0.67; GCA_003449675.1, s__Faecalibacterium sp003449675, 95.0, 84.2, 0.68; GCA_900551435.1, s__Faecalibacterium sp900551435, 95.0, 84.03, 0.64; GCA_004558805.1, s__Faecalibacterium prausnitzii_M, 95.0, 83.5, 0.63; GCA_002313795.1, s__Faecalibacterium prausnitzii_L, 95.0, 83.26, 0.56; GCA_900540455.1, s__Faecalibacterium sp900540455, 95.0, 81.78, 0.54; GCF_002160895.1, s__Faecalibacterium sp002160895, 95.0, 81.34, 0.43; GCF_002160915.1, s__Faecalibacterium sp002160915, 95.0, 80.93, 0.44</t>
  </si>
  <si>
    <t>Siolta_2202_V2_D1_bin.37</t>
  </si>
  <si>
    <t>tig00053411, tig00053413</t>
  </si>
  <si>
    <t>1154220, 1207360</t>
  </si>
  <si>
    <t>112, 127</t>
  </si>
  <si>
    <t>GCF_005844325.1, s__Collinsella aerofaciens_G, 95.0, 95.81, 0.91; GCA_900541235.1, s__Collinsella sp900541235, 95.0, 95.3, 0.88; GCA_900545905.1, s__Collinsella sp900545905, 95.0, 95.22, 0.92; GCA_900551555.1, s__Collinsella sp900551555, 95.0, 95.05, 0.91; GCF_001405375.1, s__Collinsella aerofaciens_F, 95.0, 94.95, 0.87; GCA_900550355.1, s__Collinsella sp900550355, 95.0, 94.88, 0.92; GCA_900541725.1, s__Collinsella sp900541725, 95.0, 94.82, 0.9; GCA_900547835.1, s__Collinsella sp900547835, 95.0, 94.82, 0.87; GCA_900541145.1, s__Collinsella sp900541145, 95.0, 94.78, 0.87; GCA_900544645.1, s__Collinsella sp900544645, 95.0, 94.75, 0.92; GCA_900543515.1, s__Collinsella sp900543515, 95.0, 94.73, 0.88; GCA_900542635.1, s__Collinsella sp900542635, 95.0, 94.71, 0.92; GCA_900544865.1, s__Collinsella sp900544865, 95.0, 94.66, 0.86; GCA_900541135.1, s__Collinsella sp900541135, 95.0, 94.66, 0.89; GCA_003487125.1, s__Collinsella sp003487125, 95.0, 94.64, 0.92; GCA_900541885.1, s__Collinsella sp900541885, 95.0, 94.63, 0.84; GCA_900544425.1, s__Collinsella sp900544425, 95.0, 94.63, 0.92; GCA_900549025.1, s__Collinsella sp900549025, 95.0, 94.62, 0.88; GCA_900554645.1, s__Collinsella sp900554645, 95.0, 94.61, 0.89; GCA_900541245.1, s__Collinsella sp900541245, 95.0, 94.61, 0.89; GCA_900544995.1, s__Collinsella sp900544995, 95.0, 94.6, 0.92; GCA_900541035.1, s__Collinsella sp900541035, 95.0, 94.59, 0.87; GCA_900540095.1, s__Collinsella sp900540095, 95.0, 94.59, 0.91; GCA_900547345.1, s__Collinsella sp900547345, 95.0, 94.58, 0.88; GCA_900541175.1, s__Collinsella sp900541175, 95.0, 94.58, 0.89; GCA_900539735.1, s__Collinsella sp900539735, 95.0, 94.57, 0.87; GCA_900542905.1, s__Collinsella sp900542905, 95.0, 94.56, 0.87; GCF_000169035.1, s__Collinsella aerofaciens, 95.0, 94.55, 0.83; GCA_900541285.1, s__Collinsella sp900541285, 95.0, 94.54, 0.89; GCA_900544235.1, s__Collinsella sp900544235, 95.0, 94.53, 0.88; GCA_900550825.1, s__Collinsella sp900550825, 95.0, 94.53, 0.9; GCA_900542305.1, s__Collinsella sp900542305, 95.0, 94.52, 0.88; GCF_005845035.1, s__Collinsella aerofaciens_I, 95.0, 94.52, 0.86; GCA_900555745.1, s__Collinsella sp900555745, 95.0, 94.5, 0.95; GCA_900552755.1, s__Collinsella sp900552755, 95.0, 94.49, 0.84; GCA_900545165.1, s__Collinsella sp900545165, 95.0, 94.48, 0.92; GCA_900548565.1, s__Collinsella sp900548565, 95.0, 94.45, 0.92; GCF_000763055.1, s__Collinsella sp000763055, 95.0, 94.45, 0.86; GCA_900556515.1, s__Collinsella sp900556515, 95.0, 94.44, 0.91; GCA_900548815.1, s__Collinsella sp900548815, 95.0, 94.43, 0.88; GCA_900544205.1, s__Collinsella sp900544205, 95.0, 94.41, 0.86; GCA_900541875.1, s__Collinsella sp900541875, 95.0, 94.4, 0.9; GCA_900552145.1, s__Collinsella sp900552145, 95.0, 94.39, 0.88; GCA_900541025.1, s__Collinsella sp900541025, 95.0, 94.36, 0.85; GCF_003438495.1, s__Collinsella sp003438495, 95.0, 94.35, 0.85; GCA_900553165.1, s__Collinsella sp900553165, 95.0, 94.34, 0.91; GCF_003458415.1, s__Collinsella sp003458415, 95.0, 94.34, 0.89; GCA_900540935.1, s__Collinsella sp900540935, 95.0, 94.33, 0.9; GCA_900542555.1, s__Collinsella sp900542555, 95.0, 94.32, 0.89; GCA_900544845.1, s__Collinsella sp900544845, 95.0, 94.32, 0.88; GCA_900554495.1, s__Collinsella sp900554495, 95.0, 94.31, 0.87; GCA_900547765.1, s__Collinsella sp900547765, 95.0, 94.31, 0.89; GCA_900541205.1, s__Collinsella sp900541205, 95.0, 94.3, 0.89; GCA_900551635.1, s__Collinsella sp900551635, 95.0, 94.3, 0.9; GCA_900541665.1, s__Collinsella sp900541665, 95.0, 94.27, 0.83; GCA_900554665.1, s__Collinsella sp900554665, 95.0, 94.25, 0.86; GCA_900547025.1, s__Collinsella sp900547025, 95.0, 94.24, 0.89; GCA_900540995.1, s__Collinsella sp900540995, 95.0, 94.24, 0.9; GCA_900543605.1, s__Collinsella sp900543605, 95.0, 94.24, 0.91; GCA_900539035.1, s__Collinsella sp900539035, 95.0, 94.23, 0.86; GCA_900545605.1, s__Collinsella sp900545605, 95.0, 94.22, 0.86; GCA_900540905.1, s__Collinsella sp900540905, 95.0, 94.21, 0.88; GCA_900555515.1, s__Collinsella sp900555515, 95.0, 94.19, 0.85; GCA_900545995.1, s__Collinsella sp900545995, 95.0, 94.15, 0.94; GCA_900543025.1, s__Collinsella sp900543025, 95.0, 94.15, 0.9; GCA_900549185.1, s__Collinsella sp900549185, 95.0, 94.14, 0.92; GCA_900546455.1, s__Collinsella sp900546455, 95.0, 94.11, 0.87; GCA_900549535.1, s__Collinsella sp900549535, 95.0, 94.09, 0.87; GCA_900545615.1, s__Collinsella sp900545615, 95.0, 94.05, 0.86; GCA_900549335.1, s__Collinsella sp900549335, 95.0, 94.04, 0.93; GCA_900556205.1, s__Collinsella sp900556205, 95.0, 93.99, 0.93; GCA_900556705.1, s__Collinsella sp900556705, 95.0, 93.98, 0.88; GCA_900551605.1, s__Collinsella sp900551605, 95.0, 93.96, 0.9; GCA_900547805.1, s__Collinsella sp900547805, 95.0, 93.91, 0.88; GCA_900544135.1, s__Collinsella sp900544135, 95.0, 93.84, 0.86; GCA_900549245.1, s__Collinsella sp900549245, 95.0, 93.84, 0.91; GCA_900545055.1, s__Collinsella sp900545055, 95.0, 93.79, 0.89; GCF_003462685.1, s__Collinsella sp003462685, 95.0, 93.79, 0.84; GCA_900552995.1, s__Collinsella sp900552995, 95.0, 93.78, 0.89; GCA_900556365.1, s__Collinsella sp900556365, 95.0, 93.77, 0.85; GCA_900544095.1, s__Collinsella sp900544095, 95.0, 93.76, 0.83; GCA_900541645.1, s__Collinsella sp900541645, 95.0, 93.59, 0.86; GCF_003459245.1, s__Collinsella sp003459245, 95.0, 93.52, 0.84; GCA_900551195.1, s__Collinsella sp900551195, 95.0, 93.5, 0.89; GCF_001404695.1, s__Collinsella aerofaciens_E, 95.0, 93.5, 0.87; GCF_003439125.1, s__Collinsella sp003439125, 95.0, 93.47, 0.84; GCA_900544065.1, s__Collinsella sp900544065, 95.0, 93.43, 0.85; GCA_900542275.1, s__Collinsella sp900542275, 95.0, 93.43, 0.86; GCF_003471585.1, s__Collinsella sp003471585, 95.0, 93.38, 0.81; GCA_900554465.1, s__Collinsella sp900554465, 95.0, 93.37, 0.94; GCF_002232035.1, s__Collinsella sp002232035, 95.0, 93.36, 0.84; GCF_003469205.1, s__Collinsella sp003469205, 95.0, 93.33, 0.83; GCF_003465825.1, s__Collinsella sp003465825, 95.0, 93.21, 0.84; GCF_003436275.1, s__Collinsella sp003436275, 95.0, 93.16, 0.85; GCA_900542945.1, s__Collinsella sp900542945, 95.0, 93.15, 0.83; GCA_900552425.1, s__Collinsella sp900552425, 95.0, 93.13, 0.9; GCA_900540875.1, s__Collinsella sp900540875, 95.0, 93.12, 0.82; GCA_900548255.1, s__Collinsella sp900548255, 95.0, 93.12, 0.85; GCA_900550415.1, s__Collinsella sp900550415, 95.0, 93.08, 0.82; GCA_900551015.1, s__Collinsella sp900551015, 95.0, 92.97, 0.85</t>
  </si>
  <si>
    <t>Siolta_2202_V2_D1_bin.40</t>
  </si>
  <si>
    <t>tig00000065, tig00000084, tig00000088, tig00000094, tig00000098, tig00000117, tig00053360</t>
  </si>
  <si>
    <t>53343, 27551, 16232, 24533, 10569, 17143, 2482580</t>
  </si>
  <si>
    <t>45, 47, 49, 47, 22, 40, 148</t>
  </si>
  <si>
    <t>GCF_000269965.1, s__Bifidobacterium infantis, 95.0, 94.96, 0.68; GCF_001025175.1, s__Bifidobacterium breve, 95.0, 87.3, 0.68; GCF_003129905.1, s__Bifidobacterium callitrichidarum, 95.0, 84.09, 0.59; GCF_002259745.1, s__Bifidobacterium myosotis, 95.0, 83.63, 0.57; GCF_000741695.1, s__Bifidobacterium reuteri, 95.0, 83.31, 0.54; GCF_002802915.1, s__Bifidobacterium felsineum, 95.0, 83.11, 0.56; GCF_002860405.1, s__Bifidobacterium imperatoris, 95.0, 82.86, 0.51; GCF_000741715.1, s__Bifidobacterium saguini, 95.0, 82.68, 0.52; GCF_002802865.1, s__Bifidobacterium scaligerum, 95.0, 82.4, 0.51; GCF_000741175.1, s__Bifidobacterium callitrichos, 95.0, 82.35, 0.49; GCF_002860365.1, s__Bifidobacterium parmae, 95.0, 82.32, 0.48; GCF_003024955.1, s__Bifidobacterium callitrichos_A, 95.0, 82.31, 0.47; GCF_001042635.1, s__Bifidobacterium scardovii, 95.0, 82.31, 0.5; GCF_000741785.1, s__Bifidobacterium stellenboschense, 95.0, 82.25, 0.49; GCF_001417815.1, s__Bifidobacterium aesculapii, 95.0, 82.08, 0.47; GCF_001025135.1, s__Bifidobacterium bifidum, 95.0, 82.01, 0.49; GCF_001042615.1, s__Bifidobacterium kashiwanohense, 96.39, 81.83, 0.39; GCF_001025155.1, s__Bifidobacterium angulatum, 95.0, 81.69, 0.44; GCF_002259685.1, s__Bifidobacterium eulemuris, 95.0, 81.65, 0.44; GCF_000010425.1, s__Bifidobacterium adolescentis, 95.0, 81.58, 0.52; GCF_000741165.1, s__Bifidobacterium biavatii, 95.0, 81.47, 0.45; GCF_900129045.1, s__Bifidobacterium merycicum, 95.0, 81.37, 0.45; GCF_001895165.1, s__Bifidobacterium lemurum, 95.0, 81.29, 0.45; GCF_000770925.1, s__Bifidobacterium ruminantium, 95.0, 81.24, 0.42; GCF_000741215.1, s__Bifidobacterium gallinarum, 95.0, 81.24, 0.48; GCF_002234915.1, s__Bifidobacterium vansinderenii, 95.0, 81.05, 0.36; GCF_002742445.1, s__Bifidobacterium sp002742445, 95.0, 81.04, 0.44; GCF_003952945.1, s__Bifidobacterium sp003952945, 95.0, 81.03, 0.42; GCF_002802905.1, s__Bifidobacterium simiarum, 95.0, 81.01, 0.37; GCF_002802875.1, s__Bifidobacterium primatium, 95.0, 81.0, 0.37; GCF_000771405.1, s__Bifidobacterium pullorum, 95.0, 80.93, 0.48; GCA_002451435.1, s__Bifidobacterium sp002451435, 95.0, 80.91, 0.48; GCF_001025195.1, s__Bifidobacterium catenulatum, 96.39, 80.9, 0.42; GCF_003952005.1, s__Bifidobacterium sp003952005, 95.0, 80.9, 0.35; GCF_001025215.1, s__Bifidobacterium pseudocatenulatum, 95.0, 80.87, 0.41; GCF_000800455.1, s__Bifidobacterium kashiwanohense_A, 95.19, 80.83, 0.39; GCF_000522505.1, s__Bifidobacterium moukalabense, 95.0, 80.54, 0.4; GCF_002259645.1, s__Bifidobacterium tissieri, 95.0, 80.49, 0.34; GCF_002860355.1, s__Bifidobacterium margollesii, 95.0, 80.46, 0.34; GCF_003129925.1, s__Bifidobacterium catulorum, 95.0, 80.35, 0.34; GCF_001042595.1, s__Bifidobacterium dentium, 95.0, 80.34, 0.38; GCA_002298605.1, s__Bifidobacterium sp002298605, 95.0, 80.34, 0.43; GCF_000741575.1, s__Bifidobacterium cuniculi, 95.0, 80.1, 0.32; GCF_003951095.1, s__Bifidobacterium sp003951095, 95.0, 79.86, 0.32; GCF_000771265.1, s__Bifidobacterium thermophilum, 95.0, 79.68, 0.33; GCF_002286915.1, s__Bifidobacterium italicum, 95.0, 79.67, 0.34; GCA_000741495.1, s__Bifidobacterium thermophilum_A, 95.0, 79.62, 0.34; GCF_000741295.1, s__Bifidobacterium globosum, 95.0, 79.6, 0.39; GCF_000741135.1, s__Bifidobacterium choerinum, 95.0, 79.55, 0.37; GCF_004155535.1, s__Bifidobacterium pseudolongum_C, 95.0, 79.5, 0.36; GCF_000741535.1, s__Bifidobacterium boum, 95.0, 79.47, 0.32; GCF_002259755.1, s__Bifidobacterium hapali, 95.0, 79.39, 0.25; GCF_003952025.1, s__Bifidobacterium sp003952025, 95.0, 79.34, 0.3; GCF_002860345.1, s__Bifidobacterium anseris, 95.0, 79.3, 0.34; GCF_000741775.1, s__Bifidobacterium subtile, 95.0, 79.3, 0.3; GCF_000771225.1, s__Bifidobacterium pseudolongum, 95.0, 79.11, 0.4; GCF_000741255.1, s__Bifidobacterium magnum, 95.0, 79.01, 0.33; GCF_000741285.1, s__Bifidobacterium mongoliense, 95.0, 78.95, 0.3; GCF_003408845.1, s__Bifidobacterium vaginale_H, 95.0, 78.92, 0.06; GCF_000025205.1, s__Bifidobacterium vaginale_G, 95.0, 78.91, 0.07; GCF_000260715.1, s__Bifidobacterium animalis, 95.0, 78.85, 0.35; GCF_003315635.1, s__Bifidobacterium aemilianum, 95.0, 78.78, 0.27; GCF_001263395.1, s__Bifidobacterium actinocoloniiforme, 95.0, 78.75, 0.19; GCF_003585845.1, s__Bifidobacterium sp003585845, 95.0, 78.69, 0.07; GCF_000741205.1, s__Bifidobacterium gallicum, 95.0, 78.58, 0.22; GCF_002715865.1, s__Bifidobacterium asteroides, 95.0, 78.58, 0.18; GCA_900551485.1, s__Bifidobacterium sp900551485, 95.0, 78.56, 0.33; GCF_000967265.1, s__Bifidobacterium asteroides_A, 95.0, 78.55, 0.22; GCF_001563665.1, s__Bifidobacterium vaginale_A, 95.0, 78.54, 0.04; GCF_000741645.1, s__Bifidobacterium minimum, 95.0, 78.5, 0.24; GCF_003202755.1, s__Bifidobacterium asteroides_F, 95.0, 78.44, 0.17; GCF_002286935.1, s__Bifidobacterium criceti, 95.0, 78.37, 0.31; GCF_001042655.1, s__Bifidobacterium vaginale, 95.0, 78.36, 0.05; GCF_003585735.1, s__Bifidobacterium sp003585735, 95.0, 78.35, 0.08; GCF_001546485.1, s__Bifidobacterium vaginale_D, 95.0, 78.32, 0.07; GCF_000967185.1, s__Bifidobacterium asteroides_B, 95.0, 78.31, 0.21; GCF_000706765.1, s__Bifidobacterium indicum, 95.0, 78.29, 0.2; GCF_000263595.1, s__Bifidobacterium vaginale_E, 95.0, 78.29, 0.07; GCF_003202715.1, s__Bifidobacterium asteroides_E, 95.0, 78.28, 0.16; GCF_000263635.1, s__Bifidobacterium vaginale_C, 95.0, 78.22, 0.08; GCF_000741525.1, s__Bifidobacterium bohemicum, 95.0, 78.16, 0.23; GCF_000499285.1, s__Bifidobacterium sp000499285, 95.0, 78.12, 0.18; GCF_001546455.1, s__Bifidobacterium vaginale_B, 95.0, 78.08, 0.08; GCF_003315615.1, s__Bifidobacterium xylocopae, 95.0, 78.07, 0.21; GCF_003202695.1, s__Bifidobacterium asteroides_G, 95.0, 77.99, 0.19; GCF_003951975.1, s__Bifidobacterium sp003951975, 95.0, 77.98, 0.14; GCF_000499185.1, s__Bifidobacterium sp000499185, 95.0, 77.96, 0.2; GCF_002896555.1, s__Bifidobacterium vaginale_F, 95.0, 77.87, 0.07; GCF_000741765.1, s__Bifidobacterium tsurumiense, 95.0, 77.85, 0.17; GCF_900094885.1, s__Bifidobacterium commune, 95.0, 77.74, 0.19; GCF_000741705.1, s__Bifidobacterium psychraerophilum, 95.0, 77.69, 0.16; GCF_000738005.1, s__Bifidobacterium crudilactis, 95.0, 77.68, 0.18; GCF_002259585.1, s__Bifidobacterium coagulans, 95.0, 77.58, 0.05; GCF_000737845.1, s__Bifidobacterium bombi, 95.0, 77.28, 0.14; GCF_002884815.1, s__Bifidobacterium sp002884815, 95.0, 77.22, 0.07; GCF_002259795.1, s__Bifidobacterium aquikefiri, 95.0, 76.87, 0.07</t>
  </si>
  <si>
    <t>Siolta_2202_V2_D1_bin.6</t>
  </si>
  <si>
    <t>tig00000288, tig00000428, tig00053352</t>
  </si>
  <si>
    <t>1528000, 218658, 2049030</t>
  </si>
  <si>
    <t>59, 49, 63</t>
  </si>
  <si>
    <t>GCA_900543115.1, s__Fusicatenibacter sp900543115, 95.0, 78.27, 0.21</t>
  </si>
  <si>
    <t>Siolta_2202_V2_D1_bin.63</t>
  </si>
  <si>
    <t>tig00000500, tig00000522, tig00001044, tig00001046</t>
  </si>
  <si>
    <t>867160, 657407, 1709450, 13231</t>
  </si>
  <si>
    <t>32, 29, 22, 15</t>
  </si>
  <si>
    <t>GCA_900554965.1, s__Anaerobutyricum sp900554965, 95.0, 97.84, 0.54; GCF_900209925.1, s__Anaerobutyricum hallii_A, 95.0, 86.8, 0.62; GCF_900016875.1, s__Anaerobutyricum sp900016875, 95.0, 79.1, 0.13; GCF_002161065.1, s__Anaerobutyricum sp002161065, 95.0, 78.78, 0.12; GCA_002494165.1, s__Anaerobutyricum sp002494165, 95.0, 77.73, 0.04</t>
  </si>
  <si>
    <t>Siolta_2202_V2_D1_bin.65</t>
  </si>
  <si>
    <t>tig00000589, tig00001231, tig00001417, tig00001457, tig00001512, tig00001516, tig00001590, tig00053625, tig00053627</t>
  </si>
  <si>
    <t>870223, 264537, 528555, 428419, 303287, 312886, 139195, 371486, 328396</t>
  </si>
  <si>
    <t>16, 16, 16, 14, 14, 16, 16, 15, 16</t>
  </si>
  <si>
    <t>GCA_900557055.1, s__Agathobacter sp900557055, 95.0, 97.44, 0.62; GCA_002474415.1, s__Agathobacter sp002474415, 95.0, 91.44, 0.75; GCA_900550845.1, s__Agathobacter sp900550845, 95.0, 86.15, 0.19; GCF_000020605.1, s__Agathobacter rectalis, 95.0, 81.64, 0.19; GCA_900550545.1, s__Agathobacter sp900550545, 95.0, 81.25, 0.38; GCA_900547695.1, s__Agathobacter sp900547695, 95.0, 80.75, 0.18; GCA_900552085.1, s__Agathobacter sp900552085, 95.0, 80.27, 0.36; GCA_900317585.1, s__Agathobacter sp900317585, 95.0, 79.98, 0.18; GCA_900549895.1, s__Agathobacter sp900549895, 95.0, 79.57, 0.41; GCA_900543445.1, s__Agathobacter sp900543445, 95.0, 79.5, 0.35; GCA_000434275.1, s__Agathobacter sp000434275, 95.0, 79.5, 0.39; GCA_900546625.1, s__Agathobacter sp900546625, 95.0, 79.27, 0.19; GCA_900316805.1, s__Agathobacter sp900316805, 95.0, 78.24, 0.28; GCF_002735305.1, s__Agathobacter ruminis, 95.0, 78.05, 0.12; GCA_900548765.1, s__Agathobacter sp900548765, 95.0, 77.83, 0.14</t>
  </si>
  <si>
    <t>Siolta_2202_V5_D22_bin.1</t>
  </si>
  <si>
    <t>tig00057091, tig00057112</t>
  </si>
  <si>
    <t>2185960, 1713720</t>
  </si>
  <si>
    <t>113, 107</t>
  </si>
  <si>
    <t>GCA_900543115.1, s__Fusicatenibacter sp900543115, 95.0, 78.29, 0.22</t>
  </si>
  <si>
    <t>Siolta_2202_V5_D22_bin.10</t>
  </si>
  <si>
    <t>tig00000905, tig00001172</t>
  </si>
  <si>
    <t>2693490, 13811</t>
  </si>
  <si>
    <t>25, 16</t>
  </si>
  <si>
    <t>GCA_002313795.1, s__Faecalibacterium prausnitzii_L, 95.0, 86.46, 0.71; GCF_002549975.1, s__Faecalibacterium prausnitzii_H, 95.0, 86.24, 0.71; GCF_002550035.1, s__Faecalibacterium prausnitzii_E, 95.0, 85.86, 0.67; GCF_003287495.1, s__Faecalibacterium prausnitzii_I, 95.0, 85.31, 0.67; GCF_000162015.1, s__Faecalibacterium prausnitzii_C, 95.0, 85.06, 0.66; GCF_002549755.1, s__Faecalibacterium prausnitzii_D, 95.0, 85.06, 0.63; GCF_002549775.1, s__Faecalibacterium prausnitzii_F, 95.0, 84.86, 0.65; GCA_900539885.1, s__Faecalibacterium sp900539885, 95.0, 84.66, 0.68; GCA_900539945.1, s__Faecalibacterium sp900539945, 95.0, 84.64, 0.65; GCF_003287405.1, s__Faecalibacterium prausnitzii_J, 95.0, 84.64, 0.65; GCF_003324185.1, s__Faecalibacterium prausnitzii, 95.06, 84.47, 0.65; GCF_002550015.1, s__Faecalibacterium prausnitzii_A, 95.06, 84.05, 0.61; GCA_900551435.1, s__Faecalibacterium sp900551435, 95.0, 83.78, 0.65; GCA_003449675.1, s__Faecalibacterium sp003449675, 95.0, 82.74, 0.67; GCA_004558805.1, s__Faecalibacterium prausnitzii_M, 95.0, 82.51, 0.65; GCA_900540455.1, s__Faecalibacterium sp900540455, 95.0, 81.62, 0.51; GCF_002160895.1, s__Faecalibacterium sp002160895, 95.0, 81.56, 0.49; GCF_002160915.1, s__Faecalibacterium sp002160915, 95.0, 80.65, 0.48</t>
  </si>
  <si>
    <t>Siolta_2202_V5_D22_bin.101</t>
  </si>
  <si>
    <t>tig00000709</t>
  </si>
  <si>
    <t>GCA_900555245.1, s__Dialister sp900555245, 95.0, 97.74, 0.53; GCF_000160055.1, s__Dialister invisus, 95.0, 97.72, 0.89; GCF_900343095.1, s__Dialister sp900343095, 95.0, 79.98, 0.12; GCA_900557365.1, s__Dialister sp900557365, 95.0, 78.81, 0.17; GCA_900541605.1, s__Dialister sp900541605, 95.0, 78.78, 0.11; GCF_000242435.1, s__Dialister succinatiphilus, 95.0, 78.68, 0.15; GCA_900314595.1, s__Dialister sp900314595, 95.0, 78.45, 0.14; GCA_900541485.1, s__Dialister sp900541485, 95.0, 78.37, 0.27; GCA_900543165.1, s__Dialister sp900543165, 95.0, 78.24, 0.11; GCA_000434475.1, s__Dialister sp000434475, 95.0, 78.18, 0.09; GCA_900547785.1, s__Dialister sp900547785, 95.0, 78.18, 0.28; GCA_002471975.1, s__Dialister sp002471975, 95.0, 78.17, 0.12; GCA_900538805.1, s__Dialister sp900538805, 95.0, 78.16, 0.14; GCA_900545785.1, s__Dialister sp900545785, 95.0, 77.93, 0.3; GCA_002439665.1, s__Dialister sp002439665, 95.0, 77.82, 0.1; GCF_001553355.1, s__Dialister sp001553355, 95.0, 77.78, 0.12; GCA_002320515.1, s__Dialister sp002320515, 95.0, 77.66, 0.13; GCA_900543455.1, s__Dialister sp900543455, 95.0, 77.57, 0.11; GCA_002297935.1, s__Dialister sp002297935, 95.0, 77.41, 0.11</t>
  </si>
  <si>
    <t>Siolta_2202_V5_D22_bin.13</t>
  </si>
  <si>
    <t>tig00001181, tig00001364, tig00001476, tig00057072, tig00057247, tig00057290</t>
  </si>
  <si>
    <t>304682, 659027, 949669, 189481, 107430, 803861</t>
  </si>
  <si>
    <t>24, 16, 23, 15, 23, 19</t>
  </si>
  <si>
    <t>GCF_001404655.1, s__Anaerostipes hadrus_A, 95.0, 88.95, 0.8; GCA_900066705.1, s__Anaerostipes sp900066705, 95.0, 88.65, 0.71; GCF_001940315.1, s__Anaerostipes sp001940315, 95.0, 79.74, 0.37; GCF_000154305.1, s__Anaerostipes caccae, 95.0, 78.53, 0.11; GCF_005280655.1, s__Anaerostipes rhamnosivorans, 95.0, 78.48, 0.12; GCF_000508985.1, s__Anaerostipes sp000508985, 95.0, 77.48, 0.1</t>
  </si>
  <si>
    <t>Siolta_2202_V5_D22_bin.14</t>
  </si>
  <si>
    <t>tig00000756, tig00057105</t>
  </si>
  <si>
    <t>389746, 2120200</t>
  </si>
  <si>
    <t>181, 168</t>
  </si>
  <si>
    <t>GCF_002550035.1, s__Faecalibacterium prausnitzii_E, 95.0, 86.67, 0.65; GCF_002549975.1, s__Faecalibacterium prausnitzii_H, 95.0, 86.37, 0.66; GCF_003287495.1, s__Faecalibacterium prausnitzii_I, 95.0, 85.52, 0.6; GCF_002549775.1, s__Faecalibacterium prausnitzii_F, 95.0, 85.47, 0.59; GCF_003324185.1, s__Faecalibacterium prausnitzii, 95.06, 85.37, 0.61; GCF_003287405.1, s__Faecalibacterium prausnitzii_J, 95.0, 85.12, 0.61; GCA_003293635.1, s__Faecalibacterium prausnitzii_G, 95.0, 85.1, 0.61; GCA_900539885.1, s__Faecalibacterium sp900539885, 95.0, 85.04, 0.6; GCF_002549755.1, s__Faecalibacterium prausnitzii_D, 95.0, 85.02, 0.63; GCA_900539945.1, s__Faecalibacterium sp900539945, 95.0, 84.97, 0.6; GCF_002550015.1, s__Faecalibacterium prausnitzii_A, 95.06, 84.9, 0.63; GCA_003449675.1, s__Faecalibacterium sp003449675, 95.0, 84.25, 0.63; GCA_900551435.1, s__Faecalibacterium sp900551435, 95.0, 83.99, 0.6; GCA_004558805.1, s__Faecalibacterium prausnitzii_M, 95.0, 83.37, 0.58; GCA_002313795.1, s__Faecalibacterium prausnitzii_L, 95.0, 83.1, 0.53; GCA_900540455.1, s__Faecalibacterium sp900540455, 95.0, 81.77, 0.46; GCF_002160895.1, s__Faecalibacterium sp002160895, 95.0, 81.2, 0.42; GCF_002160915.1, s__Faecalibacterium sp002160915, 95.0, 80.74, 0.4</t>
  </si>
  <si>
    <t>Siolta_2202_V5_D22_bin.16</t>
  </si>
  <si>
    <t>tig00000746, tig00001107, tig00001257, tig00001523, tig00001662, tig00057224</t>
  </si>
  <si>
    <t>1077080, 1840950, 17503, 403546, 199536, 727222</t>
  </si>
  <si>
    <t>40, 47, 28, 43, 43, 44</t>
  </si>
  <si>
    <t>GCF_000614125.1, s__Bacteroides rodentium, 95.0, 94.58, 0.62; GCF_004793475.1, s__Bacteroides sp002491635, 95.0, 92.03, 0.56; GCF_900155865.1, s__Bacteroides bouchesdurhonensis, 95.0, 82.4, 0.16; GCF_003865075.1, s__Bacteroides sp003865075, 95.0, 82.37, 0.17; GCF_000195635.1, s__Bacteroides fluxus, 95.0, 82.11, 0.41; GCF_000154525.1, s__Bacteroides stercoris, 95.0, 81.95, 0.41; GCF_001688725.2, s__Bacteroides caecimuris, 95.0, 81.8, 0.21; GCF_000156195.1, s__Bacteroides finegoldii, 95.75, 81.32, 0.19; GCA_007197895.1, s__Bacteroides sp900066265, 95.75, 80.97, 0.19; GCF_000155815.1, s__Bacteroides eggerthii, 95.0, 80.86, 0.34; GCF_000381365.1, s__Bacteroides salyersiae, 95.0, 80.85, 0.2; GCF_000613465.1, s__Bacteroides nordii, 95.0, 80.84, 0.18; GCF_003438615.1, s__Bacteroides sp003545565, 95.0, 80.7, 0.37; GCF_000374365.1, s__Bacteroides gallinarum, 95.0, 80.59, 0.34; GCF_000315485.1, s__Bacteroides oleiciplenus, 95.0, 80.55, 0.36; GCF_000613385.1, s__Bacteroides acidifaciens, 95.0, 80.54, 0.19; GCF_900129655.1, s__Bacteroides clarus, 95.0, 80.44, 0.37; GCF_900241005.1, s__Bacteroides cutis, 95.0, 80.33, 0.31; GCF_002849695.1, s__Bacteroides fragilis_A, 95.0, 80.21, 0.19; GCF_000614145.1, s__Bacteroides faecichinchillae, 95.0, 80.19, 0.13; GCF_000172175.1, s__Bacteroides intestinalis, 95.0, 80.17, 0.32; GCA_000210075.1, s__Bacteroides xylanisolvens, 95.0, 80.17, 0.19; GCF_000614165.1, s__Bacteroides stercorirosoris, 95.0, 80.15, 0.34; GCF_000011065.1, s__Bacteroides thetaiotaomicron, 95.0, 80.09, 0.2; GCF_003463205.1, s__Bacteroides sp003463205, 95.0, 80.09, 0.19; GCF_000186225.1, s__Bacteroides helcogenes, 95.0, 80.06, 0.35; GCF_002998435.1, s__Bacteroides zoogleoformans, 95.0, 79.92, 0.39; GCF_900106755.1, s__Bacteroides faecis, 95.0, 79.92, 0.19; GCF_900108345.1, s__Bacteroides ndongoniae, 95.0, 79.85, 0.27; GCF_000499785.1, s__Bacteroides neonati, 95.0, 79.78, 0.11; GCF_900130135.1, s__Bacteroides togonis, 95.0, 79.75, 0.24; GCF_004342845.1, s__Bacteroides heparinolyticus, 95.0, 79.7, 0.39; GCF_900130125.1, s__Bacteroides congonensis, 95.0, 79.6, 0.21; GCA_900552405.1, s__Bacteroides sp900552405, 95.0, 79.47, 0.31; GCF_000513195.1, s__Bacteroides timonensis, 95.0, 79.45, 0.31; GCF_900128475.1, s__Bacteroides massiliensis, 95.0, 79.31, 0.26; GCA_900555635.1, s__Bacteroides sp900555635, 95.0, 79.19, 0.34; GCF_003464595.1, s__Bacteroides intestinalis_A, 95.0, 79.15, 0.32; GCF_000158035.1, s__Bacteroides cellulosilyticus, 95.0, 79.13, 0.32; GCA_007097645.1, s__Bacteroides sp007097645, 95.0, 79.03, 0.17; GCA_900556215.1, s__Bacteroides sp900556215, 95.0, 78.82, 0.26; GCF_002222615.2, s__Bacteroides caccae, 95.0, 78.78, 0.17; GCF_001314995.1, s__Bacteroides ovatus, 95.0, 78.71, 0.18; GCA_900557355.1, s__Bacteroides sp900557355, 95.0, 78.47, 0.15; GCF_000025985.1, s__Bacteroides fragilis, 95.0, 78.47, 0.17; GCA_900553815.1, s__Bacteroides sp900553815, 95.0, 78.26, 0.21; GCA_900547205.1, s__Bacteroides sp900547205, 95.0, 78.2, 0.16; GCA_002293435.1, s__Bacteroides sp002293435, 95.0, 78.1, 0.21; GCA_000511775.1, s__Bacteroides pyogenes_A, 95.0, 78.07, 0.16; GCA_002471185.1, s__Bacteroides sp002471185, 95.0, 78.05, 0.06; GCF_000428105.1, s__Bacteroides pyogenes, 95.0, 77.93, 0.14; GCA_900556625.1, s__Bacteroides sp900556625, 95.0, 77.84, 0.13; GCF_900128905.1, s__Bacteroides luti, 95.0, 77.84, 0.06; GCF_000517545.1, s__Bacteroides reticulotermitis, 95.0, 77.77, 0.1; GCF_002160055.1, s__Bacteroides sp002160055, 95.0, 77.74, 0.16; GCA_002471195.1, s__Bacteroides sp002471195, 95.0, 77.65, 0.07; GCF_900104585.1, s__Bacteroides ihuae, 95.0, 77.54, 0.07; GCA_002307035.1, s__Bacteroides sp002307035, 95.0, 77.23, 0.07; GCF_000428125.1, s__Bacteroides graminisolvens, 95.0, 77.2, 0.09</t>
  </si>
  <si>
    <t>Siolta_2202_V5_D22_bin.2</t>
  </si>
  <si>
    <t>tig00057077, tig00057079</t>
  </si>
  <si>
    <t>131423, 2826490</t>
  </si>
  <si>
    <t>55, 50</t>
  </si>
  <si>
    <t>GCA_900544435.1, s__Erysipelatoclostridium sp900544435, 95.0, 93.24, 0.81; GCF_003024675.1, s__Erysipelatoclostridium sp003024675, 95.0, 90.18, 0.78; GCF_003480255.1, s__Erysipelatoclostridium sp003480255, 95.0, 80.82, 0.55; GCF_000154805.1, s__Erysipelatoclostridium spiroforme, 95.0, 79.04, 0.3; GCF_002160495.1, s__Erysipelatoclostridium sp002160495, 95.0, 78.59, 0.28; GCF_000686665.1, s__Erysipelatoclostridium saccharogumia, 95.0, 78.58, 0.23; GCF_900102365.1, s__Erysipelatoclostridium cocleatum, 95.0, 78.43, 0.24; GCF_000154485.1, s__Erysipelatoclostridium ramosum, 95.0, 78.24, 0.24; GCF_000508865.1, s__Erysipelatoclostridium sp000508865, 95.0, 78.24, 0.25</t>
  </si>
  <si>
    <t>Siolta_2202_V5_D22_bin.23</t>
  </si>
  <si>
    <t>tig00000676, tig00000895, tig00001282, tig00001622, tig00001788, tig00057204, tig00057313</t>
  </si>
  <si>
    <t>1394860, 182889, 438461, 382844, 41289, 10853, 171600</t>
  </si>
  <si>
    <t>16, 17, 16, 16, 14, 9, 15</t>
  </si>
  <si>
    <t>GCF_000210575.1, s__Alistipes shahii, 95.0, 81.44, 0.37; GCF_006542685.1, s__Alistipes sp006542685, 95.0, 81.01, 0.37; GCF_000374505.1, s__Alistipes onderdonkii, 95.0, 80.6, 0.39; GCF_900021155.1, s__Alistipes sp900021155, 95.0, 80.22, 0.39; GCF_000265365.1, s__Alistipes finegoldii, 95.0, 80.19, 0.39; GCF_900604385.1, s__Alistipes sp002159375, 95.0, 80.07, 0.33; GCF_000311925.1, s__Alistipes obesi, 95.0, 79.97, 0.33; GCA_900546065.1, s__Alistipes sp900546065, 95.0, 79.96, 0.19; GCF_900107675.1, s__Alistipes timonensis, 95.0, 79.59, 0.33; GCF_900083545.1, s__Alistipes sp900083545, 95.0, 79.28, 0.36; GCF_000312145.1, s__Alistipes senegalensis, 95.0, 79.19, 0.35; GCF_900290115.1, s__Alistipes sp900290115, 95.0, 79.16, 0.3; GCA_000434235.1, s__Alistipes sp000434235, 95.0, 79.11, 0.31; GCA_900549305.1, s__Alistipes sp900549305, 95.0, 79.08, 0.27; GCA_001941065.1, s__Alistipes sp001941065, 95.0, 78.91, 0.31; GCA_900544265.1, s__Alistipes sp900544265, 95.0, 78.91, 0.33; GCA_900541585.1, s__Alistipes sp900541585, 95.0, 78.87, 0.33; GCF_002161445.1, s__Alistipes sp002161445, 95.0, 78.75, 0.32; GCA_900542505.1, s__Alistipes sp900542505, 95.0, 78.65, 0.36; GCA_900553175.1, s__Alistipes sp900553175, 95.0, 78.52, 0.37; GCA_900552955.1, s__Alistipes sp900552955, 95.0, 78.47, 0.34; GCA_002358415.1, s__Alistipes sp002358415, 95.0, 78.45, 0.32; GCA_900550375.1, s__Alistipes sp900550375, 95.0, 78.25, 0.26; GCA_003979135.1, s__Alistipes sp003979135, 95.0, 78.19, 0.27; GCA_002428825.1, s__Alistipes sp002428825, 95.0, 78.07, 0.33; GCA_900548155.1, s__Alistipes sp900548155, 95.0, 78.03, 0.2; GCA_002362235.1, s__Alistipes sp002362235, 95.0, 77.58, 0.17; GCA_900550925.1, s__Alistipes sp900550925, 95.0, 77.33, 0.17; GCA_002293345.1, s__Alistipes sp002293345, 95.0, 76.34, 0.2</t>
  </si>
  <si>
    <t>Siolta_2202_V5_D22_bin.25</t>
  </si>
  <si>
    <t>tig00000235</t>
  </si>
  <si>
    <t>GCA_900557055.1, s__Agathobacter sp900557055, 95.0, 97.38, 0.65; GCA_002474415.1, s__Agathobacter sp002474415, 95.0, 91.35, 0.79; GCA_900550845.1, s__Agathobacter sp900550845, 95.0, 85.97, 0.2; GCF_000020605.1, s__Agathobacter rectalis, 95.0, 82.33, 0.21; GCA_900550545.1, s__Agathobacter sp900550545, 95.0, 81.02, 0.41; GCA_900547695.1, s__Agathobacter sp900547695, 95.0, 80.83, 0.19; GCA_900552085.1, s__Agathobacter sp900552085, 95.0, 80.21, 0.38; GCA_900317585.1, s__Agathobacter sp900317585, 95.0, 80.13, 0.18; GCA_900546625.1, s__Agathobacter sp900546625, 95.0, 80.08, 0.2; GCA_900549895.1, s__Agathobacter sp900549895, 95.0, 79.67, 0.42; GCA_000434275.1, s__Agathobacter sp000434275, 95.0, 79.61, 0.4; GCA_900543445.1, s__Agathobacter sp900543445, 95.0, 79.53, 0.36; GCA_900316805.1, s__Agathobacter sp900316805, 95.0, 78.17, 0.29; GCF_002735305.1, s__Agathobacter ruminis, 95.0, 77.88, 0.12; GCA_900548765.1, s__Agathobacter sp900548765, 95.0, 77.87, 0.15</t>
  </si>
  <si>
    <t>Siolta_2202_V5_D22_bin.3</t>
  </si>
  <si>
    <t>tig00057074, tig00057076</t>
  </si>
  <si>
    <t>1719980, 1065850</t>
  </si>
  <si>
    <t>65, 60</t>
  </si>
  <si>
    <t>s__Anaerostipes hadrus_A</t>
  </si>
  <si>
    <t>d__Bacteria;p__Firmicutes_A;c__Clostridia;o__Lachnospirales;f__Lachnospiraceae;g__Anaerostipes;s__Anaerostipes hadrus_A</t>
  </si>
  <si>
    <t>GCF_001404655.1</t>
  </si>
  <si>
    <t>GCA_900066705.1, s__Anaerostipes sp900066705, 95.0, 91.37, 0.75; GCF_000332875.2, s__Anaerostipes hadrus, 95.0, 88.64, 0.71; GCF_001940315.1, s__Anaerostipes sp001940315, 95.0, 79.9, 0.35; GCF_005280655.1, s__Anaerostipes rhamnosivorans, 95.0, 78.84, 0.12; GCF_000154305.1, s__Anaerostipes caccae, 95.0, 78.79, 0.11; GCF_000508985.1, s__Anaerostipes sp000508985, 95.0, 77.64, 0.12</t>
  </si>
  <si>
    <t>Siolta_2202_V5_D22_bin.30</t>
  </si>
  <si>
    <t>tig00000004, tig00000015</t>
  </si>
  <si>
    <t>3160360, 568614</t>
  </si>
  <si>
    <t>29, 36</t>
  </si>
  <si>
    <t>GCA_900554965.1, s__Anaerobutyricum sp900554965, 95.0, 98.05, 0.55; GCF_900209925.1, s__Anaerobutyricum hallii_A, 95.0, 86.58, 0.66; GCF_900016875.1, s__Anaerobutyricum sp900016875, 95.0, 79.12, 0.13; GCF_002161065.1, s__Anaerobutyricum sp002161065, 95.0, 78.96, 0.11; GCA_002494165.1, s__Anaerobutyricum sp002494165, 95.0, 77.5, 0.04</t>
  </si>
  <si>
    <t>Siolta_2202_V5_D22_bin.31</t>
  </si>
  <si>
    <t>tig00000214, tig00001058, tig00001323, tig00057183</t>
  </si>
  <si>
    <t>13585, 931552, 430837, 2135510</t>
  </si>
  <si>
    <t>16, 14, 18, 19</t>
  </si>
  <si>
    <t>GCA_900551235.1, s__UMGS1375 sp900551235, 95.0, 87.58, 0.77</t>
  </si>
  <si>
    <t>Siolta_2202_V5_D22_bin.45</t>
  </si>
  <si>
    <t>tig00001250, tig00001368, tig00001372, tig00001462, tig00001578</t>
  </si>
  <si>
    <t>1449930, 607083, 188892, 412945, 275914</t>
  </si>
  <si>
    <t>40, 32, 44, 33, 38</t>
  </si>
  <si>
    <t>GCF_900167555.1, s__Gemmiger formicilis, 95.0, 83.69, 0.38; GCA_004554775.1, s__Gemmiger variabilis_B, 95.0, 82.1, 0.38; GCA_900540595.1, s__Gemmiger sp900540595, 95.0, 81.64, 0.4; GCA_900539695.1, s__Gemmiger sp900539695, 95.0, 81.5, 0.39; GCF_000157955.1, s__Gemmiger variabilis, 95.0, 81.15, 0.26; GCA_900540775.1, s__Gemmiger sp900540775, 95.0, 81.11, 0.39; GCA_900554145.1, s__Gemmiger sp900554145, 95.0, 80.64, 0.41; GCA_004561545.1, s__Gemmiger sp004561545, 95.0, 80.38, 0.39; GCA_004552305.1, s__Gemmiger variabilis_A, 95.0, 80.36, 0.43; GCA_900545545.1, s__Gemmiger sp900545545, 95.0, 80.0, 0.3; GCA_900556255.1, s__Gemmiger sp900556255, 95.0, 79.91, 0.42; GCA_003343905.1, s__Gemmiger variabilis_C, 95.0, 79.35, 0.24; GCA_002306375.1, s__Gemmiger sp002306375, 95.0, 79.27, 0.32; GCA_004555405.1, s__Gemmiger sp004555405, 95.0, 78.39, 0.21; GCA_900548355.1, s__Gemmiger sp900548355, 95.0, 78.36, 0.25</t>
  </si>
  <si>
    <t>Siolta_2202_V5_D22_bin.48</t>
  </si>
  <si>
    <t>tig00000223</t>
  </si>
  <si>
    <t>GCF_900184965.1, s__Akkermansia muciniphila_A, 95.0, 93.82, 0.86; GCF_002885095.1, s__Akkermansia muciniphila_B, 95.0, 87.34, 0.83; GCF_002884975.1, s__Akkermansia muciniphila_C, 95.0, 85.95, 0.81; GCF_004167605.1, s__Akkermansia sp004167605, 95.0, 82.4, 0.71; GCF_001580195.1, s__Akkermansia sp001580195, 95.0, 82.38, 0.7; GCF_001683795.1, s__Akkermansia glycaniphila, 95.0, 77.04, 0.13; GCA_900545155.1, s__Akkermansia sp900545155, 95.0, 76.92, 0.12; GCA_002471255.1, s__Akkermansia sp002471255, 95.0, 76.72, 0.04; GCA_900548895.1, s__Akkermansia sp900548895, 95.0, 76.29, 0.07; GCA_004557455.1, s__Akkermansia muciniphila_D, 95.0, 76.25, 0.07; GCA_002358905.1, s__Akkermansia sp002358905, 95.0, 75.74, 0.04</t>
  </si>
  <si>
    <t>Siolta_2202_V5_D22_bin.58</t>
  </si>
  <si>
    <t>tig00000980, tig00001093, tig00001439, tig00001491, tig00001596, tig00057108</t>
  </si>
  <si>
    <t>708032, 149735, 152228, 233622, 432629, 627954</t>
  </si>
  <si>
    <t>13, 12, 10, 12, 15, 14</t>
  </si>
  <si>
    <t>GCF_001404875.1, s__Dorea longicatena_B, 95.0, 90.82, 0.68; GCA_900550865.1, s__Dorea sp900550865, 95.0, 89.63, 0.59; GCF_003435815.1, s__Dorea sp000433215, 95.0, 82.48, 0.36; GCF_003477705.1, s__Dorea sp900066555, 95.0, 81.65, 0.25; GCF_000169235.1, s__Dorea formicigenerans, 95.0, 81.23, 0.33; GCF_001185345.1, s__Dorea sp001185345, 95.0, 79.49, 0.12; GCA_900066765.1, s__Dorea sp900066765, 95.0, 79.33, 0.17; GCF_900312975.1, s__Dorea sp900312975, 95.0, 79.27, 0.1; GCF_900240315.1, s__Dorea sp900240315, 95.0, 79.22, 0.19; GCA_000433535.1, s__Dorea sp000433535, 95.0, 78.96, 0.2; GCA_900543415.1, s__Dorea sp900543415, 95.0, 78.93, 0.18; GCF_900120345.1, s__Dorea phocaeensis, 95.0, 78.83, 0.11; GCF_004295125.1, s__Dorea scindens, 95.0, 78.79, 0.19; GCF_002160985.1, s__Dorea sp002160985, 95.0, 78.69, 0.1; GCF_000403475.2, s__Dorea sp000403475, 95.0, 78.59, 0.12; GCF_000509125.1, s__Dorea sp000509125, 95.0, 78.52, 0.17; GCF_004345005.1, s__Dorea muris, 95.0, 78.46, 0.14; GCF_000403455.2, s__Dorea sp000403455, 95.0, 78.42, 0.16; GCA_900543315.1, s__Dorea sp900543315, 95.0, 78.35, 0.14; GCA_900553355.1, s__Dorea sp900553355, 95.0, 78.32, 0.17; GCF_000156515.1, s__Dorea hylemonae, 95.0, 78.18, 0.13; GCF_001754075.1, s__Dorea faecis, 95.0, 77.94, 0.17; GCF_000765215.1, s__Dorea sp000765215, 95.0, 77.7, 0.09; GCA_002492335.1, s__Dorea sp002492335, 95.0, 77.62, 0.15</t>
  </si>
  <si>
    <t>Siolta_2202_V5_D22_bin.66</t>
  </si>
  <si>
    <t>tig00001230, tig00001290, tig00057249, tig00057251</t>
  </si>
  <si>
    <t>202883, 165743, 690200, 1320430</t>
  </si>
  <si>
    <t>18, 24, 21, 21</t>
  </si>
  <si>
    <t>GCF_005844325.1, s__Collinsella aerofaciens_G, 95.0, 95.88, 0.92; GCA_900541235.1, s__Collinsella sp900541235, 95.0, 95.25, 0.87; GCA_900545905.1, s__Collinsella sp900545905, 95.0, 95.11, 0.94; GCF_001405375.1, s__Collinsella aerofaciens_F, 95.0, 94.97, 0.87; GCA_900551555.1, s__Collinsella sp900551555, 95.0, 94.95, 0.92; GCA_900547835.1, s__Collinsella sp900547835, 95.0, 94.87, 0.87; GCA_900550355.1, s__Collinsella sp900550355, 95.0, 94.86, 0.93; GCA_900541145.1, s__Collinsella sp900541145, 95.0, 94.84, 0.87; GCA_900541725.1, s__Collinsella sp900541725, 95.0, 94.81, 0.89; GCA_900544645.1, s__Collinsella sp900544645, 95.0, 94.78, 0.92; GCA_900543515.1, s__Collinsella sp900543515, 95.0, 94.75, 0.88; GCA_900542635.1, s__Collinsella sp900542635, 95.0, 94.73, 0.91; GCA_003487125.1, s__Collinsella sp003487125, 95.0, 94.72, 0.91; GCA_900541245.1, s__Collinsella sp900541245, 95.0, 94.7, 0.88; GCA_900541135.1, s__Collinsella sp900541135, 95.0, 94.68, 0.89; GCA_900541285.1, s__Collinsella sp900541285, 95.0, 94.67, 0.88; GCA_900541885.1, s__Collinsella sp900541885, 95.0, 94.66, 0.85; GCA_900541035.1, s__Collinsella sp900541035, 95.0, 94.63, 0.88; GCA_900544865.1, s__Collinsella sp900544865, 95.0, 94.62, 0.88; GCA_900542905.1, s__Collinsella sp900542905, 95.0, 94.6, 0.86; GCA_900541175.1, s__Collinsella sp900541175, 95.0, 94.59, 0.88; GCA_900544995.1, s__Collinsella sp900544995, 95.0, 94.58, 0.92; GCA_900554645.1, s__Collinsella sp900554645, 95.0, 94.58, 0.87; GCA_900540095.1, s__Collinsella sp900540095, 95.0, 94.58, 0.91; GCA_900544425.1, s__Collinsella sp900544425, 95.0, 94.58, 0.92; GCA_900549025.1, s__Collinsella sp900549025, 95.0, 94.58, 0.88; GCA_900547345.1, s__Collinsella sp900547345, 95.0, 94.57, 0.88; GCA_900539735.1, s__Collinsella sp900539735, 95.0, 94.57, 0.88; GCA_900550825.1, s__Collinsella sp900550825, 95.0, 94.56, 0.9; GCA_900548565.1, s__Collinsella sp900548565, 95.0, 94.54, 0.9; GCF_005845035.1, s__Collinsella aerofaciens_I, 95.0, 94.53, 0.86; GCA_900555745.1, s__Collinsella sp900555745, 95.0, 94.5, 0.96; GCA_900552755.1, s__Collinsella sp900552755, 95.0, 94.5, 0.85; GCA_900542305.1, s__Collinsella sp900542305, 95.0, 94.49, 0.88; GCA_900544235.1, s__Collinsella sp900544235, 95.0, 94.48, 0.89; GCA_900548815.1, s__Collinsella sp900548815, 95.0, 94.44, 0.89; GCF_000169035.1, s__Collinsella aerofaciens, 95.0, 94.43, 0.82; GCA_900552145.1, s__Collinsella sp900552145, 95.0, 94.41, 0.87; GCA_900540935.1, s__Collinsella sp900540935, 95.0, 94.41, 0.89; GCF_003438495.1, s__Collinsella sp003438495, 95.0, 94.4, 0.84; GCA_900541875.1, s__Collinsella sp900541875, 95.0, 94.4, 0.89; GCA_900544205.1, s__Collinsella sp900544205, 95.0, 94.4, 0.86; GCF_000763055.1, s__Collinsella sp000763055, 95.0, 94.4, 0.86; GCA_900551635.1, s__Collinsella sp900551635, 95.0, 94.4, 0.9; GCA_900542555.1, s__Collinsella sp900542555, 95.0, 94.37, 0.89; GCA_900554495.1, s__Collinsella sp900554495, 95.0, 94.36, 0.87; GCA_900547765.1, s__Collinsella sp900547765, 95.0, 94.35, 0.88; GCA_900545165.1, s__Collinsella sp900545165, 95.0, 94.34, 0.93; GCA_900539035.1, s__Collinsella sp900539035, 95.0, 94.34, 0.86; GCA_900545605.1, s__Collinsella sp900545605, 95.0, 94.33, 0.86; GCA_900541025.1, s__Collinsella sp900541025, 95.0, 94.33, 0.85; GCA_900540995.1, s__Collinsella sp900540995, 95.0, 94.33, 0.89; GCA_900554665.1, s__Collinsella sp900554665, 95.0, 94.33, 0.86; GCA_900540905.1, s__Collinsella sp900540905, 95.0, 94.32, 0.87; GCF_003458415.1, s__Collinsella sp003458415, 95.0, 94.31, 0.89; GCA_900547025.1, s__Collinsella sp900547025, 95.0, 94.31, 0.88; GCA_900553165.1, s__Collinsella sp900553165, 95.0, 94.3, 0.91; GCA_900544845.1, s__Collinsella sp900544845, 95.0, 94.3, 0.88; GCA_900556515.1, s__Collinsella sp900556515, 95.0, 94.29, 0.94; GCA_900543605.1, s__Collinsella sp900543605, 95.0, 94.28, 0.91; GCA_900541205.1, s__Collinsella sp900541205, 95.0, 94.23, 0.89; GCA_900541665.1, s__Collinsella sp900541665, 95.0, 94.23, 0.85; GCA_900549185.1, s__Collinsella sp900549185, 95.0, 94.18, 0.92; GCA_900545995.1, s__Collinsella sp900545995, 95.0, 94.17, 0.93; GCA_900555515.1, s__Collinsella sp900555515, 95.0, 94.13, 0.86; GCA_900543025.1, s__Collinsella sp900543025, 95.0, 94.12, 0.9; GCA_900549535.1, s__Collinsella sp900549535, 95.0, 94.08, 0.87; GCA_900546455.1, s__Collinsella sp900546455, 95.0, 94.08, 0.87; GCA_900545615.1, s__Collinsella sp900545615, 95.0, 94.05, 0.85; GCA_900549335.1, s__Collinsella sp900549335, 95.0, 94.03, 0.93; GCA_900556705.1, s__Collinsella sp900556705, 95.0, 94.0, 0.89; GCA_900547805.1, s__Collinsella sp900547805, 95.0, 93.98, 0.89; GCA_900556205.1, s__Collinsella sp900556205, 95.0, 93.97, 0.93; GCA_900551605.1, s__Collinsella sp900551605, 95.0, 93.91, 0.91; GCA_900545055.1, s__Collinsella sp900545055, 95.0, 93.9, 0.89; GCA_900549245.1, s__Collinsella sp900549245, 95.0, 93.88, 0.9; GCA_900556365.1, s__Collinsella sp900556365, 95.0, 93.84, 0.86; GCA_900544135.1, s__Collinsella sp900544135, 95.0, 93.83, 0.85; GCF_003462685.1, s__Collinsella sp003462685, 95.0, 93.82, 0.83; GCA_900552995.1, s__Collinsella sp900552995, 95.0, 93.77, 0.89; GCA_900544095.1, s__Collinsella sp900544095, 95.0, 93.7, 0.84; GCF_003459245.1, s__Collinsella sp003459245, 95.0, 93.6, 0.84; GCA_900541645.1, s__Collinsella sp900541645, 95.0, 93.58, 0.86; GCF_003439125.1, s__Collinsella sp003439125, 95.0, 93.54, 0.83; GCF_001404695.1, s__Collinsella aerofaciens_E, 95.0, 93.54, 0.86; GCF_003471585.1, s__Collinsella sp003471585, 95.0, 93.46, 0.81; GCA_900554465.1, s__Collinsella sp900554465, 95.0, 93.46, 0.92; GCA_900551195.1, s__Collinsella sp900551195, 95.0, 93.44, 0.89; GCA_900544065.1, s__Collinsella sp900544065, 95.0, 93.43, 0.86; GCA_900542275.1, s__Collinsella sp900542275, 95.0, 93.4, 0.86; GCF_002232035.1, s__Collinsella sp002232035, 95.0, 93.38, 0.84; GCF_003469205.1, s__Collinsella sp003469205, 95.0, 93.36, 0.82; GCF_003436275.1, s__Collinsella sp003436275, 95.0, 93.3, 0.83; GCA_900540875.1, s__Collinsella sp900540875, 95.0, 93.24, 0.82; GCF_003465825.1, s__Collinsella sp003465825, 95.0, 93.2, 0.85; GCA_900550415.1, s__Collinsella sp900550415, 95.0, 93.19, 0.8; GCA_900542945.1, s__Collinsella sp900542945, 95.0, 93.16, 0.83; GCA_900548255.1, s__Collinsella sp900548255, 95.0, 93.13, 0.85; GCA_900552425.1, s__Collinsella sp900552425, 95.0, 93.12, 0.9; GCA_900551015.1, s__Collinsella sp900551015, 95.0, 93.09, 0.86</t>
  </si>
  <si>
    <t>Siolta_2202_V5_D22_bin.72</t>
  </si>
  <si>
    <t>tig00000165, tig00000397, tig00000845, tig00001211, tig00001698</t>
  </si>
  <si>
    <t>16133, 1110130, 660723, 696155, 269054</t>
  </si>
  <si>
    <t>14, 18, 16, 19, 17</t>
  </si>
  <si>
    <t>GCF_002549775.1, s__Faecalibacterium prausnitzii_F, 95.0, 88.0, 0.71; GCF_003324185.1, s__Faecalibacterium prausnitzii, 95.06, 87.35, 0.69; GCF_002550015.1, s__Faecalibacterium prausnitzii_A, 95.06, 87.29, 0.7; GCF_002549755.1, s__Faecalibacterium prausnitzii_D, 95.0, 87.09, 0.7; GCF_003287405.1, s__Faecalibacterium prausnitzii_J, 95.0, 87.0, 0.72; GCA_900539885.1, s__Faecalibacterium sp900539885, 95.0, 86.83, 0.74; GCF_000162015.1, s__Faecalibacterium prausnitzii_C, 95.0, 85.92, 0.65; GCF_002550035.1, s__Faecalibacterium prausnitzii_E, 95.0, 85.79, 0.67; GCA_003449675.1, s__Faecalibacterium sp003449675, 95.0, 85.76, 0.74; GCF_002549975.1, s__Faecalibacterium prausnitzii_H, 95.0, 85.51, 0.65; GCA_003293635.1, s__Faecalibacterium prausnitzii_G, 95.0, 85.25, 0.66; GCF_003287495.1, s__Faecalibacterium prausnitzii_I, 95.0, 85.2, 0.66; GCA_004558805.1, s__Faecalibacterium prausnitzii_M, 95.0, 84.8, 0.7; GCA_900551435.1, s__Faecalibacterium sp900551435, 95.0, 83.17, 0.62; GCA_002313795.1, s__Faecalibacterium prausnitzii_L, 95.0, 82.8, 0.58; GCA_900540455.1, s__Faecalibacterium sp900540455, 95.0, 81.88, 0.57; GCF_002160895.1, s__Faecalibacterium sp002160895, 95.0, 81.81, 0.46; GCF_002160915.1, s__Faecalibacterium sp002160915, 95.0, 81.42, 0.48</t>
  </si>
  <si>
    <t>Siolta_2202_V5_D22_bin.98</t>
  </si>
  <si>
    <t>tig00000365, tig00001644, tig00057161, tig00057196, tig00057198</t>
  </si>
  <si>
    <t>278185, 253291, 1278900, 584240, 370903</t>
  </si>
  <si>
    <t>19, 15, 17, 18, 16</t>
  </si>
  <si>
    <t>GCF_004123145.1, s__Ruminococcus_A sp000437095, 95.0, 91.84, 0.8; GCA_002361775.1, s__Ruminococcus_A sp002361775, 95.0, 79.67, 0.24; GCA_004556655.1, s__Ruminococcus_A sp004556655, 95.0, 79.13, 0.24; GCA_004562915.1, s__Ruminococcus_A sp004562915, 95.0, 78.97, 0.23; GCA_000432335.1, s__Ruminococcus_A sp000432335, 95.0, 78.74, 0.21</t>
  </si>
  <si>
    <t>Siolta_3204_V2_D1_bin.1</t>
  </si>
  <si>
    <t>tig00047262</t>
  </si>
  <si>
    <t>GCA_001941225.1, s__CAG-41 sp001941225, 95.0, 78.29, 0.37</t>
  </si>
  <si>
    <t>Siolta_3204_V2_D1_bin.18</t>
  </si>
  <si>
    <t>tig00001428, tig00047341</t>
  </si>
  <si>
    <t>1912400, 764623</t>
  </si>
  <si>
    <t>104, 96</t>
  </si>
  <si>
    <t>GCA_900539885.1, s__Faecalibacterium sp900539885, 95.0, 92.25, 0.75; GCF_002549775.1, s__Faecalibacterium prausnitzii_F, 95.0, 88.53, 0.71; GCF_003324185.1, s__Faecalibacterium prausnitzii, 95.06, 86.94, 0.66; GCF_003287405.1, s__Faecalibacterium prausnitzii_J, 95.0, 86.9, 0.68; GCA_900539945.1, s__Faecalibacterium sp900539945, 95.0, 86.82, 0.69; GCF_002550015.1, s__Faecalibacterium prausnitzii_A, 95.06, 86.71, 0.66; GCA_003449675.1, s__Faecalibacterium sp003449675, 95.0, 85.62, 0.71; GCF_002549975.1, s__Faecalibacterium prausnitzii_H, 95.0, 85.48, 0.63; GCF_002550035.1, s__Faecalibacterium prausnitzii_E, 95.0, 85.22, 0.64; GCF_000162015.1, s__Faecalibacterium prausnitzii_C, 95.0, 85.21, 0.62; GCA_003293635.1, s__Faecalibacterium prausnitzii_G, 95.0, 85.18, 0.63; GCF_003287495.1, s__Faecalibacterium prausnitzii_I, 95.0, 84.64, 0.6; GCA_004558805.1, s__Faecalibacterium prausnitzii_M, 95.0, 83.99, 0.64; GCA_900551435.1, s__Faecalibacterium sp900551435, 95.0, 82.89, 0.62; GCA_002313795.1, s__Faecalibacterium prausnitzii_L, 95.0, 82.57, 0.54; GCA_900540455.1, s__Faecalibacterium sp900540455, 95.0, 81.48, 0.49; GCF_002160895.1, s__Faecalibacterium sp002160895, 95.0, 80.69, 0.4; GCF_002160915.1, s__Faecalibacterium sp002160915, 95.0, 80.23, 0.42</t>
  </si>
  <si>
    <t>Siolta_3204_V2_D1_bin.2</t>
  </si>
  <si>
    <t>tig00047211</t>
  </si>
  <si>
    <t>GCF_002834225.1, s__Ruminococcus_E bromii, 95.0, 95.1, 0.85; GCF_003438075.1, s__Ruminococcus_E sp003438075, 95.0, 80.53, 0.39; GCA_003526955.1, s__Ruminococcus_E sp003526955, 95.0, 80.39, 0.4; GCA_002491825.1, s__Ruminococcus_E sp002491825, 95.0, 79.71, 0.51; GCA_003521625.1, s__Ruminococcus_E sp003521625, 95.0, 79.58, 0.46; GCA_002493005.1, s__Ruminococcus_E sp002493005, 95.0, 79.36, 0.45; GCF_900101355.1, s__Ruminococcus_E bromii_A, 95.0, 79.31, 0.3; GCA_002493635.1, s__Ruminococcus_E sp002493635, 95.0, 78.97, 0.35; GCA_900543095.1, s__Ruminococcus_E sp900543095, 95.0, 78.78, 0.36; GCA_900315085.1, s__Ruminococcus_E sp900315085, 95.0, 78.19, 0.22; GCA_004560275.1, s__Ruminococcus_E sp004560275, 95.0, 78.06, 0.18; GCA_900316435.1, s__Ruminococcus_E sp900316435, 95.0, 77.87, 0.14; GCA_900315605.1, s__Ruminococcus_E sp900315605, 95.0, 77.76, 0.16; GCA_900318495.1, s__Ruminococcus_E sp900318495, 95.0, 77.63, 0.23; GCF_900100595.1, s__Ruminococcus_E sp900100595, 95.0, 77.63, 0.11; GCA_900315195.1, s__Ruminococcus_E sp900315195, 95.0, 77.53, 0.19; GCF_005601135.1, s__Ruminococcus_E sp900314705, 95.0, 77.52, 0.11; GCA_900316555.1, s__Ruminococcus_E sp900316555, 95.0, 77.42, 0.15; GCA_900319655.1, s__Ruminococcus_E sp900319655, 95.0, 77.33, 0.25; GCA_900315785.1, s__Ruminococcus_E sp900315785, 95.0, 77.31, 0.13; GCA_003520555.1, s__Ruminococcus_E sp003520555, 95.0, 77.24, 0.19; GCA_900316385.1, s__Ruminococcus_E sp900316385, 95.0, 77.21, 0.12; GCA_900318905.1, s__Ruminococcus_E sp900318905, 95.0, 77.1, 0.16; GCA_900313895.1, s__Ruminococcus_E sp900313895, 95.0, 76.94, 0.02; GCA_002350765.1, s__Ruminococcus_E sp002350765, 95.0, 76.93, 0.09; GCA_900314795.1, s__Ruminococcus_E sp900314795, 95.0, 76.8, 0.03; GCA_900317595.1, s__Ruminococcus_E sp900317595, 95.0, 76.77, 0.08; GCA_900319615.1, s__Ruminococcus_E sp900319615, 95.0, 76.5, 0.03; GCA_002353935.1, s__Ruminococcus_E sp002353935, 95.0, 76.46, 0.06; GCA_900316815.1, s__Ruminococcus_E sp900316815, 95.0, 76.44, 0.06; GCA_900317315.1, s__Ruminococcus_E sp900317315, 95.0, 76.41, 0.09; GCA_900317875.1, s__Ruminococcus_E sp900317875, 95.0, 76.31, 0.13; GCA_002394725.1, s__Ruminococcus_E sp002394725, 95.0, 76.08, 0.02; GCA_900320415.1, s__Ruminococcus_E sp900320415, 95.0, 75.97, 0.08; GCA_900320995.1, s__Ruminococcus_E sp900320995, 95.0, 75.73, 0.03; GCA_900315815.1, s__Ruminococcus_E sp900315815, 95.0, 75.57, 0.03; GCA_003499325.1, s__Ruminococcus_E sp003499325, 95.0, 75.42, 0.03; GCA_900313865.1, s__Ruminococcus_E sp900313865, 95.0, 74.54, 0.01</t>
  </si>
  <si>
    <t>Siolta_3204_V2_D1_bin.26</t>
  </si>
  <si>
    <t>tig00001243, tig00001534, tig00001582, tig00001629</t>
  </si>
  <si>
    <t>1324840, 1408970, 184007, 101250</t>
  </si>
  <si>
    <t>22, 17, 18, 19</t>
  </si>
  <si>
    <t>GCF_002161525.1, s__Sellimonas sp002161525, 95.0, 81.01, 0.47; GCF_002159995.1, s__Sellimonas sp002159995, 95.0, 79.21, 0.25</t>
  </si>
  <si>
    <t>Siolta_3204_V2_D1_bin.6</t>
  </si>
  <si>
    <t>tig00047114, tig00047234, tig00047238, tig00047245</t>
  </si>
  <si>
    <t>355022, 1072040, 588028, 184444</t>
  </si>
  <si>
    <t>34, 30, 31, 29</t>
  </si>
  <si>
    <t>GCF_001487105.1, s__Mediterraneibacter massiliensis, 95.0, 80.39, 0.18; GCF_000155205.1, s__Mediterraneibacter lactaris, 95.0, 78.73, 0.17; GCF_002160525.1, s__Mediterraneibacter sp002160525, 95.0, 78.57, 0.17; GCF_002159505.1, s__Mediterraneibacter sp002159505, 95.0, 78.54, 0.2; GCF_001312505.1, s__Mediterraneibacter faecis, 95.0, 78.51, 0.16; GCF_900120155.1, s__Mediterraneibacter sp900120155, 95.0, 78.31, 0.18; GCF_002161355.1, s__Mediterraneibacter sp002161355, 95.0, 78.2, 0.17; GCA_002314255.1, s__Mediterraneibacter sp002314255, 95.0, 77.63, 0.14; GCA_900553885.1, s__Mediterraneibacter sp900553885, 95.0, 77.51, 0.15; GCA_900555215.1, s__Mediterraneibacter sp900555215, 95.0, 77.44, 0.16; GCA_900541505.1, s__Mediterraneibacter sp900541505, 95.0, 77.09, 0.11</t>
  </si>
  <si>
    <t>Siolta_3204_V2_D1_bin.68</t>
  </si>
  <si>
    <t>tig00001333, tig00001341, tig00001459, tig00001471, tig00047314, tig00047318</t>
  </si>
  <si>
    <t>36596, 19910, 116277, 33198, 1609480, 887476</t>
  </si>
  <si>
    <t>47, 38, 64, 56, 55, 71</t>
  </si>
  <si>
    <t>GCF_000269965.1, s__Bifidobacterium infantis, 95.0, 95.03, 0.66; GCF_001025175.1, s__Bifidobacterium breve, 95.0, 87.04, 0.7; GCF_003129905.1, s__Bifidobacterium callitrichidarum, 95.0, 84.14, 0.56; GCF_002259745.1, s__Bifidobacterium myosotis, 95.0, 83.5, 0.55; GCF_000741695.1, s__Bifidobacterium reuteri, 95.0, 83.03, 0.52; GCF_002802915.1, s__Bifidobacterium felsineum, 95.0, 82.96, 0.56; GCF_002860405.1, s__Bifidobacterium imperatoris, 95.0, 82.73, 0.51; GCF_002802865.1, s__Bifidobacterium scaligerum, 95.0, 82.46, 0.5; GCF_000741175.1, s__Bifidobacterium callitrichos, 95.0, 82.43, 0.48; GCF_000741715.1, s__Bifidobacterium saguini, 95.0, 82.41, 0.5; GCF_001042635.1, s__Bifidobacterium scardovii, 95.0, 82.36, 0.48; GCF_000741785.1, s__Bifidobacterium stellenboschense, 95.0, 82.29, 0.46; GCF_002860365.1, s__Bifidobacterium parmae, 95.0, 82.29, 0.46; GCF_001042615.1, s__Bifidobacterium kashiwanohense, 96.39, 82.06, 0.42; GCF_003024955.1, s__Bifidobacterium callitrichos_A, 95.0, 82.02, 0.47; GCF_001417815.1, s__Bifidobacterium aesculapii, 95.0, 81.91, 0.47; GCF_001025135.1, s__Bifidobacterium bifidum, 95.0, 81.91, 0.49; GCF_000741165.1, s__Bifidobacterium biavatii, 95.0, 81.5, 0.45; GCF_001025155.1, s__Bifidobacterium angulatum, 95.0, 81.49, 0.46; GCF_002259685.1, s__Bifidobacterium eulemuris, 95.0, 81.41, 0.45; GCF_000800455.1, s__Bifidobacterium kashiwanohense_A, 95.19, 81.28, 0.41; GCF_001025215.1, s__Bifidobacterium pseudocatenulatum, 95.0, 81.28, 0.43; GCF_900129045.1, s__Bifidobacterium merycicum, 95.0, 81.27, 0.44; GCF_000010425.1, s__Bifidobacterium adolescentis, 95.0, 81.26, 0.5; GCF_001895165.1, s__Bifidobacterium lemurum, 95.0, 81.2, 0.46; GCF_003952945.1, s__Bifidobacterium sp003952945, 95.0, 81.09, 0.44; GCF_000770925.1, s__Bifidobacterium ruminantium, 95.0, 81.07, 0.44; GCF_000741215.1, s__Bifidobacterium gallinarum, 95.0, 80.98, 0.48; GCF_002802875.1, s__Bifidobacterium primatium, 95.0, 80.97, 0.36; GCF_002234915.1, s__Bifidobacterium vansinderenii, 95.0, 80.95, 0.37; GCF_002802905.1, s__Bifidobacterium simiarum, 95.0, 80.95, 0.37; GCF_003952005.1, s__Bifidobacterium sp003952005, 95.0, 80.91, 0.35; GCA_002451435.1, s__Bifidobacterium sp002451435, 95.0, 80.87, 0.49; GCF_000771405.1, s__Bifidobacterium pullorum, 95.0, 80.74, 0.49; GCF_002742445.1, s__Bifidobacterium sp002742445, 95.0, 80.54, 0.44; GCF_003129925.1, s__Bifidobacterium catulorum, 95.0, 80.51, 0.34; GCF_001025195.1, s__Bifidobacterium catenulatum, 96.39, 80.49, 0.42; GCF_002259645.1, s__Bifidobacterium tissieri, 95.0, 80.47, 0.33; GCF_000522505.1, s__Bifidobacterium moukalabense, 95.0, 80.39, 0.41; GCF_001042595.1, s__Bifidobacterium dentium, 95.0, 80.38, 0.37; GCF_002860355.1, s__Bifidobacterium margollesii, 95.0, 80.36, 0.33; GCA_002298605.1, s__Bifidobacterium sp002298605, 95.0, 80.13, 0.45; GCF_003951095.1, s__Bifidobacterium sp003951095, 95.0, 80.02, 0.32; GCF_000741575.1, s__Bifidobacterium cuniculi, 95.0, 79.84, 0.32; GCA_000741495.1, s__Bifidobacterium thermophilum_A, 95.0, 79.68, 0.35; GCF_004155535.1, s__Bifidobacterium pseudolongum_C, 95.0, 79.65, 0.35; GCF_000771265.1, s__Bifidobacterium thermophilum, 95.0, 79.61, 0.33; GCF_000025205.1, s__Bifidobacterium vaginale_G, 95.0, 79.52, 0.07; GCF_000741535.1, s__Bifidobacterium boum, 95.0, 79.43, 0.32; GCF_000741295.1, s__Bifidobacterium globosum, 95.0, 79.41, 0.39; GCF_003952025.1, s__Bifidobacterium sp003952025, 95.0, 79.38, 0.3; GCF_002259755.1, s__Bifidobacterium hapali, 95.0, 79.36, 0.23; GCF_000741135.1, s__Bifidobacterium choerinum, 95.0, 79.34, 0.36; GCF_002860345.1, s__Bifidobacterium anseris, 95.0, 79.27, 0.34; GCF_000771225.1, s__Bifidobacterium pseudolongum, 95.0, 79.24, 0.4; GCF_001546485.1, s__Bifidobacterium vaginale_D, 95.0, 79.2, 0.07; GCF_002286915.1, s__Bifidobacterium italicum, 95.0, 79.18, 0.34; GCF_003408845.1, s__Bifidobacterium vaginale_H, 95.0, 79.09, 0.07; GCF_000741775.1, s__Bifidobacterium subtile, 95.0, 79.01, 0.29; GCF_001563665.1, s__Bifidobacterium vaginale_A, 95.0, 78.98, 0.04; GCF_000741255.1, s__Bifidobacterium magnum, 95.0, 78.98, 0.33; GCF_000260715.1, s__Bifidobacterium animalis, 95.0, 78.97, 0.36; GCF_002896555.1, s__Bifidobacterium vaginale_F, 95.0, 78.93, 0.07; GCF_001263395.1, s__Bifidobacterium actinocoloniiforme, 95.0, 78.81, 0.2; GCF_000741285.1, s__Bifidobacterium mongoliense, 95.0, 78.75, 0.3; GCF_003315635.1, s__Bifidobacterium aemilianum, 95.0, 78.7, 0.26; GCA_900551485.1, s__Bifidobacterium sp900551485, 95.0, 78.66, 0.32; GCF_000741645.1, s__Bifidobacterium minimum, 95.0, 78.63, 0.25; GCF_001042655.1, s__Bifidobacterium vaginale, 95.0, 78.61, 0.06; GCF_001546455.1, s__Bifidobacterium vaginale_B, 95.0, 78.59, 0.07; GCF_002715865.1, s__Bifidobacterium asteroides, 95.0, 78.59, 0.18; GCF_002286935.1, s__Bifidobacterium criceti, 95.0, 78.5, 0.29; GCF_003585845.1, s__Bifidobacterium sp003585845, 95.0, 78.46, 0.07; GCF_000967185.1, s__Bifidobacterium asteroides_B, 95.0, 78.45, 0.21; GCF_000741205.1, s__Bifidobacterium gallicum, 95.0, 78.42, 0.22; GCF_003585735.1, s__Bifidobacterium sp003585735, 95.0, 78.4, 0.07; GCF_000263595.1, s__Bifidobacterium vaginale_E, 95.0, 78.35, 0.07; GCF_000706765.1, s__Bifidobacterium indicum, 95.0, 78.33, 0.19; GCF_003202715.1, s__Bifidobacterium asteroides_E, 95.0, 78.31, 0.16; GCF_003202755.1, s__Bifidobacterium asteroides_F, 95.0, 78.29, 0.18; GCF_000499185.1, s__Bifidobacterium sp000499185, 95.0, 78.29, 0.21; GCF_000967265.1, s__Bifidobacterium asteroides_A, 95.0, 78.25, 0.21; GCF_000741525.1, s__Bifidobacterium bohemicum, 95.0, 78.19, 0.21; GCF_003315615.1, s__Bifidobacterium xylocopae, 95.0, 78.18, 0.2; GCF_000499285.1, s__Bifidobacterium sp000499285, 95.0, 78.12, 0.2; GCF_003202695.1, s__Bifidobacterium asteroides_G, 95.0, 78.06, 0.19; GCF_000263635.1, s__Bifidobacterium vaginale_C, 95.0, 78.0, 0.08; GCF_000738005.1, s__Bifidobacterium crudilactis, 95.0, 77.9, 0.17; GCF_003951975.1, s__Bifidobacterium sp003951975, 95.0, 77.86, 0.14; GCF_000741765.1, s__Bifidobacterium tsurumiense, 95.0, 77.84, 0.18; GCF_900094885.1, s__Bifidobacterium commune, 95.0, 77.71, 0.2; GCF_000737845.1, s__Bifidobacterium bombi, 95.0, 77.46, 0.13; GCF_000741705.1, s__Bifidobacterium psychraerophilum, 95.0, 77.43, 0.16; GCF_002884815.1, s__Bifidobacterium sp002884815, 95.0, 77.37, 0.07; GCF_002259585.1, s__Bifidobacterium coagulans, 95.0, 77.26, 0.05; GCF_002259795.1, s__Bifidobacterium aquikefiri, 95.0, 77.15, 0.07</t>
  </si>
  <si>
    <t>Siolta_3204_V2_D1_bin.7</t>
  </si>
  <si>
    <t>tig00047105</t>
  </si>
  <si>
    <t>GCA_900546625.1, s__Agathobacter sp900546625, 95.0, 94.47, 0.8; GCA_900317585.1, s__Agathobacter sp900317585, 95.0, 94.35, 0.79; GCA_900547695.1, s__Agathobacter sp900547695, 95.0, 83.08, 0.38; GCF_001405615.1, s__Agathobacter faecis, 95.0, 82.39, 0.2; GCA_900550545.1, s__Agathobacter sp900550545, 95.0, 80.16, 0.17; GCA_900557055.1, s__Agathobacter sp900557055, 95.0, 79.84, 0.14; GCA_900550845.1, s__Agathobacter sp900550845, 95.0, 79.54, 0.27; GCA_900549895.1, s__Agathobacter sp900549895, 95.0, 79.32, 0.16; GCA_900552085.1, s__Agathobacter sp900552085, 95.0, 78.83, 0.17; GCA_900548765.1, s__Agathobacter sp900548765, 95.0, 78.63, 0.28; GCA_002474415.1, s__Agathobacter sp002474415, 95.0, 78.51, 0.16; GCA_900543445.1, s__Agathobacter sp900543445, 95.0, 78.37, 0.16; GCA_000434275.1, s__Agathobacter sp000434275, 95.0, 78.34, 0.16; GCF_002735305.1, s__Agathobacter ruminis, 95.0, 78.12, 0.1; GCA_900316805.1, s__Agathobacter sp900316805, 95.0, 77.01, 0.13</t>
  </si>
  <si>
    <t>Siolta_3204_V2_D1_bin.78</t>
  </si>
  <si>
    <t>tig00002560, tig00047208, tig00047210</t>
  </si>
  <si>
    <t>21246, 2521820, 678100</t>
  </si>
  <si>
    <t>16, 19, 23</t>
  </si>
  <si>
    <t>s__Dorea sp000509125</t>
  </si>
  <si>
    <t>d__Bacteria;p__Firmicutes_A;c__Clostridia;o__Lachnospirales;f__Lachnospiraceae;g__Dorea;s__Dorea sp000509125</t>
  </si>
  <si>
    <t>GCF_000509125.1</t>
  </si>
  <si>
    <t>GCF_004295125.1, s__Dorea scindens, 95.0, 94.85, 0.66; GCF_000169235.1, s__Dorea formicigenerans, 95.0, 79.0, 0.12; GCF_000154065.1, s__Dorea longicatena, 95.0, 78.9, 0.17; GCF_001185345.1, s__Dorea sp001185345, 95.0, 78.77, 0.22; GCF_003435815.1, s__Dorea sp000433215, 95.0, 78.68, 0.16; GCF_001404875.1, s__Dorea longicatena_B, 95.0, 78.58, 0.17; GCF_000156515.1, s__Dorea hylemonae, 95.0, 78.58, 0.25; GCF_003477705.1, s__Dorea sp900066555, 95.0, 78.53, 0.11; GCA_900543415.1, s__Dorea sp900543415, 95.0, 78.47, 0.18; GCF_900120345.1, s__Dorea phocaeensis, 95.0, 78.47, 0.13; GCF_000403455.2, s__Dorea sp000403455, 95.0, 78.46, 0.22; GCF_900312975.1, s__Dorea sp900312975, 95.0, 78.39, 0.21; GCF_001754075.1, s__Dorea faecis, 95.0, 78.37, 0.19; GCF_004345005.1, s__Dorea muris, 95.0, 78.33, 0.25; GCF_900240315.1, s__Dorea sp900240315, 95.0, 78.31, 0.24; GCF_000403475.2, s__Dorea sp000403475, 95.0, 78.24, 0.15; GCA_000433535.1, s__Dorea sp000433535, 95.0, 78.24, 0.19; GCA_900066765.1, s__Dorea sp900066765, 95.0, 78.23, 0.12; GCA_900553355.1, s__Dorea sp900553355, 95.0, 78.02, 0.21; GCA_900550865.1, s__Dorea sp900550865, 95.0, 77.61, 0.18; GCA_002492335.1, s__Dorea sp002492335, 95.0, 77.53, 0.15; GCA_900543315.1, s__Dorea sp900543315, 95.0, 77.52, 0.15; GCF_002160985.1, s__Dorea sp002160985, 95.0, 77.45, 0.14; GCF_000765215.1, s__Dorea sp000765215, 95.0, 77.3, 0.14</t>
  </si>
  <si>
    <t>Siolta_3204_V2_D1_bin.79</t>
  </si>
  <si>
    <t>tig00000091</t>
  </si>
  <si>
    <t>GCA_900554965.1, s__Anaerobutyricum sp900554965, 95.0, 98.15, 0.56; GCF_900209925.1, s__Anaerobutyricum hallii_A, 95.0, 86.99, 0.68; GCF_900016875.1, s__Anaerobutyricum sp900016875, 95.0, 79.18, 0.14; GCF_002161065.1, s__Anaerobutyricum sp002161065, 95.0, 78.32, 0.12; GCA_002494165.1, s__Anaerobutyricum sp002494165, 95.0, 77.86, 0.04</t>
  </si>
  <si>
    <t>Siolta_3204_V6_D29_bin.104</t>
  </si>
  <si>
    <t>tig00001385</t>
  </si>
  <si>
    <t>GCF_900184965.1, s__Akkermansia muciniphila_A, 95.0, 93.8, 0.87; GCF_002885095.1, s__Akkermansia muciniphila_B, 95.0, 87.34, 0.82; GCF_002884975.1, s__Akkermansia muciniphila_C, 95.0, 85.91, 0.81; GCF_001580195.1, s__Akkermansia sp001580195, 95.0, 82.42, 0.71; GCF_004167605.1, s__Akkermansia sp004167605, 95.0, 82.28, 0.72; GCF_001683795.1, s__Akkermansia glycaniphila, 95.0, 77.28, 0.12; GCA_002471255.1, s__Akkermansia sp002471255, 95.0, 77.13, 0.04; GCA_900545155.1, s__Akkermansia sp900545155, 95.0, 77.06, 0.12; GCA_900548895.1, s__Akkermansia sp900548895, 95.0, 76.44, 0.07; GCA_004557455.1, s__Akkermansia muciniphila_D, 95.0, 76.2, 0.07; GCA_002358905.1, s__Akkermansia sp002358905, 95.0, 75.74, 0.05</t>
  </si>
  <si>
    <t>Siolta_3204_V6_D29_bin.105</t>
  </si>
  <si>
    <t>tig00001447, tig00001801, tig00001804, tig00001833</t>
  </si>
  <si>
    <t>442472, 1188350, 957631, 841301</t>
  </si>
  <si>
    <t>19, 18, 16, 15</t>
  </si>
  <si>
    <t>GCF_002161525.1, s__Sellimonas sp002161525, 95.0, 81.08, 0.5; GCF_002159995.1, s__Sellimonas sp002159995, 95.0, 79.66, 0.29</t>
  </si>
  <si>
    <t>Siolta_3204_V6_D29_bin.2</t>
  </si>
  <si>
    <t>tig00062460</t>
  </si>
  <si>
    <t>GCF_002834225.1, s__Ruminococcus_E bromii, 95.0, 94.86, 0.83; GCA_003526955.1, s__Ruminococcus_E sp003526955, 95.0, 80.47, 0.38; GCF_003438075.1, s__Ruminococcus_E sp003438075, 95.0, 80.41, 0.39; GCA_002491825.1, s__Ruminococcus_E sp002491825, 95.0, 80.06, 0.49; GCA_003521625.1, s__Ruminococcus_E sp003521625, 95.0, 79.31, 0.44; GCA_002493005.1, s__Ruminococcus_E sp002493005, 95.0, 79.25, 0.46; GCF_900101355.1, s__Ruminococcus_E bromii_A, 95.0, 79.16, 0.3; GCA_002493635.1, s__Ruminococcus_E sp002493635, 95.0, 78.99, 0.35; GCA_900543095.1, s__Ruminococcus_E sp900543095, 95.0, 78.52, 0.36; GCA_900315085.1, s__Ruminococcus_E sp900315085, 95.0, 78.09, 0.22; GCA_004560275.1, s__Ruminococcus_E sp004560275, 95.0, 78.07, 0.19; GCA_900316435.1, s__Ruminococcus_E sp900316435, 95.0, 77.86, 0.15; GCA_900315605.1, s__Ruminococcus_E sp900315605, 95.0, 77.83, 0.18; GCA_900318495.1, s__Ruminococcus_E sp900318495, 95.0, 77.69, 0.24; GCF_900100595.1, s__Ruminococcus_E sp900100595, 95.0, 77.65, 0.1; GCA_900315195.1, s__Ruminococcus_E sp900315195, 95.0, 77.6, 0.18; GCF_005601135.1, s__Ruminococcus_E sp900314705, 95.0, 77.55, 0.12; GCA_900316555.1, s__Ruminococcus_E sp900316555, 95.0, 77.47, 0.15; GCA_900315785.1, s__Ruminococcus_E sp900315785, 95.0, 77.35, 0.14; GCA_900316385.1, s__Ruminococcus_E sp900316385, 95.0, 77.34, 0.12; GCA_900319655.1, s__Ruminococcus_E sp900319655, 95.0, 77.29, 0.24; GCA_003520555.1, s__Ruminococcus_E sp003520555, 95.0, 77.16, 0.19; GCA_900318905.1, s__Ruminococcus_E sp900318905, 95.0, 76.98, 0.17; GCA_002350765.1, s__Ruminococcus_E sp002350765, 95.0, 76.86, 0.09; GCA_900317595.1, s__Ruminococcus_E sp900317595, 95.0, 76.78, 0.08; GCA_900313895.1, s__Ruminococcus_E sp900313895, 95.0, 76.74, 0.02; GCA_002353935.1, s__Ruminococcus_E sp002353935, 95.0, 76.71, 0.06; GCA_900314795.1, s__Ruminococcus_E sp900314795, 95.0, 76.69, 0.04; GCA_900319615.1, s__Ruminococcus_E sp900319615, 95.0, 76.47, 0.03; GCA_900317315.1, s__Ruminococcus_E sp900317315, 95.0, 76.41, 0.09; GCA_900316815.1, s__Ruminococcus_E sp900316815, 95.0, 76.37, 0.06; GCA_900317875.1, s__Ruminococcus_E sp900317875, 95.0, 76.31, 0.14; GCA_002394725.1, s__Ruminococcus_E sp002394725, 95.0, 76.17, 0.02; GCA_900315815.1, s__Ruminococcus_E sp900315815, 95.0, 76.03, 0.02; GCA_900320415.1, s__Ruminococcus_E sp900320415, 95.0, 75.97, 0.08; GCA_900320995.1, s__Ruminococcus_E sp900320995, 95.0, 75.91, 0.02; GCA_003499325.1, s__Ruminococcus_E sp003499325, 95.0, 75.69, 0.03; GCA_900313865.1, s__Ruminococcus_E sp900313865, 95.0, 74.48, 0.01</t>
  </si>
  <si>
    <t>Siolta_3204_V6_D29_bin.25</t>
  </si>
  <si>
    <t>tig00001070</t>
  </si>
  <si>
    <t>GCA_900555245.1, s__Dialister sp900555245, 95.0, 97.64, 0.53; GCF_000160055.1, s__Dialister invisus, 95.0, 97.45, 0.9; GCF_900343095.1, s__Dialister sp900343095, 95.0, 79.55, 0.13; GCA_900557365.1, s__Dialister sp900557365, 95.0, 78.77, 0.18; GCF_000242435.1, s__Dialister succinatiphilus, 95.0, 78.71, 0.14; GCA_900541605.1, s__Dialister sp900541605, 95.0, 78.69, 0.12; GCA_000434475.1, s__Dialister sp000434475, 95.0, 78.67, 0.09; GCA_002471975.1, s__Dialister sp002471975, 95.0, 78.58, 0.11; GCA_900314595.1, s__Dialister sp900314595, 95.0, 78.53, 0.14; GCA_900541485.1, s__Dialister sp900541485, 95.0, 78.5, 0.26; GCA_900547785.1, s__Dialister sp900547785, 95.0, 78.22, 0.28; GCA_900538805.1, s__Dialister sp900538805, 95.0, 78.17, 0.14; GCA_900543165.1, s__Dialister sp900543165, 95.0, 78.15, 0.1; GCA_002320515.1, s__Dialister sp002320515, 95.0, 78.15, 0.13; GCA_900545785.1, s__Dialister sp900545785, 95.0, 78.04, 0.28; GCF_001553355.1, s__Dialister sp001553355, 95.0, 78.01, 0.12; GCA_002439665.1, s__Dialister sp002439665, 95.0, 77.97, 0.1; GCA_900543455.1, s__Dialister sp900543455, 95.0, 77.91, 0.09; GCA_002297935.1, s__Dialister sp002297935, 95.0, 77.89, 0.1</t>
  </si>
  <si>
    <t>Siolta_3204_V6_D29_bin.28</t>
  </si>
  <si>
    <t>tig00000982, tig00001767, tig00062649</t>
  </si>
  <si>
    <t>800948, 261162, 1734120</t>
  </si>
  <si>
    <t>41, 44, 45</t>
  </si>
  <si>
    <t>GCA_002313795.1, s__Faecalibacterium prausnitzii_L, 95.0, 86.33, 0.7; GCF_002549975.1, s__Faecalibacterium prausnitzii_H, 95.0, 86.33, 0.67; GCF_002550035.1, s__Faecalibacterium prausnitzii_E, 95.0, 85.96, 0.65; GCF_003287495.1, s__Faecalibacterium prausnitzii_I, 95.0, 85.31, 0.67; GCF_002549775.1, s__Faecalibacterium prausnitzii_F, 95.0, 85.14, 0.62; GCF_000162015.1, s__Faecalibacterium prausnitzii_C, 95.0, 84.72, 0.61; GCF_002549755.1, s__Faecalibacterium prausnitzii_D, 95.0, 84.64, 0.62; GCA_900539945.1, s__Faecalibacterium sp900539945, 95.0, 84.57, 0.67; GCA_900539885.1, s__Faecalibacterium sp900539885, 95.0, 84.56, 0.67; GCF_002550015.1, s__Faecalibacterium prausnitzii_A, 95.06, 84.45, 0.6; GCF_003287405.1, s__Faecalibacterium prausnitzii_J, 95.0, 84.43, 0.61; GCF_003324185.1, s__Faecalibacterium prausnitzii, 95.06, 84.28, 0.62; GCA_900551435.1, s__Faecalibacterium sp900551435, 95.0, 83.59, 0.64; GCA_003449675.1, s__Faecalibacterium sp003449675, 95.0, 83.15, 0.63; GCA_004558805.1, s__Faecalibacterium prausnitzii_M, 95.0, 82.57, 0.61; GCF_002160895.1, s__Faecalibacterium sp002160895, 95.0, 81.25, 0.47; GCA_900540455.1, s__Faecalibacterium sp900540455, 95.0, 81.08, 0.49; GCF_002160915.1, s__Faecalibacterium sp002160915, 95.0, 80.73, 0.47</t>
  </si>
  <si>
    <t>Siolta_3204_V6_D29_bin.29</t>
  </si>
  <si>
    <t>tig00001263, tig00062485, tig00062496, tig00062625, tig00062627</t>
  </si>
  <si>
    <t>15766, 179273, 342616, 652215, 1045760</t>
  </si>
  <si>
    <t>9, 17, 19, 23, 20</t>
  </si>
  <si>
    <t>GCF_001404655.1, s__Anaerostipes hadrus_A, 95.0, 89.37, 0.63; GCA_900066705.1, s__Anaerostipes sp900066705, 95.0, 88.79, 0.66; GCF_001940315.1, s__Anaerostipes sp001940315, 95.0, 80.57, 0.34; GCF_005280655.1, s__Anaerostipes rhamnosivorans, 95.0, 78.78, 0.13; GCF_000154305.1, s__Anaerostipes caccae, 95.0, 78.41, 0.12; GCF_000508985.1, s__Anaerostipes sp000508985, 95.0, 77.94, 0.11</t>
  </si>
  <si>
    <t>Siolta_3204_V6_D29_bin.3</t>
  </si>
  <si>
    <t>tig00062455, tig00062461, tig00062463, tig00062562</t>
  </si>
  <si>
    <t>2324540, 588117, 1409220, 717323</t>
  </si>
  <si>
    <t>268, 315, 297, 408</t>
  </si>
  <si>
    <t>GCF_003471165.1, s__Blautia_A sp003471165, 95.0, 88.79, 0.71; GCA_000285855.2, s__Blautia_A sp000285855, 95.0, 87.43, 0.5; GCF_003477525.1, s__Blautia_A sp003477525, 95.0, 86.74, 0.62; GCF_003478765.1, s__Blautia_A sp003478765, 95.0, 86.71, 0.62; GCF_003460605.1, s__Blautia_A sp900066145, 95.0, 83.53, 0.3; GCA_900066355.1, s__Blautia_A sp900066355, 95.0, 83.39, 0.38; GCF_003480145.1, s__Blautia_A sp900066165, 95.0, 82.46, 0.28; GCF_001487165.1, s__Blautia_A massiliensis, 95.0, 82.46, 0.37; GCA_000210015.1, s__Blautia_A obeum_B, 95.0, 82.29, 0.33; GCF_003461245.1, s__Blautia_A sp000436615, 95.0, 81.93, 0.33; GCF_000153905.1, s__Blautia_A obeum, 95.0, 81.9, 0.34; GCA_900066505.1, s__Blautia_A sp900066505, 95.0, 81.78, 0.27; GCF_005844445.1, s__Blautia_A sp000433815, 95.0, 81.55, 0.28; GCA_900066205.1, s__Blautia_A sp900066205, 95.0, 81.39, 0.35; GCF_003474435.1, s__Blautia_A sp003474435, 95.0, 81.32, 0.37; GCF_900120195.1, s__Blautia_A sp900120195, 95.0, 81.04, 0.35; GCF_003461955.1, s__Blautia_A sp900066335, 95.0, 80.92, 0.34; GCA_900548245.1, s__Blautia_A sp900548245, 95.0, 79.87, 0.38; GCA_900549015.1, s__Blautia_A sp900549015, 95.0, 79.66, 0.25; GCA_900541345.1, s__Blautia_A sp900541345, 95.0, 79.37, 0.26; GCA_900553515.1, s__Blautia_A sp900553515, 95.0, 79.36, 0.26; GCA_900541985.1, s__Blautia_A sp900541985, 95.0, 79.12, 0.31; GCF_000702025.1, s__Blautia_A schinkii, 95.0, 78.99, 0.14; GCF_000157975.1, s__Blautia_A hydrogenotrophica, 95.0, 78.89, 0.08; GCA_900551465.1, s__Blautia_A sp900551465, 95.0, 78.87, 0.28; GCF_002159835.1, s__Blautia_A sp002159835, 95.0, 78.83, 0.11; GCA_900540785.1, s__Blautia_A sp900540785, 95.0, 78.82, 0.22; GCA_900551715.1, s__Blautia_A sp900551715, 95.0, 78.72, 0.33; GCA_900316115.1, s__Blautia_A sp900316115, 95.0, 78.53, 0.29; GCA_900551075.1, s__Blautia_A sp900551075, 95.0, 78.2, 0.17; GCA_900547615.1, s__Blautia_A sp900547615, 95.0, 78.2, 0.24; GCA_900542045.1, s__Blautia_A sp900542045, 95.0, 77.37, 0.11</t>
  </si>
  <si>
    <t>Siolta_3204_V6_D29_bin.37</t>
  </si>
  <si>
    <t>tig00000351, tig00000742, tig00062503</t>
  </si>
  <si>
    <t>37579, 55065, 2477290</t>
  </si>
  <si>
    <t>32, 40, 44</t>
  </si>
  <si>
    <t>GCF_000269965.1, s__Bifidobacterium infantis, 95.0, 94.85, 0.7; GCF_001025175.1, s__Bifidobacterium breve, 95.0, 86.95, 0.7; GCF_003129905.1, s__Bifidobacterium callitrichidarum, 95.0, 84.17, 0.6; GCF_002259745.1, s__Bifidobacterium myosotis, 95.0, 83.63, 0.58; GCF_000741695.1, s__Bifidobacterium reuteri, 95.0, 83.15, 0.55; GCF_002802915.1, s__Bifidobacterium felsineum, 95.0, 82.91, 0.57; GCF_002860405.1, s__Bifidobacterium imperatoris, 95.0, 82.66, 0.51; GCF_000741715.1, s__Bifidobacterium saguini, 95.0, 82.54, 0.53; GCF_002802865.1, s__Bifidobacterium scaligerum, 95.0, 82.52, 0.52; GCF_000741175.1, s__Bifidobacterium callitrichos, 95.0, 82.47, 0.5; GCF_001042635.1, s__Bifidobacterium scardovii, 95.0, 82.37, 0.5; GCF_002860365.1, s__Bifidobacterium parmae, 95.0, 82.26, 0.5; GCF_001042615.1, s__Bifidobacterium kashiwanohense, 96.39, 82.26, 0.42; GCF_003024955.1, s__Bifidobacterium callitrichos_A, 95.0, 82.2, 0.48; GCF_000741785.1, s__Bifidobacterium stellenboschense, 95.0, 82.19, 0.5; GCF_001417815.1, s__Bifidobacterium aesculapii, 95.0, 82.02, 0.48; GCF_001025135.1, s__Bifidobacterium bifidum, 95.0, 81.89, 0.49; GCF_001025155.1, s__Bifidobacterium angulatum, 95.0, 81.59, 0.45; GCF_002259685.1, s__Bifidobacterium eulemuris, 95.0, 81.52, 0.46; GCF_000741165.1, s__Bifidobacterium biavatii, 95.0, 81.51, 0.46; GCF_000010425.1, s__Bifidobacterium adolescentis, 95.0, 81.45, 0.52; GCF_001895165.1, s__Bifidobacterium lemurum, 95.0, 81.34, 0.47; GCF_000770925.1, s__Bifidobacterium ruminantium, 95.0, 81.21, 0.43; GCF_900129045.1, s__Bifidobacterium merycicum, 95.0, 81.19, 0.44; GCF_001025215.1, s__Bifidobacterium pseudocatenulatum, 95.0, 81.19, 0.41; GCF_002802905.1, s__Bifidobacterium simiarum, 95.0, 81.13, 0.38; GCF_000800455.1, s__Bifidobacterium kashiwanohense_A, 95.19, 81.12, 0.41; GCF_002802875.1, s__Bifidobacterium primatium, 95.0, 81.03, 0.39; GCF_000741215.1, s__Bifidobacterium gallinarum, 95.0, 80.99, 0.48; GCF_003952945.1, s__Bifidobacterium sp003952945, 95.0, 80.99, 0.43; GCF_003952005.1, s__Bifidobacterium sp003952005, 95.0, 80.95, 0.37; GCF_002234915.1, s__Bifidobacterium vansinderenii, 95.0, 80.95, 0.37; GCA_002451435.1, s__Bifidobacterium sp002451435, 95.0, 80.86, 0.49; GCF_000771405.1, s__Bifidobacterium pullorum, 95.0, 80.76, 0.49; GCF_002742445.1, s__Bifidobacterium sp002742445, 95.0, 80.76, 0.45; GCF_001025195.1, s__Bifidobacterium catenulatum, 96.39, 80.64, 0.4; GCF_002259645.1, s__Bifidobacterium tissieri, 95.0, 80.58, 0.34; GCF_003129925.1, s__Bifidobacterium catulorum, 95.0, 80.57, 0.34; GCF_000522505.1, s__Bifidobacterium moukalabense, 95.0, 80.57, 0.41; GCF_001042595.1, s__Bifidobacterium dentium, 95.0, 80.31, 0.39; GCF_002860355.1, s__Bifidobacterium margollesii, 95.0, 80.17, 0.35; GCA_002298605.1, s__Bifidobacterium sp002298605, 95.0, 80.14, 0.45; GCF_003951095.1, s__Bifidobacterium sp003951095, 95.0, 79.96, 0.32; GCF_000741575.1, s__Bifidobacterium cuniculi, 95.0, 79.83, 0.33; GCA_000741495.1, s__Bifidobacterium thermophilum_A, 95.0, 79.69, 0.35; GCF_004155535.1, s__Bifidobacterium pseudolongum_C, 95.0, 79.55, 0.36; GCF_000771265.1, s__Bifidobacterium thermophilum, 95.0, 79.53, 0.33; GCF_000025205.1, s__Bifidobacterium vaginale_G, 95.0, 79.52, 0.07; GCF_000741135.1, s__Bifidobacterium choerinum, 95.0, 79.47, 0.36; GCF_000741295.1, s__Bifidobacterium globosum, 95.0, 79.47, 0.39; GCF_003952025.1, s__Bifidobacterium sp003952025, 95.0, 79.37, 0.3; GCF_000741535.1, s__Bifidobacterium boum, 95.0, 79.36, 0.32; GCF_002286915.1, s__Bifidobacterium italicum, 95.0, 79.33, 0.34; GCF_000741775.1, s__Bifidobacterium subtile, 95.0, 79.24, 0.31; GCF_002259755.1, s__Bifidobacterium hapali, 95.0, 79.23, 0.25; GCF_000771225.1, s__Bifidobacterium pseudolongum, 95.0, 79.21, 0.39; GCF_002860345.1, s__Bifidobacterium anseris, 95.0, 79.19, 0.35; GCF_001563665.1, s__Bifidobacterium vaginale_A, 95.0, 79.18, 0.03; GCF_000741255.1, s__Bifidobacterium magnum, 95.0, 79.09, 0.33; GCF_000741285.1, s__Bifidobacterium mongoliense, 95.0, 79.06, 0.3; GCF_000260715.1, s__Bifidobacterium animalis, 95.0, 78.91, 0.35; GCF_001263395.1, s__Bifidobacterium actinocoloniiforme, 95.0, 78.82, 0.2; GCF_000741645.1, s__Bifidobacterium minimum, 95.0, 78.79, 0.25; GCF_003408845.1, s__Bifidobacterium vaginale_H, 95.0, 78.76, 0.06; GCA_900551485.1, s__Bifidobacterium sp900551485, 95.0, 78.69, 0.33; GCF_001042655.1, s__Bifidobacterium vaginale, 95.0, 78.66, 0.06; GCF_002715865.1, s__Bifidobacterium asteroides, 95.0, 78.63, 0.18; GCF_003585735.1, s__Bifidobacterium sp003585735, 95.0, 78.63, 0.07; GCF_003315635.1, s__Bifidobacterium aemilianum, 95.0, 78.61, 0.28; GCF_003585845.1, s__Bifidobacterium sp003585845, 95.0, 78.6, 0.07; GCF_002286935.1, s__Bifidobacterium criceti, 95.0, 78.47, 0.3; GCF_000706765.1, s__Bifidobacterium indicum, 95.0, 78.45, 0.19; GCF_001546485.1, s__Bifidobacterium vaginale_D, 95.0, 78.42, 0.07; GCF_000741205.1, s__Bifidobacterium gallicum, 95.0, 78.4, 0.22; GCF_000967185.1, s__Bifidobacterium asteroides_B, 95.0, 78.37, 0.22; GCF_000741525.1, s__Bifidobacterium bohemicum, 95.0, 78.33, 0.22; GCF_003202755.1, s__Bifidobacterium asteroides_F, 95.0, 78.33, 0.18; GCF_003202715.1, s__Bifidobacterium asteroides_E, 95.0, 78.21, 0.17; GCF_002896555.1, s__Bifidobacterium vaginale_F, 95.0, 78.2, 0.07; GCF_001546455.1, s__Bifidobacterium vaginale_B, 95.0, 78.17, 0.07; GCF_000967265.1, s__Bifidobacterium asteroides_A, 95.0, 78.05, 0.21; GCF_000499185.1, s__Bifidobacterium sp000499185, 95.0, 78.03, 0.21; GCF_000499285.1, s__Bifidobacterium sp000499285, 95.0, 78.01, 0.2; GCF_003315615.1, s__Bifidobacterium xylocopae, 95.0, 77.98, 0.2; GCF_003951975.1, s__Bifidobacterium sp003951975, 95.0, 77.98, 0.13; GCF_000263635.1, s__Bifidobacterium vaginale_C, 95.0, 77.97, 0.08; GCF_000263595.1, s__Bifidobacterium vaginale_E, 95.0, 77.97, 0.07; GCF_003202695.1, s__Bifidobacterium asteroides_G, 95.0, 77.94, 0.2; GCF_000741765.1, s__Bifidobacterium tsurumiense, 95.0, 77.88, 0.17; GCF_900094885.1, s__Bifidobacterium commune, 95.0, 77.79, 0.19; GCF_000738005.1, s__Bifidobacterium crudilactis, 95.0, 77.78, 0.17; GCF_000741705.1, s__Bifidobacterium psychraerophilum, 95.0, 77.75, 0.15; GCF_002884815.1, s__Bifidobacterium sp002884815, 95.0, 77.47, 0.07; GCF_000737845.1, s__Bifidobacterium bombi, 95.0, 77.35, 0.14; GCF_002259585.1, s__Bifidobacterium coagulans, 95.0, 77.31, 0.05; GCF_002259795.1, s__Bifidobacterium aquikefiri, 95.0, 77.13, 0.07</t>
  </si>
  <si>
    <t>Siolta_3204_V6_D29_bin.56</t>
  </si>
  <si>
    <t>tig00000340</t>
  </si>
  <si>
    <t>Siolta_3204_V6_D29_bin.67</t>
  </si>
  <si>
    <t>tig00000300, tig00000904, tig00001525, tig00001855, tig00002022</t>
  </si>
  <si>
    <t>1874210, 399393, 112250, 684722, 164069</t>
  </si>
  <si>
    <t>21, 17, 17, 15, 18</t>
  </si>
  <si>
    <t>GCA_900541985.1, s__Blautia_A sp900541985, 95.0, 82.4, 0.61; GCA_900551465.1, s__Blautia_A sp900551465, 95.0, 81.83, 0.64; GCA_900553515.1, s__Blautia_A sp900553515, 95.0, 81.76, 0.57; GCF_003460605.1, s__Blautia_A sp900066145, 95.0, 80.53, 0.25; GCF_000484655.1, s__Blautia_A wexlerae, 95.0, 80.34, 0.27; GCF_003461245.1, s__Blautia_A sp000436615, 95.0, 80.0, 0.28; GCF_001487165.1, s__Blautia_A massiliensis, 95.0, 79.98, 0.26; GCF_900120195.1, s__Blautia_A sp900120195, 95.0, 79.92, 0.28; GCF_000153905.1, s__Blautia_A obeum, 95.0, 79.91, 0.29; GCA_900066355.1, s__Blautia_A sp900066355, 95.0, 79.9, 0.28; GCA_000210015.1, s__Blautia_A obeum_B, 95.0, 79.9, 0.28; GCA_900066505.1, s__Blautia_A sp900066505, 95.0, 79.71, 0.21; GCA_000285855.2, s__Blautia_A sp000285855, 95.0, 79.5, 0.27; GCF_003478765.1, s__Blautia_A sp003478765, 95.0, 79.44, 0.26; GCF_003474435.1, s__Blautia_A sp003474435, 95.0, 79.33, 0.25; GCF_003471165.1, s__Blautia_A sp003471165, 95.0, 79.31, 0.24; GCF_003480185.1, s__Blautia_A sp003480185, 95.0, 79.29, 0.26; GCF_003480145.1, s__Blautia_A sp900066165, 95.0, 79.24, 0.23; GCF_003461955.1, s__Blautia_A sp900066335, 95.0, 79.22, 0.25; GCF_003477525.1, s__Blautia_A sp003477525, 95.0, 79.18, 0.25; GCA_900066205.1, s__Blautia_A sp900066205, 95.0, 79.01, 0.26; GCA_900548245.1, s__Blautia_A sp900548245, 95.0, 79.01, 0.31; GCA_900541345.1, s__Blautia_A sp900541345, 95.0, 78.88, 0.3; GCA_900551715.1, s__Blautia_A sp900551715, 95.0, 78.74, 0.3; GCA_900549015.1, s__Blautia_A sp900549015, 95.0, 78.72, 0.31; GCA_900540785.1, s__Blautia_A sp900540785, 95.0, 78.69, 0.27; GCF_002159835.1, s__Blautia_A sp002159835, 95.0, 78.65, 0.16; GCF_000702025.1, s__Blautia_A schinkii, 95.0, 78.45, 0.21; GCA_900547615.1, s__Blautia_A sp900547615, 95.0, 78.38, 0.29; GCA_900551075.1, s__Blautia_A sp900551075, 95.0, 78.29, 0.25; GCA_900316115.1, s__Blautia_A sp900316115, 95.0, 78.13, 0.26; GCF_000157975.1, s__Blautia_A hydrogenotrophica, 95.0, 77.6, 0.08; GCA_900542045.1, s__Blautia_A sp900542045, 95.0, 77.09, 0.13</t>
  </si>
  <si>
    <t>Siolta_3204_V6_D29_bin.77</t>
  </si>
  <si>
    <t>tig00001241, tig00062486, tig00062564, tig00062707</t>
  </si>
  <si>
    <t>210114, 2054200, 856491, 81851</t>
  </si>
  <si>
    <t>48, 37, 39, 40</t>
  </si>
  <si>
    <t>GCA_900550975.1, s__Faecalimonas sp900550975, 95.0, 95.37, 0.58; GCF_000209385.2, s__Faecalimonas sp000209385, 95.0, 80.18, 0.26; GCA_900551895.1, s__Faecalimonas sp900551895, 95.0, 79.58, 0.25; GCF_004346095.1, s__Faecalimonas umbilicata, 95.0, 79.09, 0.18; GCA_900546325.1, s__Faecalimonas sp900546325, 95.0, 78.9, 0.2; GCA_900316755.1, s__Faecalimonas sp900316755, 95.0, 78.27, 0.16; GCA_900550235.1, s__Faecalimonas sp900550235, 95.0, 78.1, 0.2; GCA_900555395.1, s__Faecalimonas sp900555395, 95.0, 77.97, 0.2; GCA_900556835.1, s__Faecalimonas sp900556835, 95.0, 77.37, 0.13</t>
  </si>
  <si>
    <t>Siolta_3204_V6_D29_bin.96</t>
  </si>
  <si>
    <t>tig00001505, tig00001825</t>
  </si>
  <si>
    <t>1979870, 711391</t>
  </si>
  <si>
    <t>63, 62</t>
  </si>
  <si>
    <t>GCA_900539885.1, s__Faecalibacterium sp900539885, 95.0, 92.2, 0.72; GCF_002549775.1, s__Faecalibacterium prausnitzii_F, 95.0, 88.5, 0.69; GCF_003324185.1, s__Faecalibacterium prausnitzii, 95.06, 86.98, 0.65; GCF_003287405.1, s__Faecalibacterium prausnitzii_J, 95.0, 86.95, 0.65; GCF_002550015.1, s__Faecalibacterium prausnitzii_A, 95.06, 86.83, 0.64; GCA_900539945.1, s__Faecalibacterium sp900539945, 95.0, 86.74, 0.68; GCF_002549975.1, s__Faecalibacterium prausnitzii_H, 95.0, 85.35, 0.61; GCA_003449675.1, s__Faecalibacterium sp003449675, 95.0, 85.31, 0.71; GCF_002550035.1, s__Faecalibacterium prausnitzii_E, 95.0, 85.21, 0.63; GCA_003293635.1, s__Faecalibacterium prausnitzii_G, 95.0, 85.17, 0.62; GCF_000162015.1, s__Faecalibacterium prausnitzii_C, 95.0, 85.06, 0.6; GCF_003287495.1, s__Faecalibacterium prausnitzii_I, 95.0, 84.64, 0.58; GCA_004558805.1, s__Faecalibacterium prausnitzii_M, 95.0, 83.99, 0.62; GCA_900551435.1, s__Faecalibacterium sp900551435, 95.0, 82.89, 0.59; GCA_002313795.1, s__Faecalibacterium prausnitzii_L, 95.0, 82.4, 0.52; GCA_900540455.1, s__Faecalibacterium sp900540455, 95.0, 81.41, 0.48; GCF_002160895.1, s__Faecalibacterium sp002160895, 95.0, 80.82, 0.42; GCF_002160915.1, s__Faecalibacterium sp002160915, 95.0, 80.41, 0.41</t>
  </si>
  <si>
    <t>Siolta_3216_V2_D1_bin.1</t>
  </si>
  <si>
    <t>tig00071257</t>
  </si>
  <si>
    <t>GCA_002451755.1, s__CAG-177 sp002451755, 95.0, 94.71, 0.73; GCA_002438685.1, s__CAG-177 sp002438685, 95.0, 94.13, 0.75; GCA_003538135.1, s__CAG-177 sp003538135, 95.0, 88.82, 0.73; GCA_000431775.1, s__CAG-177 sp000431775, 95.0, 80.82, 0.2; GCA_002315935.1, s__CAG-177 sp002315935, 95.0, 76.84, 0.05; GCA_002309055.1, s__CAG-177 sp002309055, 95.0, 76.83, 0.07; GCA_900319455.1, s__CAG-177 sp900319455, 95.0, 75.83, 0.04</t>
  </si>
  <si>
    <t>Siolta_3216_V2_D1_bin.101</t>
  </si>
  <si>
    <t>tig00000059, tig00071101</t>
  </si>
  <si>
    <t>728502, 2847290</t>
  </si>
  <si>
    <t>89, 106</t>
  </si>
  <si>
    <t>GCA_900557055.1, s__Agathobacter sp900557055, 95.0, 97.58, 0.63; GCA_002474415.1, s__Agathobacter sp002474415, 95.0, 91.27, 0.8; GCA_900550845.1, s__Agathobacter sp900550845, 95.0, 85.19, 0.19; GCF_000020605.1, s__Agathobacter rectalis, 95.0, 82.98, 0.21; GCA_900550545.1, s__Agathobacter sp900550545, 95.0, 81.11, 0.39; GCA_900546625.1, s__Agathobacter sp900546625, 95.0, 80.76, 0.2; GCA_900317585.1, s__Agathobacter sp900317585, 95.0, 80.69, 0.21; GCA_900547695.1, s__Agathobacter sp900547695, 95.0, 80.23, 0.18; GCA_900552085.1, s__Agathobacter sp900552085, 95.0, 80.18, 0.38; GCA_000434275.1, s__Agathobacter sp000434275, 95.0, 79.67, 0.4; GCA_900549895.1, s__Agathobacter sp900549895, 95.0, 79.53, 0.4; GCA_900543445.1, s__Agathobacter sp900543445, 95.0, 79.3, 0.37; GCA_900316805.1, s__Agathobacter sp900316805, 95.0, 78.37, 0.3; GCF_002735305.1, s__Agathobacter ruminis, 95.0, 77.98, 0.12; GCA_900548765.1, s__Agathobacter sp900548765, 95.0, 77.49, 0.15</t>
  </si>
  <si>
    <t>Siolta_3216_V2_D1_bin.103</t>
  </si>
  <si>
    <t>tig00000232, tig00071138</t>
  </si>
  <si>
    <t>20077, 3883200</t>
  </si>
  <si>
    <t>16, 28</t>
  </si>
  <si>
    <t>s__Blautia_A sp900066205</t>
  </si>
  <si>
    <t>d__Bacteria;p__Firmicutes_A;c__Clostridia;o__Lachnospirales;f__Lachnospiraceae;g__Blautia_A;s__Blautia_A sp900066205</t>
  </si>
  <si>
    <t>GCA_900066205.1</t>
  </si>
  <si>
    <t>GCF_003461955.1, s__Blautia_A sp900066335, 95.0, 93.94, 0.8; GCF_001487165.1, s__Blautia_A massiliensis, 95.0, 90.9, 0.73; GCF_003474435.1, s__Blautia_A sp003474435, 95.0, 88.23, 0.75; GCA_000210015.1, s__Blautia_A obeum_B, 95.0, 82.99, 0.31; GCF_003461245.1, s__Blautia_A sp000436615, 95.0, 82.77, 0.35; GCA_900066355.1, s__Blautia_A sp900066355, 95.0, 82.56, 0.33; GCF_003477525.1, s__Blautia_A sp003477525, 95.0, 82.4, 0.35; GCF_000153905.1, s__Blautia_A obeum, 95.0, 82.32, 0.32; GCF_003480145.1, s__Blautia_A sp900066165, 95.0, 81.98, 0.28; GCF_003460605.1, s__Blautia_A sp900066145, 95.0, 81.75, 0.28; GCA_900066505.1, s__Blautia_A sp900066505, 95.0, 81.75, 0.26; GCF_003478765.1, s__Blautia_A sp003478765, 95.0, 81.48, 0.37; GCF_003480185.1, s__Blautia_A sp003480185, 95.0, 81.37, 0.31; GCF_900120195.1, s__Blautia_A sp900120195, 95.0, 80.99, 0.32; GCF_003471165.1, s__Blautia_A sp003471165, 95.0, 80.98, 0.32; GCF_000484655.1, s__Blautia_A wexlerae, 95.0, 80.89, 0.3; GCA_000285855.2, s__Blautia_A sp000285855, 95.0, 80.81, 0.32; GCA_900548245.1, s__Blautia_A sp900548245, 95.0, 79.64, 0.35; GCF_005844445.1, s__Blautia_A sp000433815, 95.0, 79.52, 0.25; GCA_900541985.1, s__Blautia_A sp900541985, 95.0, 79.35, 0.28; GCA_900549015.1, s__Blautia_A sp900549015, 95.0, 78.81, 0.24; GCA_900553515.1, s__Blautia_A sp900553515, 95.0, 78.74, 0.26; GCA_900316115.1, s__Blautia_A sp900316115, 95.0, 78.68, 0.27; GCA_900541345.1, s__Blautia_A sp900541345, 95.0, 78.66, 0.23; GCA_900540785.1, s__Blautia_A sp900540785, 95.0, 78.61, 0.22; GCA_900551715.1, s__Blautia_A sp900551715, 95.0, 78.6, 0.31; GCA_900551465.1, s__Blautia_A sp900551465, 95.0, 78.41, 0.28; GCF_000702025.1, s__Blautia_A schinkii, 95.0, 78.12, 0.17; GCA_900551075.1, s__Blautia_A sp900551075, 95.0, 77.87, 0.15; GCA_900547615.1, s__Blautia_A sp900547615, 95.0, 77.75, 0.23; GCF_002159835.1, s__Blautia_A sp002159835, 95.0, 77.54, 0.09; GCF_000157975.1, s__Blautia_A hydrogenotrophica, 95.0, 77.45, 0.08; GCA_900542045.1, s__Blautia_A sp900542045, 95.0, 76.58, 0.11</t>
  </si>
  <si>
    <t>Siolta_3216_V2_D1_bin.11</t>
  </si>
  <si>
    <t>tig00001154, tig00001416, tig00001530, tig00001613, tig00001790, tig00071338, tig00071350</t>
  </si>
  <si>
    <t>381414, 276456, 157879, 361573, 198856, 320662, 744251</t>
  </si>
  <si>
    <t>10, 11, 14, 12, 12, 11, 11</t>
  </si>
  <si>
    <t>s__Faecalibacterium prausnitzii</t>
  </si>
  <si>
    <t>d__Bacteria;p__Firmicutes_A;c__Clostridia;o__Oscillospirales;f__Ruminococcaceae;g__Faecalibacterium;s__Faecalibacterium prausnitzii</t>
  </si>
  <si>
    <t>GCF_003324185.1</t>
  </si>
  <si>
    <t>GCF_002550015.1, s__Faecalibacterium prausnitzii_A, 95.06, 94.77, 0.78; GCF_003287405.1, s__Faecalibacterium prausnitzii_J, 95.0, 94.46, 0.77; GCA_003449675.1, s__Faecalibacterium sp003449675, 95.0, 93.97, 0.72; GCF_002549775.1, s__Faecalibacterium prausnitzii_F, 95.0, 86.72, 0.66; GCA_900539885.1, s__Faecalibacterium sp900539885, 95.0, 86.61, 0.62; GCA_900539945.1, s__Faecalibacterium sp900539945, 95.0, 86.52, 0.62; GCF_002549755.1, s__Faecalibacterium prausnitzii_D, 95.0, 86.49, 0.66; GCF_002549975.1, s__Faecalibacterium prausnitzii_H, 95.0, 86.03, 0.68; GCF_002550035.1, s__Faecalibacterium prausnitzii_E, 95.0, 85.54, 0.66; GCF_000162015.1, s__Faecalibacterium prausnitzii_C, 95.0, 85.51, 0.6; GCA_004558805.1, s__Faecalibacterium prausnitzii_M, 95.0, 85.23, 0.62; GCA_003293635.1, s__Faecalibacterium prausnitzii_G, 95.0, 84.93, 0.64; GCF_003287495.1, s__Faecalibacterium prausnitzii_I, 95.0, 84.25, 0.58; GCA_900551435.1, s__Faecalibacterium sp900551435, 95.0, 82.87, 0.53; GCA_002313795.1, s__Faecalibacterium prausnitzii_L, 95.0, 82.41, 0.49; GCA_900540455.1, s__Faecalibacterium sp900540455, 95.0, 82.03, 0.49; GCF_002160895.1, s__Faecalibacterium sp002160895, 95.0, 80.79, 0.43; GCF_002160915.1, s__Faecalibacterium sp002160915, 95.0, 80.73, 0.43</t>
  </si>
  <si>
    <t>Siolta_3216_V2_D1_bin.112</t>
  </si>
  <si>
    <t>tig00000245, tig00000283</t>
  </si>
  <si>
    <t>2264080, 637017</t>
  </si>
  <si>
    <t>37, 32</t>
  </si>
  <si>
    <t>GCF_003436425.1, s__Holdemanella sp003436425, 95.0, 94.05, 0.77; GCA_900551285.1, s__Holdemanella sp900551285, 95.0, 91.97, 0.54; GCF_000156655.1, s__Holdemanella biformis, 95.0, 90.44, 0.73; GCA_900547815.1, s__Holdemanella sp900547815, 95.0, 89.98, 0.82; GCF_003458715.1, s__Holdemanella sp003458715, 95.0, 88.6, 0.78</t>
  </si>
  <si>
    <t>Siolta_3216_V2_D1_bin.12</t>
  </si>
  <si>
    <t>tig00001323, tig00001605, tig00001699, tig00001777, tig00001898, tig00002232</t>
  </si>
  <si>
    <t>1225180, 391336, 287777, 213740, 134057, 46945</t>
  </si>
  <si>
    <t>11, 9, 10, 11, 8, 11</t>
  </si>
  <si>
    <t>GCA_900539195.1, s__Ruminiclostridium_E sp900539195, 95.0, 91.95, 0.74; GCA_003512525.1, s__Ruminiclostridium_E sp003512525, 95.0, 87.98, 0.69; GCA_002437415.1, s__Ruminiclostridium_E sp002437415, 95.0, 84.94, 0.73; GCA_900556525.1, s__Ruminiclostridium_E sp900556525, 95.0, 79.31, 0.09; GCA_002363155.1, s__Ruminiclostridium_E sp002363155, 95.0, 76.85, 0.07; GCA_003508605.1, s__Ruminiclostridium_E sp003508605, 95.0, 76.01, 0.05</t>
  </si>
  <si>
    <t>Siolta_3216_V2_D1_bin.13</t>
  </si>
  <si>
    <t>tig00000452, tig00000867, tig00071206</t>
  </si>
  <si>
    <t>2580300, 141564, 179114</t>
  </si>
  <si>
    <t>34, 35, 37</t>
  </si>
  <si>
    <t>GCA_900315735.1, s__CAG-45 sp900315735, 95.0, 94.13, 0.76; GCA_002299665.1, s__CAG-45 sp002299665, 95.0, 77.85, 0.18; GCA_000438375.1, s__CAG-45 sp000438375, 95.0, 77.49, 0.15</t>
  </si>
  <si>
    <t>Siolta_3216_V2_D1_bin.14</t>
  </si>
  <si>
    <t>tig00001283, tig00001451, tig00001908, tig00001981, tig00002538</t>
  </si>
  <si>
    <t>1253560, 881633, 150792, 31402, 45982</t>
  </si>
  <si>
    <t>14, 11, 11, 7, 10</t>
  </si>
  <si>
    <t>GCF_000269965.1, s__Bifidobacterium infantis, 95.0, 94.95, 0.76; GCF_001025175.1, s__Bifidobacterium breve, 95.0, 86.98, 0.68; GCF_003129905.1, s__Bifidobacterium callitrichidarum, 95.0, 84.24, 0.64; GCF_002259745.1, s__Bifidobacterium myosotis, 95.0, 83.4, 0.64; GCF_000741695.1, s__Bifidobacterium reuteri, 95.0, 83.06, 0.59; GCF_002802915.1, s__Bifidobacterium felsineum, 95.0, 82.93, 0.57; GCF_000741715.1, s__Bifidobacterium saguini, 95.0, 82.63, 0.56; GCF_002802865.1, s__Bifidobacterium scaligerum, 95.0, 82.57, 0.54; GCF_002860405.1, s__Bifidobacterium imperatoris, 95.0, 82.46, 0.55; GCF_000741175.1, s__Bifidobacterium callitrichos, 95.0, 82.45, 0.55; GCF_002860365.1, s__Bifidobacterium parmae, 95.0, 82.32, 0.53; GCF_000741785.1, s__Bifidobacterium stellenboschense, 95.0, 82.28, 0.54; GCF_001042635.1, s__Bifidobacterium scardovii, 95.0, 82.23, 0.55; GCF_003024955.1, s__Bifidobacterium callitrichos_A, 95.0, 82.18, 0.53; GCF_001025135.1, s__Bifidobacterium bifidum, 95.0, 82.12, 0.49; GCF_001417815.1, s__Bifidobacterium aesculapii, 95.0, 82.02, 0.52; GCF_001025155.1, s__Bifidobacterium angulatum, 95.0, 81.63, 0.43; GCF_000741165.1, s__Bifidobacterium biavatii, 95.0, 81.56, 0.49; GCF_002259685.1, s__Bifidobacterium eulemuris, 95.0, 81.51, 0.49; GCF_001895165.1, s__Bifidobacterium lemurum, 95.0, 81.4, 0.5; GCF_000010425.1, s__Bifidobacterium adolescentis, 95.0, 81.31, 0.5; GCF_900129045.1, s__Bifidobacterium merycicum, 95.0, 81.29, 0.44; GCF_000770925.1, s__Bifidobacterium ruminantium, 95.0, 81.13, 0.41; GCF_000741215.1, s__Bifidobacterium gallinarum, 95.0, 80.99, 0.47; GCF_003952945.1, s__Bifidobacterium sp003952945, 95.0, 80.99, 0.45; GCF_002234915.1, s__Bifidobacterium vansinderenii, 95.0, 80.95, 0.42; GCA_002451435.1, s__Bifidobacterium sp002451435, 95.0, 80.93, 0.49; GCF_000800455.1, s__Bifidobacterium kashiwanohense_A, 95.19, 80.89, 0.39; GCF_001042615.1, s__Bifidobacterium kashiwanohense, 96.39, 80.85, 0.38; GCF_002802905.1, s__Bifidobacterium simiarum, 95.0, 80.85, 0.42; GCF_002742445.1, s__Bifidobacterium sp002742445, 95.0, 80.8, 0.45; GCF_001025215.1, s__Bifidobacterium pseudocatenulatum, 95.0, 80.78, 0.41; GCF_003952005.1, s__Bifidobacterium sp003952005, 95.0, 80.77, 0.41; GCF_000771405.1, s__Bifidobacterium pullorum, 95.0, 80.73, 0.49; GCF_002802875.1, s__Bifidobacterium primatium, 95.0, 80.65, 0.41; GCF_002259645.1, s__Bifidobacterium tissieri, 95.0, 80.53, 0.37; GCF_001025195.1, s__Bifidobacterium catenulatum, 96.39, 80.44, 0.43; GCA_002298605.1, s__Bifidobacterium sp002298605, 95.0, 80.4, 0.43; GCF_001042595.1, s__Bifidobacterium dentium, 95.0, 80.37, 0.4; GCF_003129925.1, s__Bifidobacterium catulorum, 95.0, 80.37, 0.36; GCF_000522505.1, s__Bifidobacterium moukalabense, 95.0, 80.29, 0.44; GCF_002860355.1, s__Bifidobacterium margollesii, 95.0, 80.22, 0.39; GCF_003951095.1, s__Bifidobacterium sp003951095, 95.0, 79.98, 0.34; GCF_000741575.1, s__Bifidobacterium cuniculi, 95.0, 79.9, 0.35; GCA_000741495.1, s__Bifidobacterium thermophilum_A, 95.0, 79.61, 0.33; GCF_000741295.1, s__Bifidobacterium globosum, 95.0, 79.61, 0.4; GCF_004155535.1, s__Bifidobacterium pseudolongum_C, 95.0, 79.52, 0.35; GCF_000771265.1, s__Bifidobacterium thermophilum, 95.0, 79.41, 0.32; GCF_002286915.1, s__Bifidobacterium italicum, 95.0, 79.4, 0.33; GCF_002259755.1, s__Bifidobacterium hapali, 95.0, 79.36, 0.28; GCF_000741135.1, s__Bifidobacterium choerinum, 95.0, 79.35, 0.38; GCF_000741535.1, s__Bifidobacterium boum, 95.0, 79.29, 0.33; GCF_003952025.1, s__Bifidobacterium sp003952025, 95.0, 79.25, 0.33; GCF_000771225.1, s__Bifidobacterium pseudolongum, 95.0, 79.23, 0.38; GCF_000025205.1, s__Bifidobacterium vaginale_G, 95.0, 79.17, 0.07; GCF_002860345.1, s__Bifidobacterium anseris, 95.0, 79.14, 0.34; GCF_000741255.1, s__Bifidobacterium magnum, 95.0, 79.13, 0.33; GCF_000741285.1, s__Bifidobacterium mongoliense, 95.0, 78.94, 0.31; GCF_003408845.1, s__Bifidobacterium vaginale_H, 95.0, 78.91, 0.07; GCF_000260715.1, s__Bifidobacterium animalis, 95.0, 78.86, 0.36; GCF_000741775.1, s__Bifidobacterium subtile, 95.0, 78.81, 0.34; GCF_001263395.1, s__Bifidobacterium actinocoloniiforme, 95.0, 78.69, 0.2; GCF_003202755.1, s__Bifidobacterium asteroides_F, 95.0, 78.64, 0.17; GCA_900551485.1, s__Bifidobacterium sp900551485, 95.0, 78.63, 0.32; GCF_003315635.1, s__Bifidobacterium aemilianum, 95.0, 78.61, 0.27; GCF_001563665.1, s__Bifidobacterium vaginale_A, 95.0, 78.56, 0.04; GCF_001546485.1, s__Bifidobacterium vaginale_D, 95.0, 78.56, 0.07; GCF_001042655.1, s__Bifidobacterium vaginale, 95.0, 78.54, 0.06; GCF_002896555.1, s__Bifidobacterium vaginale_F, 95.0, 78.53, 0.07; GCF_000741645.1, s__Bifidobacterium minimum, 95.0, 78.5, 0.23; GCF_002715865.1, s__Bifidobacterium asteroides, 95.0, 78.5, 0.18; GCF_000967265.1, s__Bifidobacterium asteroides_A, 95.0, 78.42, 0.21; GCF_000741205.1, s__Bifidobacterium gallicum, 95.0, 78.39, 0.21; GCF_000706765.1, s__Bifidobacterium indicum, 95.0, 78.38, 0.2; GCF_002286935.1, s__Bifidobacterium criceti, 95.0, 78.37, 0.31; GCF_003315615.1, s__Bifidobacterium xylocopae, 95.0, 78.35, 0.2; GCF_000499185.1, s__Bifidobacterium sp000499185, 95.0, 78.32, 0.21; GCF_000967185.1, s__Bifidobacterium asteroides_B, 95.0, 78.3, 0.22; GCF_003585845.1, s__Bifidobacterium sp003585845, 95.0, 78.27, 0.07; GCF_000741525.1, s__Bifidobacterium bohemicum, 95.0, 78.2, 0.22; GCF_003202715.1, s__Bifidobacterium asteroides_E, 95.0, 78.2, 0.17; GCF_000263635.1, s__Bifidobacterium vaginale_C, 95.0, 78.12, 0.07; GCF_003585735.1, s__Bifidobacterium sp003585735, 95.0, 78.1, 0.08; GCF_000499285.1, s__Bifidobacterium sp000499285, 95.0, 78.09, 0.19; GCF_000263595.1, s__Bifidobacterium vaginale_E, 95.0, 78.0, 0.07; GCF_900094885.1, s__Bifidobacterium commune, 95.0, 77.96, 0.18; GCF_001546455.1, s__Bifidobacterium vaginale_B, 95.0, 77.93, 0.08; GCF_000741765.1, s__Bifidobacterium tsurumiense, 95.0, 77.91, 0.16; GCF_000738005.1, s__Bifidobacterium crudilactis, 95.0, 77.9, 0.18; GCF_003951975.1, s__Bifidobacterium sp003951975, 95.0, 77.88, 0.15; GCF_003202695.1, s__Bifidobacterium asteroides_G, 95.0, 77.73, 0.2; GCF_000741705.1, s__Bifidobacterium psychraerophilum, 95.0, 77.68, 0.18; GCF_002259585.1, s__Bifidobacterium coagulans, 95.0, 77.54, 0.05; GCF_002884815.1, s__Bifidobacterium sp002884815, 95.0, 77.52, 0.08; GCF_000737845.1, s__Bifidobacterium bombi, 95.0, 77.19, 0.13; GCF_002259795.1, s__Bifidobacterium aquikefiri, 95.0, 76.94, 0.07</t>
  </si>
  <si>
    <t>Siolta_3216_V2_D1_bin.140</t>
  </si>
  <si>
    <t>tig00000573</t>
  </si>
  <si>
    <t>GCF_000770925.1, s__Bifidobacterium ruminantium, 95.0, 89.05, 0.77; GCF_001025195.1, s__Bifidobacterium catenulatum, 96.39, 84.85, 0.71; GCF_001025215.1, s__Bifidobacterium pseudocatenulatum, 95.0, 84.59, 0.66; GCF_001042615.1, s__Bifidobacterium kashiwanohense, 96.39, 84.55, 0.63; GCF_002742445.1, s__Bifidobacterium sp002742445, 95.0, 84.44, 0.68; GCF_000800455.1, s__Bifidobacterium kashiwanohense_A, 95.19, 84.23, 0.64; GCA_002451435.1, s__Bifidobacterium sp002451435, 95.0, 84.11, 0.71; GCF_000522505.1, s__Bifidobacterium moukalabense, 95.0, 83.55, 0.65; GCF_001042595.1, s__Bifidobacterium dentium, 95.0, 83.35, 0.62; GCF_900129045.1, s__Bifidobacterium merycicum, 95.0, 82.88, 0.52; GCF_001025155.1, s__Bifidobacterium angulatum, 95.0, 82.87, 0.56; GCF_000269965.1, s__Bifidobacterium infantis, 95.0, 81.57, 0.47; GCF_003129905.1, s__Bifidobacterium callitrichidarum, 95.0, 81.56, 0.47; GCF_000741785.1, s__Bifidobacterium stellenboschense, 95.0, 81.43, 0.51; GCF_000741165.1, s__Bifidobacterium biavatii, 95.0, 81.4, 0.49; GCF_002860365.1, s__Bifidobacterium parmae, 95.0, 81.34, 0.5; GCF_000196555.1, s__Bifidobacterium longum, 95.0, 81.34, 0.46; GCF_001895165.1, s__Bifidobacterium lemurum, 95.0, 81.32, 0.48; GCF_000741175.1, s__Bifidobacterium callitrichos, 95.0, 81.28, 0.48; GCF_001042635.1, s__Bifidobacterium scardovii, 95.0, 81.24, 0.51; GCF_002259685.1, s__Bifidobacterium eulemuris, 95.0, 81.22, 0.46; GCF_003024955.1, s__Bifidobacterium callitrichos_A, 95.0, 81.17, 0.46; GCF_002234915.1, s__Bifidobacterium vansinderenii, 95.0, 81.07, 0.39; GCF_003952945.1, s__Bifidobacterium sp003952945, 95.0, 81.05, 0.47; GCF_001025135.1, s__Bifidobacterium bifidum, 95.0, 81.02, 0.45; GCF_001025175.1, s__Bifidobacterium breve, 95.0, 80.99, 0.42; GCF_001417815.1, s__Bifidobacterium aesculapii, 95.0, 80.96, 0.47; GCF_000741215.1, s__Bifidobacterium gallinarum, 95.0, 80.96, 0.46; GCF_002802905.1, s__Bifidobacterium simiarum, 95.0, 80.9, 0.39; GCF_002259745.1, s__Bifidobacterium myosotis, 95.0, 80.84, 0.49; GCF_000741695.1, s__Bifidobacterium reuteri, 95.0, 80.83, 0.43; GCF_002802915.1, s__Bifidobacterium felsineum, 95.0, 80.82, 0.38; GCF_002802875.1, s__Bifidobacterium primatium, 95.0, 80.8, 0.4; GCF_000741715.1, s__Bifidobacterium saguini, 95.0, 80.71, 0.37; GCF_003952005.1, s__Bifidobacterium sp003952005, 95.0, 80.61, 0.41; GCF_003129925.1, s__Bifidobacterium catulorum, 95.0, 80.61, 0.35; GCF_000771405.1, s__Bifidobacterium pullorum, 95.0, 80.6, 0.5; GCF_002860405.1, s__Bifidobacterium imperatoris, 95.0, 80.51, 0.36; GCF_002860355.1, s__Bifidobacterium margollesii, 95.0, 80.31, 0.37; GCF_002802865.1, s__Bifidobacterium scaligerum, 95.0, 80.21, 0.39; GCF_002259645.1, s__Bifidobacterium tissieri, 95.0, 80.15, 0.38; GCA_002298605.1, s__Bifidobacterium sp002298605, 95.0, 80.05, 0.43; GCF_003951095.1, s__Bifidobacterium sp003951095, 95.0, 79.92, 0.31; GCF_000741575.1, s__Bifidobacterium cuniculi, 95.0, 79.91, 0.37; GCF_000741295.1, s__Bifidobacterium globosum, 95.0, 79.91, 0.42; GCA_000741495.1, s__Bifidobacterium thermophilum_A, 95.0, 79.88, 0.4; GCF_004155535.1, s__Bifidobacterium pseudolongum_C, 95.0, 79.87, 0.39; GCF_000741255.1, s__Bifidobacterium magnum, 95.0, 79.86, 0.37; GCF_000741535.1, s__Bifidobacterium boum, 95.0, 79.85, 0.37; GCF_000741135.1, s__Bifidobacterium choerinum, 95.0, 79.81, 0.41; GCF_002286915.1, s__Bifidobacterium italicum, 95.0, 79.8, 0.37; GCF_000771265.1, s__Bifidobacterium thermophilum, 95.0, 79.77, 0.37; GCF_003952025.1, s__Bifidobacterium sp003952025, 95.0, 79.69, 0.37; GCF_000771225.1, s__Bifidobacterium pseudolongum, 95.0, 79.69, 0.4; GCF_002860345.1, s__Bifidobacterium anseris, 95.0, 79.5, 0.41; GCF_000741285.1, s__Bifidobacterium mongoliense, 95.0, 79.3, 0.29; GCF_000260715.1, s__Bifidobacterium animalis, 95.0, 79.27, 0.41; GCF_002259755.1, s__Bifidobacterium hapali, 95.0, 79.1, 0.26; GCF_000741775.1, s__Bifidobacterium subtile, 95.0, 79.05, 0.36; GCA_900551485.1, s__Bifidobacterium sp900551485, 95.0, 79.01, 0.36; GCF_003585735.1, s__Bifidobacterium sp003585735, 95.0, 78.85, 0.1; GCF_002286935.1, s__Bifidobacterium criceti, 95.0, 78.84, 0.36; GCF_001563665.1, s__Bifidobacterium vaginale_A, 95.0, 78.77, 0.05; GCF_001042655.1, s__Bifidobacterium vaginale, 95.0, 78.77, 0.06; GCF_000741205.1, s__Bifidobacterium gallicum, 95.0, 78.76, 0.3; GCF_003585845.1, s__Bifidobacterium sp003585845, 95.0, 78.74, 0.07; GCF_003202755.1, s__Bifidobacterium asteroides_F, 95.0, 78.66, 0.16; GCF_003315635.1, s__Bifidobacterium aemilianum, 95.0, 78.64, 0.25; GCF_001263395.1, s__Bifidobacterium actinocoloniiforme, 95.0, 78.59, 0.2; GCF_003408845.1, s__Bifidobacterium vaginale_H, 95.0, 78.51, 0.08; GCF_000025205.1, s__Bifidobacterium vaginale_G, 95.0, 78.48, 0.08; GCF_000741645.1, s__Bifidobacterium minimum, 95.0, 78.47, 0.25; GCF_002896555.1, s__Bifidobacterium vaginale_F, 95.0, 78.39, 0.06; GCF_000741765.1, s__Bifidobacterium tsurumiense, 95.0, 78.33, 0.19; GCF_003951975.1, s__Bifidobacterium sp003951975, 95.0, 78.31, 0.14; GCF_000263635.1, s__Bifidobacterium vaginale_C, 95.0, 78.27, 0.06; GCF_001546485.1, s__Bifidobacterium vaginale_D, 95.0, 78.25, 0.07; GCF_002715865.1, s__Bifidobacterium asteroides, 95.0, 78.24, 0.16; GCF_000706765.1, s__Bifidobacterium indicum, 95.0, 78.16, 0.17; GCF_001546455.1, s__Bifidobacterium vaginale_B, 95.0, 78.14, 0.07; GCF_003202695.1, s__Bifidobacterium asteroides_G, 95.0, 78.11, 0.15; GCF_000967185.1, s__Bifidobacterium asteroides_B, 95.0, 78.07, 0.17; GCF_000741525.1, s__Bifidobacterium bohemicum, 95.0, 77.99, 0.22; GCF_900094885.1, s__Bifidobacterium commune, 95.0, 77.99, 0.17; GCF_003315615.1, s__Bifidobacterium xylocopae, 95.0, 77.97, 0.21; GCF_000499185.1, s__Bifidobacterium sp000499185, 95.0, 77.94, 0.17; GCF_000499285.1, s__Bifidobacterium sp000499285, 95.0, 77.92, 0.16; GCF_000738005.1, s__Bifidobacterium crudilactis, 95.0, 77.9, 0.18; GCF_003202715.1, s__Bifidobacterium asteroides_E, 95.0, 77.86, 0.15; GCF_000967265.1, s__Bifidobacterium asteroides_A, 95.0, 77.74, 0.18; GCF_000263595.1, s__Bifidobacterium vaginale_E, 95.0, 77.65, 0.07; GCF_000737845.1, s__Bifidobacterium bombi, 95.0, 77.64, 0.13; GCF_002259795.1, s__Bifidobacterium aquikefiri, 95.0, 77.62, 0.07; GCF_000741705.1, s__Bifidobacterium psychraerophilum, 95.0, 77.54, 0.19; GCF_002259585.1, s__Bifidobacterium coagulans, 95.0, 77.52, 0.05; GCF_002884815.1, s__Bifidobacterium sp002884815, 95.0, 77.26, 0.07</t>
  </si>
  <si>
    <t>Siolta_3216_V2_D1_bin.15</t>
  </si>
  <si>
    <t>tig00001204, tig00001746, tig00001961, tig00001996, tig00004421</t>
  </si>
  <si>
    <t>1297120, 229819, 103744, 81882, 15598</t>
  </si>
  <si>
    <t>13, 12, 12, 9, 12</t>
  </si>
  <si>
    <t>GCF_002252585.1, s__Methanobrevibacter_A smithii_A, 95.0, 93.07, 0.9; GCF_003111605.1, s__Methanobrevibacter_A woesei, 95.0, 80.42, 0.52; GCF_001639275.1, s__Methanobrevibacter_A oralis, 95.0, 79.82, 0.47; GCF_001548675.1, s__Methanobrevibacter_A sp001548675, 95.0, 79.63, 0.38; GCF_003814835.1, s__Methanobrevibacter_A gottschalkii, 95.0, 79.53, 0.46; GCA_900314695.1, s__Methanobrevibacter_A sp900314695, 95.0, 79.51, 0.41; GCF_001477655.1, s__Methanobrevibacter_A millerae, 95.0, 79.47, 0.44; GCF_003111625.1, s__Methanobrevibacter_A thaueri, 95.0, 79.4, 0.27; GCA_900319535.1, s__Methanobrevibacter_A sp900319535, 95.0, 79.3, 0.38; GCA_900317865.1, s__Methanobrevibacter_A sp900317865, 95.0, 79.26, 0.41; GCA_900316895.1, s__Methanobrevibacter_A sp900316895, 95.0, 79.11, 0.26; GCA_900314615.1, s__Methanobrevibacter_A sp900314615, 95.0, 79.07, 0.36; GCA_900318035.1, s__Methanobrevibacter_A sp900318035, 95.0, 78.86, 0.32; GCA_900319985.1, s__Methanobrevibacter_A sp900319985, 95.0, 78.83, 0.36; GCA_900320955.1, s__Methanobrevibacter_A sp900320955, 95.0, 78.75, 0.32; GCA_900313645.1, s__Methanobrevibacter_A sp900313645, 95.0, 78.67, 0.35; GCA_900320515.1, s__Methanobrevibacter_A sp900320515, 95.0, 78.59, 0.23; GCA_002496065.1, s__Methanobrevibacter_A sp002496065, 95.0, 78.35, 0.4</t>
  </si>
  <si>
    <t>Siolta_3216_V2_D1_bin.189</t>
  </si>
  <si>
    <t>tig00000694, tig00000701, tig00000757, tig00000800</t>
  </si>
  <si>
    <t>2014300, 20210, 25954, 17729</t>
  </si>
  <si>
    <t>28, 10, 19, 14</t>
  </si>
  <si>
    <t>s__Bifidobacterium angulatum</t>
  </si>
  <si>
    <t>d__Bacteria;p__Actinobacteriota;c__Actinomycetia;o__Actinomycetales;f__Bifidobacteriaceae;g__Bifidobacterium;s__Bifidobacterium angulatum</t>
  </si>
  <si>
    <t>GCF_001025155.1</t>
  </si>
  <si>
    <t>GCF_900129045.1, s__Bifidobacterium merycicum, 95.0, 88.25, 0.79; GCF_000010425.1, s__Bifidobacterium adolescentis, 95.0, 82.89, 0.53; GCF_000770925.1, s__Bifidobacterium ruminantium, 95.0, 82.64, 0.51; GCF_001042615.1, s__Bifidobacterium kashiwanohense, 96.39, 82.08, 0.47; GCF_001025195.1, s__Bifidobacterium catenulatum, 96.39, 81.84, 0.45; GCA_002451435.1, s__Bifidobacterium sp002451435, 95.0, 81.71, 0.52; GCF_002742445.1, s__Bifidobacterium sp002742445, 95.0, 81.6, 0.48; GCF_001025215.1, s__Bifidobacterium pseudocatenulatum, 95.0, 81.53, 0.5; GCF_000800455.1, s__Bifidobacterium kashiwanohense_A, 95.19, 81.45, 0.47; GCF_000196555.1, s__Bifidobacterium longum, 95.0, 81.44, 0.44; GCF_001042595.1, s__Bifidobacterium dentium, 95.0, 81.41, 0.49; GCF_000522505.1, s__Bifidobacterium moukalabense, 95.0, 81.22, 0.53; GCF_000269965.1, s__Bifidobacterium infantis, 95.0, 81.14, 0.43; GCF_000741785.1, s__Bifidobacterium stellenboschense, 95.0, 81.08, 0.51; GCF_002860365.1, s__Bifidobacterium parmae, 95.0, 80.99, 0.49; GCF_003129905.1, s__Bifidobacterium callitrichidarum, 95.0, 80.93, 0.48; GCF_001025175.1, s__Bifidobacterium breve, 95.0, 80.9, 0.41; GCF_000741175.1, s__Bifidobacterium callitrichos, 95.0, 80.89, 0.49; GCF_001417815.1, s__Bifidobacterium aesculapii, 95.0, 80.87, 0.48; GCF_002259745.1, s__Bifidobacterium myosotis, 95.0, 80.82, 0.46; GCF_002234915.1, s__Bifidobacterium vansinderenii, 95.0, 80.79, 0.4; GCF_001025135.1, s__Bifidobacterium bifidum, 95.0, 80.78, 0.44; GCF_003024955.1, s__Bifidobacterium callitrichos_A, 95.0, 80.75, 0.47; GCF_000741695.1, s__Bifidobacterium reuteri, 95.0, 80.7, 0.42; GCF_001895165.1, s__Bifidobacterium lemurum, 95.0, 80.69, 0.47; GCF_000741165.1, s__Bifidobacterium biavatii, 95.0, 80.63, 0.44; GCF_001042635.1, s__Bifidobacterium scardovii, 95.0, 80.62, 0.48; GCF_002802865.1, s__Bifidobacterium scaligerum, 95.0, 80.61, 0.39; GCF_000741715.1, s__Bifidobacterium saguini, 95.0, 80.59, 0.38; GCF_002802915.1, s__Bifidobacterium felsineum, 95.0, 80.59, 0.4; GCF_002259685.1, s__Bifidobacterium eulemuris, 95.0, 80.56, 0.48; GCF_002802905.1, s__Bifidobacterium simiarum, 95.0, 80.4, 0.41; GCF_000741215.1, s__Bifidobacterium gallinarum, 95.0, 80.37, 0.42; GCF_003952005.1, s__Bifidobacterium sp003952005, 95.0, 80.34, 0.42; GCF_000771405.1, s__Bifidobacterium pullorum, 95.0, 80.32, 0.42; GCF_002802875.1, s__Bifidobacterium primatium, 95.0, 80.25, 0.39; GCF_002860405.1, s__Bifidobacterium imperatoris, 95.0, 80.21, 0.39; GCF_003129925.1, s__Bifidobacterium catulorum, 95.0, 80.21, 0.35; GCF_002259645.1, s__Bifidobacterium tissieri, 95.0, 80.2, 0.37; GCF_003952945.1, s__Bifidobacterium sp003952945, 95.0, 80.19, 0.44; GCF_002860355.1, s__Bifidobacterium margollesii, 95.0, 80.12, 0.37; GCA_002298605.1, s__Bifidobacterium sp002298605, 95.0, 80.09, 0.39; GCF_000771265.1, s__Bifidobacterium thermophilum, 95.0, 79.8, 0.35; GCF_000741575.1, s__Bifidobacterium cuniculi, 95.0, 79.66, 0.32; GCF_003951095.1, s__Bifidobacterium sp003951095, 95.0, 79.43, 0.3; GCF_000741535.1, s__Bifidobacterium boum, 95.0, 79.28, 0.36; GCF_002860345.1, s__Bifidobacterium anseris, 95.0, 79.2, 0.32; GCF_000741775.1, s__Bifidobacterium subtile, 95.0, 79.2, 0.33; GCA_000741495.1, s__Bifidobacterium thermophilum_A, 95.0, 79.19, 0.37; GCF_002286915.1, s__Bifidobacterium italicum, 95.0, 79.16, 0.31; GCF_004155535.1, s__Bifidobacterium pseudolongum_C, 95.0, 79.15, 0.36; GCF_000741295.1, s__Bifidobacterium globosum, 95.0, 79.13, 0.37; GCF_000741135.1, s__Bifidobacterium choerinum, 95.0, 79.07, 0.32; GCF_003952025.1, s__Bifidobacterium sp003952025, 95.0, 78.96, 0.33; GCF_000771225.1, s__Bifidobacterium pseudolongum, 95.0, 78.93, 0.36; GCF_000741255.1, s__Bifidobacterium magnum, 95.0, 78.9, 0.29; GCF_000260715.1, s__Bifidobacterium animalis, 95.0, 78.9, 0.33; GCF_000025205.1, s__Bifidobacterium vaginale_G, 95.0, 78.89, 0.06; GCF_003408845.1, s__Bifidobacterium vaginale_H, 95.0, 78.76, 0.06; GCF_001563665.1, s__Bifidobacterium vaginale_A, 95.0, 78.66, 0.04; GCF_000741285.1, s__Bifidobacterium mongoliense, 95.0, 78.62, 0.26; GCF_000263635.1, s__Bifidobacterium vaginale_C, 95.0, 78.59, 0.06; GCF_001042655.1, s__Bifidobacterium vaginale, 95.0, 78.59, 0.05; GCA_900551485.1, s__Bifidobacterium sp900551485, 95.0, 78.56, 0.28; GCF_003315635.1, s__Bifidobacterium aemilianum, 95.0, 78.56, 0.24; GCF_002286935.1, s__Bifidobacterium criceti, 95.0, 78.54, 0.27; GCF_002259755.1, s__Bifidobacterium hapali, 95.0, 78.49, 0.25; GCF_001263395.1, s__Bifidobacterium actinocoloniiforme, 95.0, 78.47, 0.14; GCF_003585845.1, s__Bifidobacterium sp003585845, 95.0, 78.47, 0.06; GCF_002715865.1, s__Bifidobacterium asteroides, 95.0, 78.43, 0.16; GCF_000967185.1, s__Bifidobacterium asteroides_B, 95.0, 78.39, 0.16; GCF_000263595.1, s__Bifidobacterium vaginale_E, 95.0, 78.35, 0.06; GCF_000741205.1, s__Bifidobacterium gallicum, 95.0, 78.33, 0.22; GCF_000741645.1, s__Bifidobacterium minimum, 95.0, 78.32, 0.24; GCF_000706765.1, s__Bifidobacterium indicum, 95.0, 78.28, 0.15; GCF_003315615.1, s__Bifidobacterium xylocopae, 95.0, 78.26, 0.16; GCF_001546485.1, s__Bifidobacterium vaginale_D, 95.0, 78.23, 0.07; GCF_003202695.1, s__Bifidobacterium asteroides_G, 95.0, 78.18, 0.15; GCF_003585735.1, s__Bifidobacterium sp003585735, 95.0, 78.17, 0.07; GCF_002896555.1, s__Bifidobacterium vaginale_F, 95.0, 78.15, 0.07; GCF_003951975.1, s__Bifidobacterium sp003951975, 95.0, 78.11, 0.12; GCF_003202755.1, s__Bifidobacterium asteroides_F, 95.0, 78.1, 0.16; GCF_000738005.1, s__Bifidobacterium crudilactis, 95.0, 78.1, 0.17; GCF_003202715.1, s__Bifidobacterium asteroides_E, 95.0, 78.04, 0.15; GCF_000499185.1, s__Bifidobacterium sp000499185, 95.0, 78.04, 0.16; GCF_000741765.1, s__Bifidobacterium tsurumiense, 95.0, 78.01, 0.19; GCF_000741525.1, s__Bifidobacterium bohemicum, 95.0, 77.98, 0.21; GCF_000499285.1, s__Bifidobacterium sp000499285, 95.0, 77.94, 0.16; GCF_000737845.1, s__Bifidobacterium bombi, 95.0, 77.8, 0.13; GCF_001546455.1, s__Bifidobacterium vaginale_B, 95.0, 77.75, 0.06; GCF_000967265.1, s__Bifidobacterium asteroides_A, 95.0, 77.7, 0.17; GCF_002259585.1, s__Bifidobacterium coagulans, 95.0, 77.63, 0.04; GCF_900094885.1, s__Bifidobacterium commune, 95.0, 77.62, 0.18; GCF_000741705.1, s__Bifidobacterium psychraerophilum, 95.0, 77.42, 0.19; GCF_002884815.1, s__Bifidobacterium sp002884815, 95.0, 77.1, 0.06; GCF_002259795.1, s__Bifidobacterium aquikefiri, 95.0, 76.73, 0.09</t>
  </si>
  <si>
    <t>Siolta_3216_V2_D1_bin.25</t>
  </si>
  <si>
    <t>tig00001014, tig00001471, tig00001541, tig00071271, tig00071275</t>
  </si>
  <si>
    <t>952056, 598576, 156875, 249879, 195983</t>
  </si>
  <si>
    <t>15, 16, 11, 20, 15</t>
  </si>
  <si>
    <t>GCA_900554415.1, s__Bariatricus sp900554415, 95.0, 79.16, 0.2; GCA_004560705.1, s__Bariatricus sp004560705, 95.0, 79.01, 0.24; GCF_900086725.1, s__Bariatricus massiliensis, 95.0, 78.59, 0.16</t>
  </si>
  <si>
    <t>Siolta_3216_V2_D1_bin.27</t>
  </si>
  <si>
    <t>tig00000997</t>
  </si>
  <si>
    <t>s__Ruminococcus_C sp000433635</t>
  </si>
  <si>
    <t>d__Bacteria;p__Firmicutes_A;c__Clostridia;o__Oscillospirales;f__Ruminococcaceae;g__Ruminococcus_C;s__Ruminococcus_C sp000433635</t>
  </si>
  <si>
    <t>GCA_000433635.1</t>
  </si>
  <si>
    <t>GCA_000980705.1, s__Ruminococcus_C sp000980705, 95.0, 82.28, 0.24; GCF_000468015.1, s__Ruminococcus_C callidus, 95.0, 80.65, 0.26; GCA_000437255.1, s__Ruminococcus_C sp000437255, 95.0, 79.25, 0.2; GCA_900545285.1, s__Ruminococcus_C sp900545285, 95.0, 79.03, 0.2; GCA_000437175.1, s__Ruminococcus_C sp000437175, 95.0, 78.55, 0.18</t>
  </si>
  <si>
    <t>Siolta_3216_V2_D1_bin.3</t>
  </si>
  <si>
    <t>tig00071110</t>
  </si>
  <si>
    <t>GCF_002834225.1, s__Ruminococcus_E bromii, 95.0, 94.96, 0.86; GCF_003438075.1, s__Ruminococcus_E sp003438075, 95.0, 81.12, 0.4; GCA_003526955.1, s__Ruminococcus_E sp003526955, 95.0, 80.09, 0.4; GCA_002491825.1, s__Ruminococcus_E sp002491825, 95.0, 79.98, 0.48; GCF_900101355.1, s__Ruminococcus_E bromii_A, 95.0, 79.8, 0.29; GCA_003521625.1, s__Ruminococcus_E sp003521625, 95.0, 79.61, 0.42; GCA_002493005.1, s__Ruminococcus_E sp002493005, 95.0, 79.33, 0.45; GCA_002493635.1, s__Ruminococcus_E sp002493635, 95.0, 79.2, 0.35; GCA_900543095.1, s__Ruminococcus_E sp900543095, 95.0, 78.76, 0.36; GCA_004560275.1, s__Ruminococcus_E sp004560275, 95.0, 78.47, 0.18; GCF_005601135.1, s__Ruminococcus_E sp900314705, 95.0, 78.33, 0.12; GCA_900315605.1, s__Ruminococcus_E sp900315605, 95.0, 78.24, 0.17; GCA_900315085.1, s__Ruminococcus_E sp900315085, 95.0, 78.09, 0.21; GCA_900318495.1, s__Ruminococcus_E sp900318495, 95.0, 77.76, 0.23; GCF_900100595.1, s__Ruminococcus_E sp900100595, 95.0, 77.7, 0.1; GCA_900316435.1, s__Ruminococcus_E sp900316435, 95.0, 77.65, 0.16; GCA_003520555.1, s__Ruminococcus_E sp003520555, 95.0, 77.61, 0.19; GCA_900315195.1, s__Ruminococcus_E sp900315195, 95.0, 77.57, 0.18; GCA_900319655.1, s__Ruminococcus_E sp900319655, 95.0, 77.41, 0.23; GCA_900316555.1, s__Ruminococcus_E sp900316555, 95.0, 77.37, 0.15; GCA_900315785.1, s__Ruminococcus_E sp900315785, 95.0, 77.37, 0.14; GCA_900318905.1, s__Ruminococcus_E sp900318905, 95.0, 77.15, 0.17; GCA_900314795.1, s__Ruminococcus_E sp900314795, 95.0, 77.08, 0.03; GCA_900313895.1, s__Ruminococcus_E sp900313895, 95.0, 77.07, 0.03; GCA_900316385.1, s__Ruminococcus_E sp900316385, 95.0, 76.96, 0.12; GCA_002350765.1, s__Ruminococcus_E sp002350765, 95.0, 76.8, 0.09; GCA_900319615.1, s__Ruminococcus_E sp900319615, 95.0, 76.59, 0.03; GCA_900317595.1, s__Ruminococcus_E sp900317595, 95.0, 76.53, 0.09; GCA_900316815.1, s__Ruminococcus_E sp900316815, 95.0, 76.52, 0.06; GCA_900317315.1, s__Ruminococcus_E sp900317315, 95.0, 76.44, 0.09; GCA_900320415.1, s__Ruminococcus_E sp900320415, 95.0, 76.31, 0.07; GCA_900317875.1, s__Ruminococcus_E sp900317875, 95.0, 76.26, 0.14; GCA_002353935.1, s__Ruminococcus_E sp002353935, 95.0, 76.22, 0.06; GCA_002394725.1, s__Ruminococcus_E sp002394725, 95.0, 76.14, 0.02; GCA_900320995.1, s__Ruminococcus_E sp900320995, 95.0, 76.07, 0.03; GCA_003499325.1, s__Ruminococcus_E sp003499325, 95.0, 75.83, 0.03; GCA_900315815.1, s__Ruminococcus_E sp900315815, 95.0, 75.65, 0.02; GCA_900313865.1, s__Ruminococcus_E sp900313865, 95.0, 74.53, 0.01</t>
  </si>
  <si>
    <t>Siolta_3216_V2_D1_bin.34</t>
  </si>
  <si>
    <t>tig00000948, tig00071185</t>
  </si>
  <si>
    <t>1224070, 1291780</t>
  </si>
  <si>
    <t>30, 32</t>
  </si>
  <si>
    <t>GCF_000155205.1, s__Mediterraneibacter lactaris, 95.0, 81.37, 0.34; GCF_000153925.1, s__Mediterraneibacter torques, 95.0, 79.78, 0.17; GCF_001487105.1, s__Mediterraneibacter massiliensis, 95.0, 78.86, 0.16; GCF_002160525.1, s__Mediterraneibacter sp002160525, 95.0, 78.69, 0.18; GCA_900555215.1, s__Mediterraneibacter sp900555215, 95.0, 78.59, 0.19; GCF_002159505.1, s__Mediterraneibacter sp002159505, 95.0, 78.57, 0.19; GCF_002161355.1, s__Mediterraneibacter sp002161355, 95.0, 78.45, 0.16; GCA_002314255.1, s__Mediterraneibacter sp002314255, 95.0, 78.08, 0.19; GCF_900120155.1, s__Mediterraneibacter sp900120155, 95.0, 77.88, 0.14; GCA_900553885.1, s__Mediterraneibacter sp900553885, 95.0, 77.74, 0.14; GCA_900541505.1, s__Mediterraneibacter sp900541505, 95.0, 77.48, 0.12</t>
  </si>
  <si>
    <t>Siolta_3216_V2_D1_bin.36</t>
  </si>
  <si>
    <t>tig00000841, tig00001152, tig00001219</t>
  </si>
  <si>
    <t>1725020, 1422690, 203600</t>
  </si>
  <si>
    <t>17, 15, 20</t>
  </si>
  <si>
    <t>GCA_900551235.1, s__UMGS1375 sp900551235, 95.0, 87.76, 0.76</t>
  </si>
  <si>
    <t>Siolta_3216_V2_D1_bin.4</t>
  </si>
  <si>
    <t>tig00071107, tig00071109</t>
  </si>
  <si>
    <t>1133950, 3497820</t>
  </si>
  <si>
    <t>35, 35</t>
  </si>
  <si>
    <t>GCA_003483745.1, s__Roseburia sp003483745, 95.0, 91.2, 0.82; GCF_003470905.1, s__Roseburia sp003470905, 95.0, 91.07, 0.75; GCF_000174195.1, s__Roseburia inulinivorans, 95.0, 82.74, 0.32; GCF_000225345.1, s__Roseburia hominis, 95.0, 81.56, 0.34; GCA_900552665.1, s__Roseburia sp900552665, 95.0, 80.19, 0.25; GCA_900550935.1, s__Roseburia sp900550935, 95.0, 79.81, 0.42; GCA_004562005.1, s__Roseburia sp004562005, 95.0, 79.67, 0.27; GCF_001940165.1, s__Roseburia sp001940165, 95.0, 79.49, 0.24; GCA_900542495.1, s__Roseburia sp900542495, 95.0, 79.02, 0.31; GCA_900548205.1, s__Roseburia sp900548205, 95.0, 77.38, 0.21</t>
  </si>
  <si>
    <t>Siolta_3216_V2_D1_bin.48</t>
  </si>
  <si>
    <t>tig00000667</t>
  </si>
  <si>
    <t>GCA_000434995.1, s__Eubacterium_R sp000434995, 95.0, 83.58, 0.81; GCA_900540235.1, s__Eubacterium_R sp900540235, 95.0, 82.31, 0.69; GCA_900555015.1, s__Eubacterium_R sp900555015, 95.0, 79.05, 0.29; GCA_900544515.1, s__Eubacterium_R sp900544515, 95.0, 78.77, 0.31; GCA_900539325.1, s__Eubacterium_R sp900539325, 95.0, 78.72, 0.32; GCA_900542875.1, s__Eubacterium_R sp900542875, 95.0, 78.51, 0.25; GCA_900539775.1, s__Eubacterium_R sp900539775, 95.0, 78.51, 0.26; GCA_003526845.1, s__Eubacterium_R sp003526845, 95.0, 78.34, 0.31; GCF_900167205.1, s__Eubacterium_R coprostanoligenes, 95.0, 78.28, 0.3; GCA_000433975.1, s__Eubacterium_R sp000433975, 95.0, 78.16, 0.22; GCA_900539165.1, s__Eubacterium_R sp900539165, 95.0, 78.14, 0.27; GCA_900540305.1, s__Eubacterium_R sp900540305, 95.0, 78.12, 0.22; GCA_002493325.1, s__Eubacterium_R sp002493325, 95.0, 78.0, 0.29; GCA_900543795.1, s__Eubacterium_R sp900543795, 95.0, 77.73, 0.29; GCA_900547915.1, s__Eubacterium_R sp900547915, 95.0, 77.71, 0.16; GCA_900539425.1, s__Eubacterium_R sp900539425, 95.0, 77.69, 0.14; GCA_002493595.1, s__Eubacterium_R sp002493595, 95.0, 77.68, 0.25; GCA_002361935.1, s__Eubacterium_R sp002361935, 95.0, 77.52, 0.2; GCA_002494125.1, s__Eubacterium_R sp002494125, 95.0, 77.44, 0.22; GCA_900316345.1, s__Eubacterium_R sp900316345, 95.0, 77.31, 0.17; GCA_000431535.1, s__Eubacterium_R sp000431535, 95.0, 77.31, 0.07; GCA_900321905.1, s__Eubacterium_R sp900321905, 95.0, 77.24, 0.16; GCA_900539845.1, s__Eubacterium_R sp900539845, 95.0, 76.77, 0.11; GCA_900546785.1, s__Eubacterium_R sp900546785, 95.0, 76.76, 0.11; GCA_002371215.1, s__Eubacterium_R sp002371215, 95.0, 76.75, 0.15; GCA_900548085.1, s__Eubacterium_R sp900548085, 95.0, 76.66, 0.16; GCA_002329285.1, s__Eubacterium_R sp002329285, 95.0, 76.3, 0.15</t>
  </si>
  <si>
    <t>Siolta_3216_V2_D1_bin.55</t>
  </si>
  <si>
    <t>tig00001267, tig00071272, tig00071274</t>
  </si>
  <si>
    <t>841485, 637548, 971570</t>
  </si>
  <si>
    <t>28, 31, 25</t>
  </si>
  <si>
    <t>GCA_900552995.1, s__Collinsella sp900552995, 95.0, 94.79, 0.91; GCF_003459245.1, s__Collinsella sp003459245, 95.0, 94.71, 0.86; GCA_900553165.1, s__Collinsella sp900553165, 95.0, 94.64, 0.93; GCA_900547835.1, s__Collinsella sp900547835, 95.0, 94.62, 0.86; GCA_900551195.1, s__Collinsella sp900551195, 95.0, 94.45, 0.88; GCF_003436275.1, s__Collinsella sp003436275, 95.0, 94.37, 0.85; GCA_900543515.1, s__Collinsella sp900543515, 95.0, 94.35, 0.89; GCA_900541645.1, s__Collinsella sp900541645, 95.0, 94.33, 0.89; GCA_900552425.1, s__Collinsella sp900552425, 95.0, 94.3, 0.9; GCA_900549245.1, s__Collinsella sp900549245, 95.0, 94.29, 0.89; GCA_900545745.1, s__Collinsella sp900545745, 95.0, 94.26, 0.92; GCF_005845035.1, s__Collinsella aerofaciens_I, 95.0, 94.26, 0.89; GCA_900547765.1, s__Collinsella sp900547765, 95.0, 94.23, 0.88; GCF_005844325.1, s__Collinsella aerofaciens_G, 95.0, 94.22, 0.88; GCA_900542905.1, s__Collinsella sp900542905, 95.0, 94.22, 0.84; GCA_900547805.1, s__Collinsella sp900547805, 95.0, 94.21, 0.91; GCA_900542635.1, s__Collinsella sp900542635, 95.0, 94.21, 0.92; GCF_001405375.1, s__Collinsella aerofaciens_F, 95.0, 94.2, 0.86; GCF_003439125.1, s__Collinsella sp003439125, 95.0, 94.19, 0.85; GCA_900541145.1, s__Collinsella sp900541145, 95.0, 94.18, 0.88; GCA_900541245.1, s__Collinsella sp900541245, 95.0, 94.18, 0.88; GCA_900541235.1, s__Collinsella sp900541235, 95.0, 94.17, 0.86; GCA_900541285.1, s__Collinsella sp900541285, 95.0, 94.17, 0.89; GCF_001404695.1, s__Collinsella aerofaciens_E, 95.0, 94.15, 0.87; GCA_900544845.1, s__Collinsella sp900544845, 95.0, 94.13, 0.87; GCF_000169035.1, s__Collinsella aerofaciens, 95.0, 94.13, 0.82; GCA_900541175.1, s__Collinsella sp900541175, 95.0, 94.12, 0.88; GCA_900541035.1, s__Collinsella sp900541035, 95.0, 94.11, 0.88; GCA_900540935.1, s__Collinsella sp900540935, 95.0, 94.11, 0.89; GCA_900544095.1, s__Collinsella sp900544095, 95.0, 94.11, 0.82; GCA_003487125.1, s__Collinsella sp003487125, 95.0, 94.09, 0.9; GCA_900548515.1, s__Collinsella sp900548515, 95.0, 94.09, 0.85; GCF_003469205.1, s__Collinsella sp003469205, 95.0, 94.08, 0.84; GCA_900544425.1, s__Collinsella sp900544425, 95.0, 94.08, 0.9; GCA_900539735.1, s__Collinsella sp900539735, 95.0, 94.08, 0.89; GCF_003458415.1, s__Collinsella sp003458415, 95.0, 94.07, 0.87; GCA_900542275.1, s__Collinsella sp900542275, 95.0, 94.06, 0.88; GCA_900540995.1, s__Collinsella sp900540995, 95.0, 94.06, 0.9; GCA_900550355.1, s__Collinsella sp900550355, 95.0, 94.05, 0.92; GCA_900541725.1, s__Collinsella sp900541725, 95.0, 94.05, 0.87; GCA_900541135.1, s__Collinsella sp900541135, 95.0, 94.05, 0.91; GCF_003438495.1, s__Collinsella sp003438495, 95.0, 94.05, 0.84; GCA_900550825.1, s__Collinsella sp900550825, 95.0, 94.02, 0.91; GCA_900544995.1, s__Collinsella sp900544995, 95.0, 94.02, 0.89; GCA_900551205.1, s__Collinsella sp900551205, 95.0, 94.02, 0.9; GCA_900544865.1, s__Collinsella sp900544865, 95.0, 94.01, 0.87; GCF_003462685.1, s__Collinsella sp003462685, 95.0, 94.01, 0.85; GCA_900549025.1, s__Collinsella sp900549025, 95.0, 94.01, 0.88; GCA_900544645.1, s__Collinsella sp900544645, 95.0, 94.01, 0.9; GCA_900547025.1, s__Collinsella sp900547025, 95.0, 93.99, 0.91; GCA_900542235.1, s__Collinsella sp900542235, 95.0, 93.96, 0.89; GCA_900549195.1, s__Collinsella sp900549195, 95.0, 93.96, 0.92; GCA_900547505.1, s__Collinsella sp900547505, 95.0, 93.95, 0.91; GCA_900542555.1, s__Collinsella sp900542555, 95.0, 93.95, 0.89; GCA_900540095.1, s__Collinsella sp900540095, 95.0, 93.95, 0.92; GCA_900551365.1, s__Collinsella sp900551365, 95.0, 93.94, 0.86; GCA_900552755.1, s__Collinsella sp900552755, 95.0, 93.94, 0.86; GCA_900539035.1, s__Collinsella sp900539035, 95.0, 93.92, 0.85; GCA_900551555.1, s__Collinsella sp900551555, 95.0, 93.92, 0.91; GCA_900554665.1, s__Collinsella sp900554665, 95.0, 93.89, 0.87; GCA_900540905.1, s__Collinsella sp900540905, 95.0, 93.89, 0.88; GCA_900551015.1, s__Collinsella sp900551015, 95.0, 93.89, 0.86; GCA_900549335.1, s__Collinsella sp900549335, 95.0, 93.88, 0.94; GCA_900544135.1, s__Collinsella sp900544135, 95.0, 93.87, 0.87; GCA_900541025.1, s__Collinsella sp900541025, 95.0, 93.85, 0.85; GCA_900554465.1, s__Collinsella sp900554465, 95.0, 93.85, 0.93; GCA_900555745.1, s__Collinsella sp900555745, 95.0, 93.84, 0.92; GCA_900554645.1, s__Collinsella sp900554645, 95.0, 93.84, 0.87; GCA_900545615.1, s__Collinsella sp900545615, 95.0, 93.84, 0.86; GCA_900549355.1, s__Collinsella sp900549355, 95.0, 93.83, 0.88; GCA_900548565.1, s__Collinsella sp900548565, 95.0, 93.83, 0.9; GCF_000763055.1, s__Collinsella sp000763055, 95.0, 93.82, 0.84; GCA_900541685.1, s__Collinsella sp900541685, 95.0, 93.81, 0.85; GCA_900549535.1, s__Collinsella sp900549535, 95.0, 93.8, 0.87; GCA_900547345.1, s__Collinsella sp900547345, 95.0, 93.8, 0.88; GCA_900545605.1, s__Collinsella sp900545605, 95.0, 93.77, 0.86; GCA_900545165.1, s__Collinsella sp900545165, 95.0, 93.77, 0.89; GCA_900541205.1, s__Collinsella sp900541205, 95.0, 93.75, 0.87; GCA_900543605.1, s__Collinsella sp900543605, 95.0, 93.75, 0.89; GCA_900544235.1, s__Collinsella sp900544235, 95.0, 93.75, 0.86; GCA_900542305.1, s__Collinsella sp900542305, 95.0, 93.74, 0.87; GCA_900549185.1, s__Collinsella sp900549185, 95.0, 93.71, 0.91; GCA_900548815.1, s__Collinsella sp900548815, 95.0, 93.71, 0.88; GCA_900552145.1, s__Collinsella sp900552145, 95.0, 93.69, 0.87; GCA_900548265.1, s__Collinsella sp900548265, 95.0, 93.69, 0.85; GCA_900551635.1, s__Collinsella sp900551635, 95.0, 93.69, 0.88; GCA_900545055.1, s__Collinsella sp900545055, 95.0, 93.68, 0.91; GCA_900543025.1, s__Collinsella sp900543025, 95.0, 93.68, 0.89; GCA_900554495.1, s__Collinsella sp900554495, 95.0, 93.66, 0.86; GCA_900556705.1, s__Collinsella sp900556705, 95.0, 93.65, 0.9; GCA_900546455.1, s__Collinsella sp900546455, 95.0, 93.63, 0.86; GCA_900541665.1, s__Collinsella sp900541665, 95.0, 93.61, 0.83; GCA_900545995.1, s__Collinsella sp900545995, 95.0, 93.6, 0.94; GCA_900551605.1, s__Collinsella sp900551605, 95.0, 93.59, 0.92; GCA_900556515.1, s__Collinsella sp900556515, 95.0, 93.56, 0.88; GCA_900556205.1, s__Collinsella sp900556205, 95.0, 93.53, 0.92; GCA_900544065.1, s__Collinsella sp900544065, 95.0, 93.45, 0.87; GCA_900556365.1, s__Collinsella sp900556365, 95.0, 93.37, 0.85; GCA_900551655.1, s__Collinsella sp900551655, 95.0, 93.29, 0.87; GCA_900541785.1, s__Collinsella sp900541785, 95.0, 92.83, 0.86</t>
  </si>
  <si>
    <t>Siolta_3216_V2_D1_bin.66</t>
  </si>
  <si>
    <t>tig00001066, tig00001122, tig00001435, tig00001516, tig00001763, tig00001875, tig00071368</t>
  </si>
  <si>
    <t>1135230, 722997, 13009, 599563, 211914, 137552, 310325</t>
  </si>
  <si>
    <t>21, 16, 14, 15, 15, 13, 15</t>
  </si>
  <si>
    <t>GCA_900539885.1, s__Faecalibacterium sp900539885, 95.0, 92.51, 0.77; GCF_002549775.1, s__Faecalibacterium prausnitzii_F, 95.0, 88.81, 0.7; GCF_003324185.1, s__Faecalibacterium prausnitzii, 95.06, 87.35, 0.65; GCF_003287405.1, s__Faecalibacterium prausnitzii_J, 95.0, 87.07, 0.65; GCA_900539945.1, s__Faecalibacterium sp900539945, 95.0, 86.98, 0.7; GCF_002550015.1, s__Faecalibacterium prausnitzii_A, 95.06, 86.92, 0.64; GCF_000162015.1, s__Faecalibacterium prausnitzii_C, 95.0, 86.88, 0.58; GCA_003449675.1, s__Faecalibacterium sp003449675, 95.0, 86.0, 0.69; GCF_002549975.1, s__Faecalibacterium prausnitzii_H, 95.0, 85.75, 0.6; GCF_002550035.1, s__Faecalibacterium prausnitzii_E, 95.0, 85.69, 0.61; GCA_003293635.1, s__Faecalibacterium prausnitzii_G, 95.0, 85.63, 0.64; GCF_003287495.1, s__Faecalibacterium prausnitzii_I, 95.0, 85.37, 0.62; GCA_004558805.1, s__Faecalibacterium prausnitzii_M, 95.0, 84.33, 0.67; GCA_900551435.1, s__Faecalibacterium sp900551435, 95.0, 82.89, 0.63; GCA_002313795.1, s__Faecalibacterium prausnitzii_L, 95.0, 82.85, 0.54; GCA_900540455.1, s__Faecalibacterium sp900540455, 95.0, 81.92, 0.53; GCF_002160895.1, s__Faecalibacterium sp002160895, 95.0, 80.8, 0.39; GCF_002160915.1, s__Faecalibacterium sp002160915, 95.0, 80.75, 0.44</t>
  </si>
  <si>
    <t>Siolta_3216_V2_D1_bin.74</t>
  </si>
  <si>
    <t>tig00000160, tig00000448, tig00000512, tig00000739, tig00001545</t>
  </si>
  <si>
    <t>578751, 1030720, 547299, 79690, 445261</t>
  </si>
  <si>
    <t>11, 13, 13, 12, 12</t>
  </si>
  <si>
    <t>s__CAG-279 sp000437795</t>
  </si>
  <si>
    <t>d__Bacteria;p__Bacteroidota;c__Bacteroidia;o__Bacteroidales;f__Muribaculaceae;g__CAG-279;s__CAG-279 sp000437795</t>
  </si>
  <si>
    <t>GCA_000437795.1</t>
  </si>
  <si>
    <t>GCA_900541935.1, s__CAG-279 sp900541935, 95.0, 78.11, 0.08; GCA_900544305.1, s__CAG-279 sp900544305, 95.0, 77.84, 0.18; GCA_004561555.1, s__CAG-279 sp004561555, 95.0, 77.7, 0.22; GCA_900556245.1, s__CAG-279 sp900556245, 95.0, 77.57, 0.22; GCA_900548875.1, s__CAG-279 sp900548875, 95.0, 77.45, 0.18; GCA_900550025.1, s__CAG-279 sp900550025, 95.0, 77.21, 0.15; GCA_900541555.1, s__CAG-279 sp900541555, 95.0, 76.96, 0.16; GCA_004555955.1, s__CAG-279 sp004555955, 95.0, 76.77, 0.16</t>
  </si>
  <si>
    <t>Siolta_3216_V2_D1_bin.75</t>
  </si>
  <si>
    <t>tig00000138, tig00000776, tig00001161</t>
  </si>
  <si>
    <t>2663830, 450483, 684725</t>
  </si>
  <si>
    <t>49, 50, 47</t>
  </si>
  <si>
    <t>GCA_900543115.1, s__Fusicatenibacter sp900543115, 95.0, 78.4, 0.21</t>
  </si>
  <si>
    <t>Siolta_3216_V2_D1_bin.77</t>
  </si>
  <si>
    <t>tig00000051, tig00000447, tig00001394, tig00001794, tig00071238, tig00071239</t>
  </si>
  <si>
    <t>13413, 155307, 854615, 200725, 1768580, 1078000</t>
  </si>
  <si>
    <t>10, 13, 15, 15, 17, 15</t>
  </si>
  <si>
    <t>s__Roseburia inulinivorans</t>
  </si>
  <si>
    <t>d__Bacteria;p__Firmicutes_A;c__Clostridia;o__Lachnospirales;f__Lachnospiraceae;g__Roseburia;s__Roseburia inulinivorans</t>
  </si>
  <si>
    <t>GCF_000174195.1</t>
  </si>
  <si>
    <t>GCA_900552665.1, s__Roseburia sp900552665, 95.0, 97.41, 0.64; GCA_004562005.1, s__Roseburia sp004562005, 95.0, 95.8, 0.65; GCA_900542495.1, s__Roseburia sp900542495, 95.0, 90.28, 0.8; GCF_900537995.1, s__Roseburia intestinalis, 95.0, 82.96, 0.31; GCF_003470905.1, s__Roseburia sp003470905, 95.0, 80.62, 0.27; GCF_000225345.1, s__Roseburia hominis, 95.0, 80.53, 0.24; GCF_001940165.1, s__Roseburia sp001940165, 95.0, 79.62, 0.26; GCA_003483745.1, s__Roseburia sp003483745, 95.0, 79.4, 0.3; GCA_900550935.1, s__Roseburia sp900550935, 95.0, 78.83, 0.31; GCA_900548205.1, s__Roseburia sp900548205, 95.0, 76.75, 0.16</t>
  </si>
  <si>
    <t>Siolta_3216_V2_D1_bin.91</t>
  </si>
  <si>
    <t>tig00071120</t>
  </si>
  <si>
    <t>GCA_002441865.1, s__CAG-194 sp002441865, 95.0, 90.44, 0.85</t>
  </si>
  <si>
    <t>Siolta_3216_V2_D1_bin.93</t>
  </si>
  <si>
    <t>tig00000539, tig00000628, tig00000645, tig00071128, tig00071130, tig00071132</t>
  </si>
  <si>
    <t>21435, 59793, 65252, 2685440, 68055, 305001</t>
  </si>
  <si>
    <t>20, 28, 26, 40, 26, 31</t>
  </si>
  <si>
    <t>GCF_001404655.1, s__Anaerostipes hadrus_A, 95.0, 88.9, 0.81; GCA_900066705.1, s__Anaerostipes sp900066705, 95.0, 88.85, 0.72; GCF_001940315.1, s__Anaerostipes sp001940315, 95.0, 79.94, 0.36; GCF_000154305.1, s__Anaerostipes caccae, 95.0, 78.66, 0.1; GCF_005280655.1, s__Anaerostipes rhamnosivorans, 95.0, 78.49, 0.11; GCF_000508985.1, s__Anaerostipes sp000508985, 95.0, 77.59, 0.11</t>
  </si>
  <si>
    <t>Siolta_3216_V2_D1_bin.94</t>
  </si>
  <si>
    <t>tig00000651, tig00000763</t>
  </si>
  <si>
    <t>599363, 2856840</t>
  </si>
  <si>
    <t>14, 16</t>
  </si>
  <si>
    <t>s__Prevotellamassilia sp900539625</t>
  </si>
  <si>
    <t>d__Bacteria;p__Bacteroidota;c__Bacteroidia;o__Bacteroidales;f__Bacteroidaceae;g__Prevotellamassilia;s__Prevotellamassilia sp900539625</t>
  </si>
  <si>
    <t>GCA_900539625.1</t>
  </si>
  <si>
    <t>GCF_900106785.1, s__Prevotellamassilia timonensis, 95.0, 80.59, 0.16; GCA_900541575.1, s__Prevotellamassilia sp900541575, 95.0, 79.33, 0.14; GCA_900542795.1, s__Prevotellamassilia sp900542795, 95.0, 79.18, 0.09; GCF_002933955.1, s__Prevotellamassilia sp002933955, 95.0, 78.73, 0.1; GCA_900540885.1, s__Prevotellamassilia sp900540885, 95.0, 78.53, 0.13; GCA_900546605.1, s__Prevotellamassilia sp900546605, 95.0, 77.95, 0.1; GCA_000437675.1, s__Prevotellamassilia sp000437675, 95.0, 77.85, 0.14; GCA_900543155.1, s__Prevotellamassilia sp900543155, 95.0, 77.85, 0.12; GCA_004562975.1, s__Prevotellamassilia sp004562975, 95.0, 77.75, 0.21; GCA_004557185.1, s__Prevotellamassilia sp004557185, 95.0, 77.61, 0.18; GCA_900541335.1, s__Prevotellamassilia sp900541335, 95.0, 77.59, 0.1; GCA_004552195.1, s__Prevotellamassilia sp004552195, 95.0, 77.57, 0.17; GCA_004557035.1, s__Prevotellamassilia sp004557035, 95.0, 77.56, 0.24; GCA_004556745.1, s__Prevotellamassilia sp004556745, 95.0, 77.47, 0.15; GCA_004552865.1, s__Prevotellamassilia sp004552865, 95.0, 77.4, 0.18; GCA_004552155.1, s__Prevotellamassilia sp004552155, 95.0, 77.13, 0.18; GCA_004555425.1, s__Prevotellamassilia sp004555425, 95.0, 77.05, 0.16; GCA_900556465.1, s__Prevotellamassilia sp900556465, 95.0, 76.95, 0.17; GCA_002431845.1, s__Prevotellamassilia sp002431845, 95.0, 76.93, 0.09; GCA_004558535.1, s__Prevotellamassilia sp004558535, 95.0, 76.89, 0.14</t>
  </si>
  <si>
    <t>Siolta_3216_V6_D29_bin.1</t>
  </si>
  <si>
    <t>tig00079620, tig00079622</t>
  </si>
  <si>
    <t>39958, 3370230</t>
  </si>
  <si>
    <t>14, 18</t>
  </si>
  <si>
    <t>GCA_900542445.1, s__SFFH01 sp900542445, 95.0, 87.62, 0.79; GCA_900548125.1, s__SFFH01 sp900548125, 95.0, 83.84, 0.69; GCA_004555535.1, s__SFFH01 sp004555535, 95.0, 81.33, 0.5; GCA_004556985.1, s__SFFH01 sp004556985, 95.0, 81.15, 0.55; GCA_004557905.1, s__SFFH01 sp004557905, 95.0, 81.01, 0.52</t>
  </si>
  <si>
    <t>Siolta_3216_V6_D29_bin.115</t>
  </si>
  <si>
    <t>tig00000652</t>
  </si>
  <si>
    <t>Siolta_3216_V6_D29_bin.125</t>
  </si>
  <si>
    <t>tig00000378, tig00000420, tig00000990, tig00079515, tig00079517</t>
  </si>
  <si>
    <t>62094, 37319, 51749, 174293, 2347500</t>
  </si>
  <si>
    <t>97, 83, 81, 126, 89</t>
  </si>
  <si>
    <t>GCA_900553165.1, s__Collinsella sp900553165, 95.0, 94.81, 0.93; GCA_900547835.1, s__Collinsella sp900547835, 95.0, 94.79, 0.88; GCF_003459245.1, s__Collinsella sp003459245, 95.0, 94.76, 0.86; GCA_900551195.1, s__Collinsella sp900551195, 95.0, 94.57, 0.89; GCF_005845035.1, s__Collinsella aerofaciens_I, 95.0, 94.35, 0.88; GCA_900543515.1, s__Collinsella sp900543515, 95.0, 94.34, 0.88; GCA_900541645.1, s__Collinsella sp900541645, 95.0, 94.33, 0.89; GCA_900549245.1, s__Collinsella sp900549245, 95.0, 94.28, 0.9; GCA_900547285.1, s__Collinsella sp900547285, 95.0, 94.28, 0.92; GCA_900542635.1, s__Collinsella sp900542635, 95.0, 94.23, 0.92; GCA_900541245.1, s__Collinsella sp900541245, 95.0, 94.23, 0.88; GCA_900545745.1, s__Collinsella sp900545745, 95.0, 94.21, 0.92; GCF_001405375.1, s__Collinsella aerofaciens_F, 95.0, 94.19, 0.86; GCA_900547765.1, s__Collinsella sp900547765, 95.0, 94.17, 0.89; GCA_900541145.1, s__Collinsella sp900541145, 95.0, 94.17, 0.89; GCF_001404695.1, s__Collinsella aerofaciens_E, 95.0, 94.16, 0.89; GCF_005844325.1, s__Collinsella aerofaciens_G, 95.0, 94.14, 0.89; GCA_900541035.1, s__Collinsella sp900541035, 95.0, 94.14, 0.88; GCA_900547805.1, s__Collinsella sp900547805, 95.0, 94.13, 0.9; GCA_900541235.1, s__Collinsella sp900541235, 95.0, 94.12, 0.88; GCA_900548075.1, s__Collinsella sp900548075, 95.0, 94.12, 0.89; GCF_003439125.1, s__Collinsella sp003439125, 95.0, 94.11, 0.87; GCA_900544095.1, s__Collinsella sp900544095, 95.0, 94.11, 0.84; GCA_900548515.1, s__Collinsella sp900548515, 95.0, 94.1, 0.86; GCA_900541135.1, s__Collinsella sp900541135, 95.0, 94.1, 0.89; GCA_900540995.1, s__Collinsella sp900540995, 95.0, 94.09, 0.9; GCA_900540935.1, s__Collinsella sp900540935, 95.0, 94.08, 0.9; GCA_900542125.1, s__Collinsella sp900542125, 95.0, 94.08, 0.89; GCA_003487125.1, s__Collinsella sp003487125, 95.0, 94.07, 0.9; GCA_900541855.1, s__Collinsella sp900541855, 95.0, 94.07, 0.89; GCA_900544845.1, s__Collinsella sp900544845, 95.0, 94.07, 0.88; GCF_003438495.1, s__Collinsella sp003438495, 95.0, 94.05, 0.86; GCF_003469205.1, s__Collinsella sp003469205, 95.0, 94.04, 0.84; GCA_900551205.1, s__Collinsella sp900551205, 95.0, 94.04, 0.92; GCA_900542275.1, s__Collinsella sp900542275, 95.0, 94.03, 0.88; GCA_900550355.1, s__Collinsella sp900550355, 95.0, 94.03, 0.93; GCA_900544425.1, s__Collinsella sp900544425, 95.0, 94.02, 0.92; GCA_900551365.1, s__Collinsella sp900551365, 95.0, 94.02, 0.86; GCA_900541175.1, s__Collinsella sp900541175, 95.0, 94.01, 0.88; GCA_900541725.1, s__Collinsella sp900541725, 95.0, 94.01, 0.87; GCA_900544865.1, s__Collinsella sp900544865, 95.0, 94.0, 0.87; GCF_002736145.1, s__Collinsella aerofaciens_A, 95.0, 93.99, 0.85; GCA_900544645.1, s__Collinsella sp900544645, 95.0, 93.96, 0.92; GCA_900541055.1, s__Collinsella sp900541055, 95.0, 93.96, 0.88; GCA_900549655.1, s__Collinsella sp900549655, 95.0, 93.96, 0.86; GCF_003458415.1, s__Collinsella sp003458415, 95.0, 93.95, 0.87; GCA_900547505.1, s__Collinsella sp900547505, 95.0, 93.94, 0.92; GCA_900541025.1, s__Collinsella sp900541025, 95.0, 93.94, 0.85; GCA_900547025.1, s__Collinsella sp900547025, 95.0, 93.94, 0.92; GCF_003462685.1, s__Collinsella sp003462685, 95.0, 93.94, 0.86; GCA_900542235.1, s__Collinsella sp900542235, 95.0, 93.93, 0.9; GCA_900540905.1, s__Collinsella sp900540905, 95.0, 93.92, 0.9; GCA_900554255.1, s__Collinsella sp900554255, 95.0, 93.91, 0.95; GCA_900549335.1, s__Collinsella sp900549335, 95.0, 93.91, 0.94; GCA_900554465.1, s__Collinsella sp900554465, 95.0, 93.91, 0.94; GCA_900549025.1, s__Collinsella sp900549025, 95.0, 93.89, 0.89; GCA_900552755.1, s__Collinsella sp900552755, 95.0, 93.89, 0.86; GCA_900556605.1, s__Collinsella sp900556605, 95.0, 93.88, 0.91; GCA_900542555.1, s__Collinsella sp900542555, 95.0, 93.88, 0.89; GCA_900548565.1, s__Collinsella sp900548565, 95.0, 93.88, 0.91; GCA_900542305.1, s__Collinsella sp900542305, 95.0, 93.87, 0.88; GCA_900544135.1, s__Collinsella sp900544135, 95.0, 93.87, 0.88; GCA_900539035.1, s__Collinsella sp900539035, 95.0, 93.87, 0.86; GCA_900555745.1, s__Collinsella sp900555745, 95.0, 93.84, 0.92; GCA_900547345.1, s__Collinsella sp900547345, 95.0, 93.83, 0.88; GCA_900541015.1, s__Collinsella sp900541015, 95.0, 93.83, 0.86; GCA_900545165.1, s__Collinsella sp900545165, 95.0, 93.82, 0.89; GCA_900556445.1, s__Collinsella sp900556445, 95.0, 93.81, 0.84; GCA_900554645.1, s__Collinsella sp900554645, 95.0, 93.81, 0.89; GCA_900554665.1, s__Collinsella sp900554665, 95.0, 93.8, 0.87; GCA_900545615.1, s__Collinsella sp900545615, 95.0, 93.76, 0.87; GCA_900545605.1, s__Collinsella sp900545605, 95.0, 93.76, 0.87; GCA_900541685.1, s__Collinsella sp900541685, 95.0, 93.76, 0.87; GCA_900552875.1, s__Collinsella sp900552875, 95.0, 93.73, 0.92; GCA_900549185.1, s__Collinsella sp900549185, 95.0, 93.73, 0.92; GCA_900544235.1, s__Collinsella sp900544235, 95.0, 93.72, 0.88; GCA_900541205.1, s__Collinsella sp900541205, 95.0, 93.71, 0.86; GCA_900551635.1, s__Collinsella sp900551635, 95.0, 93.69, 0.88; GCA_900549535.1, s__Collinsella sp900549535, 95.0, 93.69, 0.88; GCF_000763055.1, s__Collinsella sp000763055, 95.0, 93.69, 0.86; GCA_900554495.1, s__Collinsella sp900554495, 95.0, 93.67, 0.87; GCA_900548265.1, s__Collinsella sp900548265, 95.0, 93.67, 0.87; GCA_900543025.1, s__Collinsella sp900543025, 95.0, 93.66, 0.91; GCA_900556705.1, s__Collinsella sp900556705, 95.0, 93.64, 0.91; GCA_900543615.1, s__Collinsella sp900543615, 95.0, 93.61, 0.9; GCA_900556205.1, s__Collinsella sp900556205, 95.0, 93.6, 0.92; GCA_900546455.1, s__Collinsella sp900546455, 95.0, 93.58, 0.88; GCA_900551605.1, s__Collinsella sp900551605, 95.0, 93.58, 0.92; GCA_900541665.1, s__Collinsella sp900541665, 95.0, 93.57, 0.85; GCA_900544065.1, s__Collinsella sp900544065, 95.0, 93.56, 0.86; GCA_900556515.1, s__Collinsella sp900556515, 95.0, 93.55, 0.9; GCA_900551655.1, s__Collinsella sp900551655, 95.0, 93.51, 0.87; GCA_900556365.1, s__Collinsella sp900556365, 95.0, 93.22, 0.86; GCA_900541785.1, s__Collinsella sp900541785, 95.0, 92.99, 0.87; GCA_900543845.1, s__Collinsella sp900543845, 95.0, 92.74, 0.88; GCA_900541045.1, s__Collinsella sp900541045, 95.0, 92.58, 0.83; GCA_900541745.1, s__Collinsella sp900541745, 95.0, 92.51, 0.86; GCA_900554135.1, s__Collinsella sp900554135, 95.0, 92.38, 0.8; GCA_900542825.1, s__Collinsella sp900542825, 95.0, 92.03, 0.85; GCA_900550205.1, s__Collinsella sp900550205, 95.0, 91.75, 0.9</t>
  </si>
  <si>
    <t>Siolta_3216_V6_D29_bin.127</t>
  </si>
  <si>
    <t>tig00001521, tig00001795, tig00001977, tig00002041, tig00002202, tig00002362, tig00002386, tig00002924, tig00004355</t>
  </si>
  <si>
    <t>1397950, 637487, 346907, 227509, 142713, 100670, 108560, 47873, 18397</t>
  </si>
  <si>
    <t>19, 13, 11, 12, 11, 13, 11, 10, 10</t>
  </si>
  <si>
    <t>GCA_001916075.1, s__Clostridium sp001916075, 95.0, 92.6, 0.83; GCA_900540255.1, s__Clostridium sp900540255, 95.0, 80.11, 0.39; GCA_900547475.1, s__Clostridium sp900547475, 95.0, 79.91, 0.35; GCF_004353185.1, s__Clostridium cuniculi, 95.0, 79.7, 0.38; GCA_900543325.1, s__Clostridium sp900543325, 95.0, 79.41, 0.35; GCF_001405015.1, s__Clostridium disporicum_A, 95.0, 79.39, 0.31; GCF_000577815.1, s__Clostridium saudiense, 95.0, 79.38, 0.37; GCF_000320405.1, s__Clostridium celatum, 95.0, 79.19, 0.35; GCF_000753455.2, s__Clostridium sp000753455, 95.0, 79.12, 0.31; GCF_003606265.1, s__Clostridium septicum, 95.0, 78.99, 0.27; GCF_002327185.1, s__Clostridium chauvoei, 95.0, 78.84, 0.27; GCF_002285495.1, s__Clostridium isatidis, 95.0, 78.77, 0.2; GCF_900447045.1, s__Clostridium paraputrificum, 95.0, 78.6, 0.23; GCF_000789395.1, s__Clostridium baratii, 95.0, 78.59, 0.23; GCF_900086595.1, s__Clostridium nigeriense, 95.0, 78.41, 0.28; GCA_003129525.1, s__Clostridium beijerinckii_D, 95.0, 78.39, 0.21; GCF_006742065.1, s__Clostridium butyricum, 95.0, 78.3, 0.25; GCF_000827935.1, s__Clostridium botulinum_A, 95.0, 78.19, 0.25; GCF_900217175.1, s__Clostridium tertium, 95.0, 78.14, 0.27; GCF_004794105.1, s__Clostridium sartagoforme_B, 95.0, 78.01, 0.25; GCF_000020165.1, s__Clostridium botulinum_B, 95.0, 78.0, 0.24; GCF_001735765.2, s__Clostridium taeniosporum, 95.0, 77.98, 0.22; GCF_000230835.1, s__Clostridium sp000230835, 95.0, 77.95, 0.2; GCF_000340885.1, s__Clostridium saccharoperbutylacetonicum, 95.0, 77.91, 0.21; GCF_000473995.1, s__Clostridium saccharobutylicum, 95.0, 77.86, 0.23; GCF_900116755.1, s__Clostridium sp900116755, 95.0, 77.75, 0.21; GCF_000401215.1, s__Clostridium sartagoforme_A, 95.0, 77.73, 0.24; GCA_900539375.1, s__Clostridium sp900539375, 95.0, 77.67, 0.22; GCF_002050515.1, s__Clostridium thermobutyricum, 95.0, 77.64, 0.22; GCF_001458595.1, s__Clostridium neonatale, 95.0, 77.59, 0.22; GCA_007115085.1, s__Clostridium sp007115085, 95.0, 77.48, 0.17; GCF_900104115.1, s__Clostridium gasigenes, 95.0, 77.44, 0.25; GCF_000498355.1, s__Clostridium sp000498355, 95.0, 77.41, 0.23; GCA_003539755.1, s__Clostridium sp003539755, 95.0, 77.37, 0.17; GCA_900317445.1, s__Clostridium sp900317445, 95.0, 77.35, 0.22; GCF_002006445.1, s__Clostridium beijerinckii, 95.0, 77.35, 0.17; GCF_002995745.1, s__Clostridium vincentii, 95.0, 77.34, 0.15; GCF_900112485.1, s__Clostridium uliginosum, 95.0, 77.28, 0.21; GCF_002029255.1, s__Clostridium chromiireducens, 95.0, 77.27, 0.19; GCF_002006345.1, s__Clostridium puniceum, 95.0, 77.08, 0.2; GCF_000621745.1, s__Clostridium beijerinckii_A, 95.0, 76.98, 0.19; GCF_002760435.1, s__Clostridium sp002760435, 95.0, 76.73, 0.19</t>
  </si>
  <si>
    <t>Siolta_3216_V6_D29_bin.13</t>
  </si>
  <si>
    <t>tig00000427</t>
  </si>
  <si>
    <t>GCA_000434995.1, s__Eubacterium_R sp000434995, 95.0, 83.51, 0.82; GCA_900540235.1, s__Eubacterium_R sp900540235, 95.0, 82.31, 0.69; GCA_900555015.1, s__Eubacterium_R sp900555015, 95.0, 79.02, 0.29; GCA_900544515.1, s__Eubacterium_R sp900544515, 95.0, 78.84, 0.3; GCA_900539325.1, s__Eubacterium_R sp900539325, 95.0, 78.73, 0.32; GCA_900542875.1, s__Eubacterium_R sp900542875, 95.0, 78.54, 0.24; GCA_900539775.1, s__Eubacterium_R sp900539775, 95.0, 78.4, 0.26; GCF_900167205.1, s__Eubacterium_R coprostanoligenes, 95.0, 78.38, 0.3; GCA_900540305.1, s__Eubacterium_R sp900540305, 95.0, 78.35, 0.22; GCA_900539165.1, s__Eubacterium_R sp900539165, 95.0, 78.34, 0.27; GCA_003526845.1, s__Eubacterium_R sp003526845, 95.0, 78.24, 0.31; GCA_002493325.1, s__Eubacterium_R sp002493325, 95.0, 78.17, 0.29; GCA_000433975.1, s__Eubacterium_R sp000433975, 95.0, 78.1, 0.22; GCA_900547915.1, s__Eubacterium_R sp900547915, 95.0, 77.85, 0.16; GCA_900539425.1, s__Eubacterium_R sp900539425, 95.0, 77.8, 0.15; GCA_900543795.1, s__Eubacterium_R sp900543795, 95.0, 77.8, 0.29; GCA_002493595.1, s__Eubacterium_R sp002493595, 95.0, 77.77, 0.26; GCA_002361935.1, s__Eubacterium_R sp002361935, 95.0, 77.56, 0.2; GCA_002494125.1, s__Eubacterium_R sp002494125, 95.0, 77.39, 0.22; GCA_900316345.1, s__Eubacterium_R sp900316345, 95.0, 77.33, 0.16; GCA_000431535.1, s__Eubacterium_R sp000431535, 95.0, 77.25, 0.09; GCA_900321905.1, s__Eubacterium_R sp900321905, 95.0, 77.19, 0.15; GCA_900539845.1, s__Eubacterium_R sp900539845, 95.0, 76.98, 0.11; GCA_002371215.1, s__Eubacterium_R sp002371215, 95.0, 76.79, 0.14; GCA_900548085.1, s__Eubacterium_R sp900548085, 95.0, 76.63, 0.16; GCA_002329285.1, s__Eubacterium_R sp002329285, 95.0, 76.56, 0.15; GCA_900546785.1, s__Eubacterium_R sp900546785, 95.0, 76.45, 0.11</t>
  </si>
  <si>
    <t>Siolta_3216_V6_D29_bin.132</t>
  </si>
  <si>
    <t>tig00001154</t>
  </si>
  <si>
    <t>Siolta_3216_V6_D29_bin.138</t>
  </si>
  <si>
    <t>tig00000005, tig00079459</t>
  </si>
  <si>
    <t>19815, 3682690</t>
  </si>
  <si>
    <t>51, 85</t>
  </si>
  <si>
    <t>GCF_004123145.1, s__Ruminococcus_A sp000437095, 95.0, 92.23, 0.73; GCA_004562915.1, s__Ruminococcus_A sp004562915, 95.0, 79.76, 0.22; GCA_004556655.1, s__Ruminococcus_A sp004556655, 95.0, 79.63, 0.21; GCA_002361775.1, s__Ruminococcus_A sp002361775, 95.0, 79.49, 0.29; GCA_000432335.1, s__Ruminococcus_A sp000432335, 95.0, 79.23, 0.27</t>
  </si>
  <si>
    <t>Siolta_3216_V6_D29_bin.156</t>
  </si>
  <si>
    <t>tig00001053, tig00079710</t>
  </si>
  <si>
    <t>1560130, 223319</t>
  </si>
  <si>
    <t>18, 16</t>
  </si>
  <si>
    <t>GCA_900550055.1, s__Senegalimassilia sp900550055, 95.0, 93.41, 0.68; GCF_004135645.1, s__Senegalimassilia sp004135645, 95.0, 85.21, 0.73; GCA_002431805.1, s__Senegalimassilia sp002431805, 95.0, 82.37, 0.58</t>
  </si>
  <si>
    <t>Siolta_3216_V6_D29_bin.159</t>
  </si>
  <si>
    <t>tig00001452, tig00001584, tig00001620, tig00001629, tig00001716</t>
  </si>
  <si>
    <t>957453, 526262, 536021, 65215, 382640</t>
  </si>
  <si>
    <t>17, 15, 16, 16, 18</t>
  </si>
  <si>
    <t>GCA_900554945.1, s__UMGS1773 sp900554945, 95.0, 94.5, 0.84</t>
  </si>
  <si>
    <t>Siolta_3216_V6_D29_bin.3</t>
  </si>
  <si>
    <t>tig00079575, tig00079697</t>
  </si>
  <si>
    <t>2286330, 70319</t>
  </si>
  <si>
    <t>67, 50</t>
  </si>
  <si>
    <t>GCF_000770925.1, s__Bifidobacterium ruminantium, 95.0, 89.07, 0.77; GCF_001025195.1, s__Bifidobacterium catenulatum, 96.39, 84.89, 0.69; GCF_001025215.1, s__Bifidobacterium pseudocatenulatum, 95.0, 84.63, 0.65; GCF_001042615.1, s__Bifidobacterium kashiwanohense, 96.39, 84.55, 0.62; GCF_002742445.1, s__Bifidobacterium sp002742445, 95.0, 84.24, 0.69; GCF_000800455.1, s__Bifidobacterium kashiwanohense_A, 95.19, 84.19, 0.63; GCA_002451435.1, s__Bifidobacterium sp002451435, 95.0, 84.19, 0.73; GCF_000522505.1, s__Bifidobacterium moukalabense, 95.0, 83.66, 0.62; GCF_001042595.1, s__Bifidobacterium dentium, 95.0, 83.39, 0.61; GCF_001025155.1, s__Bifidobacterium angulatum, 95.0, 82.87, 0.58; GCF_900129045.1, s__Bifidobacterium merycicum, 95.0, 82.62, 0.53; GCF_000269965.1, s__Bifidobacterium infantis, 95.0, 81.59, 0.45; GCF_000741165.1, s__Bifidobacterium biavatii, 95.0, 81.51, 0.47; GCF_003129905.1, s__Bifidobacterium callitrichidarum, 95.0, 81.49, 0.46; GCF_002860365.1, s__Bifidobacterium parmae, 95.0, 81.48, 0.5; GCF_000196555.1, s__Bifidobacterium longum, 95.0, 81.46, 0.45; GCF_000741785.1, s__Bifidobacterium stellenboschense, 95.0, 81.45, 0.49; GCF_001895165.1, s__Bifidobacterium lemurum, 95.0, 81.36, 0.46; GCF_002259685.1, s__Bifidobacterium eulemuris, 95.0, 81.28, 0.45; GCF_000741175.1, s__Bifidobacterium callitrichos, 95.0, 81.25, 0.47; GCF_001042635.1, s__Bifidobacterium scardovii, 95.0, 81.23, 0.48; GCF_003024955.1, s__Bifidobacterium callitrichos_A, 95.0, 81.21, 0.44; GCF_003952945.1, s__Bifidobacterium sp003952945, 95.0, 81.13, 0.45; GCF_001417815.1, s__Bifidobacterium aesculapii, 95.0, 81.04, 0.45; GCF_002802905.1, s__Bifidobacterium simiarum, 95.0, 81.03, 0.38; GCF_001025175.1, s__Bifidobacterium breve, 95.0, 81.0, 0.43; GCF_002234915.1, s__Bifidobacterium vansinderenii, 95.0, 80.96, 0.39; GCF_001025135.1, s__Bifidobacterium bifidum, 95.0, 80.91, 0.46; GCF_002259745.1, s__Bifidobacterium myosotis, 95.0, 80.9, 0.48; GCF_002802915.1, s__Bifidobacterium felsineum, 95.0, 80.86, 0.37; GCF_000741215.1, s__Bifidobacterium gallinarum, 95.0, 80.85, 0.47; GCF_000741695.1, s__Bifidobacterium reuteri, 95.0, 80.83, 0.42; GCF_002802875.1, s__Bifidobacterium primatium, 95.0, 80.78, 0.39; GCF_000741715.1, s__Bifidobacterium saguini, 95.0, 80.73, 0.36; GCF_000771405.1, s__Bifidobacterium pullorum, 95.0, 80.72, 0.48; GCF_003952005.1, s__Bifidobacterium sp003952005, 95.0, 80.62, 0.4; GCF_003129925.1, s__Bifidobacterium catulorum, 95.0, 80.58, 0.34; GCF_002860405.1, s__Bifidobacterium imperatoris, 95.0, 80.51, 0.35; GCF_002860355.1, s__Bifidobacterium margollesii, 95.0, 80.43, 0.36; GCA_002298605.1, s__Bifidobacterium sp002298605, 95.0, 80.28, 0.41; GCF_002802865.1, s__Bifidobacterium scaligerum, 95.0, 80.27, 0.38; GCF_002259645.1, s__Bifidobacterium tissieri, 95.0, 80.27, 0.37; GCF_000741575.1, s__Bifidobacterium cuniculi, 95.0, 79.96, 0.37; GCF_000741535.1, s__Bifidobacterium boum, 95.0, 79.92, 0.36; GCF_002286915.1, s__Bifidobacterium italicum, 95.0, 79.89, 0.37; GCF_003951095.1, s__Bifidobacterium sp003951095, 95.0, 79.88, 0.31; GCA_000741495.1, s__Bifidobacterium thermophilum_A, 95.0, 79.86, 0.4; GCF_004155535.1, s__Bifidobacterium pseudolongum_C, 95.0, 79.83, 0.4; GCF_000771265.1, s__Bifidobacterium thermophilum, 95.0, 79.83, 0.36; GCF_000741295.1, s__Bifidobacterium globosum, 95.0, 79.82, 0.43; GCF_000741255.1, s__Bifidobacterium magnum, 95.0, 79.8, 0.37; GCF_000741135.1, s__Bifidobacterium choerinum, 95.0, 79.8, 0.42; GCF_003952025.1, s__Bifidobacterium sp003952025, 95.0, 79.76, 0.36; GCF_000771225.1, s__Bifidobacterium pseudolongum, 95.0, 79.76, 0.41; GCF_002860345.1, s__Bifidobacterium anseris, 95.0, 79.46, 0.4; GCF_000260715.1, s__Bifidobacterium animalis, 95.0, 79.4, 0.41; GCF_000741285.1, s__Bifidobacterium mongoliense, 95.0, 79.24, 0.29; GCF_000741775.1, s__Bifidobacterium subtile, 95.0, 79.11, 0.35; GCA_900551485.1, s__Bifidobacterium sp900551485, 95.0, 79.06, 0.36; GCF_002259755.1, s__Bifidobacterium hapali, 95.0, 79.04, 0.26; GCF_002286935.1, s__Bifidobacterium criceti, 95.0, 78.93, 0.36; GCF_001563665.1, s__Bifidobacterium vaginale_A, 95.0, 78.87, 0.05; GCF_003585845.1, s__Bifidobacterium sp003585845, 95.0, 78.86, 0.07; GCF_000741205.1, s__Bifidobacterium gallicum, 95.0, 78.79, 0.3; GCF_003585735.1, s__Bifidobacterium sp003585735, 95.0, 78.73, 0.1; GCF_003315635.1, s__Bifidobacterium aemilianum, 95.0, 78.68, 0.25; GCF_001263395.1, s__Bifidobacterium actinocoloniiforme, 95.0, 78.55, 0.2; GCF_000741765.1, s__Bifidobacterium tsurumiense, 95.0, 78.54, 0.19; GCF_000741645.1, s__Bifidobacterium minimum, 95.0, 78.53, 0.26; GCF_001042655.1, s__Bifidobacterium vaginale, 95.0, 78.51, 0.06; GCF_003408845.1, s__Bifidobacterium vaginale_H, 95.0, 78.51, 0.08; GCF_002896555.1, s__Bifidobacterium vaginale_F, 95.0, 78.47, 0.06; GCF_001546485.1, s__Bifidobacterium vaginale_D, 95.0, 78.45, 0.07; GCF_003202755.1, s__Bifidobacterium asteroides_F, 95.0, 78.4, 0.16; GCF_003951975.1, s__Bifidobacterium sp003951975, 95.0, 78.37, 0.14; GCF_001546455.1, s__Bifidobacterium vaginale_B, 95.0, 78.31, 0.07; GCF_002715865.1, s__Bifidobacterium asteroides, 95.0, 78.31, 0.16; GCF_000263635.1, s__Bifidobacterium vaginale_C, 95.0, 78.29, 0.07; GCF_003202695.1, s__Bifidobacterium asteroides_G, 95.0, 78.28, 0.16; GCF_000741525.1, s__Bifidobacterium bohemicum, 95.0, 78.15, 0.22; GCF_000706765.1, s__Bifidobacterium indicum, 95.0, 78.12, 0.17; GCF_000025205.1, s__Bifidobacterium vaginale_G, 95.0, 78.12, 0.08; GCF_000499185.1, s__Bifidobacterium sp000499185, 95.0, 78.07, 0.17; GCF_000967185.1, s__Bifidobacterium asteroides_B, 95.0, 78.06, 0.17; GCF_900094885.1, s__Bifidobacterium commune, 95.0, 78.05, 0.17; GCF_003315615.1, s__Bifidobacterium xylocopae, 95.0, 78.04, 0.2; GCF_000738005.1, s__Bifidobacterium crudilactis, 95.0, 78.03, 0.18; GCF_000499285.1, s__Bifidobacterium sp000499285, 95.0, 78.02, 0.15; GCF_003202715.1, s__Bifidobacterium asteroides_E, 95.0, 77.95, 0.15; GCF_000263595.1, s__Bifidobacterium vaginale_E, 95.0, 77.8, 0.07; GCF_000967265.1, s__Bifidobacterium asteroides_A, 95.0, 77.75, 0.18; GCF_002259795.1, s__Bifidobacterium aquikefiri, 95.0, 77.7, 0.07; GCF_000737845.1, s__Bifidobacterium bombi, 95.0, 77.57, 0.13; GCF_002884815.1, s__Bifidobacterium sp002884815, 95.0, 77.57, 0.06; GCF_002259585.1, s__Bifidobacterium coagulans, 95.0, 77.52, 0.05; GCF_000741705.1, s__Bifidobacterium psychraerophilum, 95.0, 77.52, 0.18</t>
  </si>
  <si>
    <t>Siolta_3216_V6_D29_bin.31</t>
  </si>
  <si>
    <t>tig00000297</t>
  </si>
  <si>
    <t>GCF_001404875.1, s__Dorea longicatena_B, 95.0, 91.18, 0.68; GCA_900550865.1, s__Dorea sp900550865, 95.0, 89.66, 0.77; GCF_003435815.1, s__Dorea sp000433215, 95.0, 81.68, 0.36; GCF_000169235.1, s__Dorea formicigenerans, 95.0, 81.3, 0.29; GCF_003477705.1, s__Dorea sp900066555, 95.0, 80.1, 0.23; GCA_900066765.1, s__Dorea sp900066765, 95.0, 79.95, 0.16; GCF_001185345.1, s__Dorea sp001185345, 95.0, 79.11, 0.12; GCF_900312975.1, s__Dorea sp900312975, 95.0, 79.05, 0.13; GCF_900240315.1, s__Dorea sp900240315, 95.0, 78.96, 0.24; GCF_900120345.1, s__Dorea phocaeensis, 95.0, 78.96, 0.12; GCA_900543415.1, s__Dorea sp900543415, 95.0, 78.86, 0.25; GCF_000403475.2, s__Dorea sp000403475, 95.0, 78.84, 0.11; GCA_000433535.1, s__Dorea sp000433535, 95.0, 78.81, 0.27; GCA_900543315.1, s__Dorea sp900543315, 95.0, 78.67, 0.15; GCF_004295125.1, s__Dorea scindens, 95.0, 78.6, 0.19; GCF_004345005.1, s__Dorea muris, 95.0, 78.42, 0.14; GCF_000509125.1, s__Dorea sp000509125, 95.0, 78.37, 0.17; GCF_002160985.1, s__Dorea sp002160985, 95.0, 78.31, 0.09; GCF_000403455.2, s__Dorea sp000403455, 95.0, 78.19, 0.16; GCF_000156515.1, s__Dorea hylemonae, 95.0, 78.18, 0.13; GCF_000765215.1, s__Dorea sp000765215, 95.0, 78.17, 0.09; GCF_001754075.1, s__Dorea faecis, 95.0, 77.94, 0.17; GCA_900553355.1, s__Dorea sp900553355, 95.0, 77.85, 0.21; GCA_002492335.1, s__Dorea sp002492335, 95.0, 77.59, 0.2</t>
  </si>
  <si>
    <t>Siolta_3216_V6_D29_bin.34</t>
  </si>
  <si>
    <t>tig00001714, tig00001840, tig00002061</t>
  </si>
  <si>
    <t>828378, 523454, 18431</t>
  </si>
  <si>
    <t>12, 14, 13</t>
  </si>
  <si>
    <t>Siolta_3216_V6_D29_bin.36</t>
  </si>
  <si>
    <t>tig00001655, tig00001736, tig00001798, tig00001928, tig00003704, tig00079769</t>
  </si>
  <si>
    <t>862468, 768091, 241907, 347153, 17417, 252401</t>
  </si>
  <si>
    <t>12, 12, 13, 11, 11, 10</t>
  </si>
  <si>
    <t>GCA_900539095.1, s__Ruminococcus_D sp900539095, 95.0, 89.64, 0.79; GCA_000434695.1, s__Ruminococcus_D sp000434695, 95.0, 79.2, 0.14; GCF_000178155.2, s__Ruminococcus_D albus_C, 95.0, 78.78, 0.17; GCF_000179635.2, s__Ruminococcus_D albus, 95.0, 78.69, 0.16; GCF_000686125.1, s__Ruminococcus_D sp000686125, 95.0, 78.6, 0.16; GCF_000621805.1, s__Ruminococcus_D sp000621805, 95.0, 78.46, 0.15; GCF_900604945.1, s__Ruminococcus_D sp900604945, 95.0, 78.26, 0.15; GCA_900319075.1, s__Ruminococcus_D sp900319075, 95.0, 78.07, 0.14; GCA_900314975.1, s__Ruminococcus_D sp900314975, 95.0, 78.03, 0.14; GCA_900318545.1, s__Ruminococcus_D sp900318545, 95.0, 77.98, 0.19; GCF_000526775.1, s__Ruminococcus_D albus_A, 95.0, 77.97, 0.16; GCF_900109655.1, s__Ruminococcus_D albus_B, 95.0, 77.86, 0.14; GCF_900112155.1, s__Ruminococcus_D albus_D, 95.0, 77.83, 0.16; GCA_002391065.1, s__Ruminococcus_D sp002391065, 95.0, 77.81, 0.18; GCA_900539835.1, s__Ruminococcus_D sp900539835, 95.0, 77.7, 0.15; GCF_900119155.1, s__Ruminococcus_D sp900119155, 95.0, 77.67, 0.11; GCA_002371625.1, s__Ruminococcus_D sp002371625, 95.0, 77.56, 0.14; GCF_900104495.1, s__Ruminococcus_D sp900104495, 95.0, 77.44, 0.08; GCA_002358895.1, s__Ruminococcus_D sp002358895, 95.0, 77.41, 0.21; GCA_900543145.1, s__Ruminococcus_D sp900543145, 95.0, 77.33, 0.15; GCA_002368715.1, s__Ruminococcus_D sp002368715, 95.0, 77.0, 0.17</t>
  </si>
  <si>
    <t>Siolta_3216_V6_D29_bin.4</t>
  </si>
  <si>
    <t>tig00079466, tig00079468</t>
  </si>
  <si>
    <t>1170040, 1875890</t>
  </si>
  <si>
    <t>66, 59</t>
  </si>
  <si>
    <t>GCF_001404655.1, s__Anaerostipes hadrus_A, 95.0, 89.01, 0.79; GCA_900066705.1, s__Anaerostipes sp900066705, 95.0, 88.69, 0.7; GCF_001940315.1, s__Anaerostipes sp001940315, 95.0, 79.82, 0.36; GCF_005280655.1, s__Anaerostipes rhamnosivorans, 95.0, 78.56, 0.11; GCF_000154305.1, s__Anaerostipes caccae, 95.0, 78.43, 0.11; GCF_000508985.1, s__Anaerostipes sp000508985, 95.0, 77.62, 0.1</t>
  </si>
  <si>
    <t>Siolta_3216_V6_D29_bin.52</t>
  </si>
  <si>
    <t>tig00000499, tig00000561, tig00000563, tig00000625, tig00000908, tig00004206</t>
  </si>
  <si>
    <t>1454980, 18356, 102527, 34852, 22040, 15659</t>
  </si>
  <si>
    <t>41, 22, 27, 27, 17, 22</t>
  </si>
  <si>
    <t>s__CAG-273 sp000437855</t>
  </si>
  <si>
    <t>d__Bacteria;p__Firmicutes_A;c__Clostridia;o__TANB77;f__CAG-508;g__CAG-273;s__CAG-273 sp000437855</t>
  </si>
  <si>
    <t>GCA_000437855.1</t>
  </si>
  <si>
    <t>GCA_000435755.1, s__CAG-273 sp000435755, 95.0, 87.19, 0.84; GCA_003507395.1, s__CAG-273 sp003507395, 95.0, 80.22, 0.45; GCA_003534295.1, s__CAG-273 sp003534295, 95.0, 79.79, 0.39; GCA_000438355.1, s__CAG-273 sp000438355, 95.0, 78.13, 0.37</t>
  </si>
  <si>
    <t>Siolta_3216_V6_D29_bin.54</t>
  </si>
  <si>
    <t>tig00000858, tig00000940, tig00001140, tig00001166, tig00001219, tig00001227, tig00001228, tig00079677, tig00079682</t>
  </si>
  <si>
    <t>17261, 11433, 14674, 27236, 2336110, 19292, 16858, 21435, 46393</t>
  </si>
  <si>
    <t>29, 17, 19, 16, 35, 17, 15, 13, 18</t>
  </si>
  <si>
    <t>GCF_000269965.1, s__Bifidobacterium infantis, 95.0, 94.93, 0.72; GCF_001025175.1, s__Bifidobacterium breve, 95.0, 87.05, 0.68; GCF_003129905.1, s__Bifidobacterium callitrichidarum, 95.0, 84.12, 0.61; GCF_002259745.1, s__Bifidobacterium myosotis, 95.0, 83.58, 0.59; GCF_000741695.1, s__Bifidobacterium reuteri, 95.0, 83.01, 0.57; GCF_002802915.1, s__Bifidobacterium felsineum, 95.0, 83.01, 0.55; GCF_001025155.1, s__Bifidobacterium angulatum, 95.0, 82.91, 0.45; GCF_000741715.1, s__Bifidobacterium saguini, 95.0, 82.63, 0.52; GCF_002860405.1, s__Bifidobacterium imperatoris, 95.0, 82.48, 0.51; GCF_000741175.1, s__Bifidobacterium callitrichos, 95.0, 82.44, 0.5; GCF_002860365.1, s__Bifidobacterium parmae, 95.0, 82.33, 0.49; GCF_001042635.1, s__Bifidobacterium scardovii, 95.0, 82.31, 0.53; GCF_002802865.1, s__Bifidobacterium scaligerum, 95.0, 82.24, 0.54; GCF_000741785.1, s__Bifidobacterium stellenboschense, 95.0, 82.23, 0.5; GCF_003024955.1, s__Bifidobacterium callitrichos_A, 95.0, 82.17, 0.5; GCF_001417815.1, s__Bifidobacterium aesculapii, 95.0, 82.03, 0.48; GCF_001025135.1, s__Bifidobacterium bifidum, 95.0, 81.87, 0.49; GCF_900129045.1, s__Bifidobacterium merycicum, 95.0, 81.65, 0.46; GCF_002259685.1, s__Bifidobacterium eulemuris, 95.0, 81.57, 0.48; GCF_000741165.1, s__Bifidobacterium biavatii, 95.0, 81.52, 0.47; GCF_000010425.1, s__Bifidobacterium adolescentis, 95.0, 81.31, 0.51; GCF_001895165.1, s__Bifidobacterium lemurum, 95.0, 81.29, 0.47; GCF_000770925.1, s__Bifidobacterium ruminantium, 95.0, 81.13, 0.41; GCF_001042615.1, s__Bifidobacterium kashiwanohense, 96.39, 81.07, 0.36; GCF_002234915.1, s__Bifidobacterium vansinderenii, 95.0, 81.03, 0.4; GCF_003952945.1, s__Bifidobacterium sp003952945, 95.0, 80.99, 0.42; GCF_000741215.1, s__Bifidobacterium gallinarum, 95.0, 80.94, 0.48; GCA_002451435.1, s__Bifidobacterium sp002451435, 95.0, 80.92, 0.5; GCF_002802905.1, s__Bifidobacterium simiarum, 95.0, 80.92, 0.39; GCF_003952005.1, s__Bifidobacterium sp003952005, 95.0, 80.84, 0.38; GCF_001025215.1, s__Bifidobacterium pseudocatenulatum, 95.0, 80.84, 0.42; GCF_002742445.1, s__Bifidobacterium sp002742445, 95.0, 80.8, 0.43; GCF_002802875.1, s__Bifidobacterium primatium, 95.0, 80.8, 0.39; GCF_000800455.1, s__Bifidobacterium kashiwanohense_A, 95.19, 80.74, 0.39; GCF_002259645.1, s__Bifidobacterium tissieri, 95.0, 80.72, 0.34; GCF_000771405.1, s__Bifidobacterium pullorum, 95.0, 80.7, 0.49; GCF_001025195.1, s__Bifidobacterium catenulatum, 96.39, 80.56, 0.43; GCF_001042595.1, s__Bifidobacterium dentium, 95.0, 80.52, 0.39; GCF_003129925.1, s__Bifidobacterium catulorum, 95.0, 80.48, 0.35; GCF_000522505.1, s__Bifidobacterium moukalabense, 95.0, 80.42, 0.41; GCF_002860355.1, s__Bifidobacterium margollesii, 95.0, 80.38, 0.35; GCA_002298605.1, s__Bifidobacterium sp002298605, 95.0, 80.09, 0.44; GCF_003951095.1, s__Bifidobacterium sp003951095, 95.0, 80.08, 0.31; GCF_000741575.1, s__Bifidobacterium cuniculi, 95.0, 79.85, 0.33; GCA_000741495.1, s__Bifidobacterium thermophilum_A, 95.0, 79.53, 0.35; GCF_000771265.1, s__Bifidobacterium thermophilum, 95.0, 79.47, 0.34; GCF_002259755.1, s__Bifidobacterium hapali, 95.0, 79.45, 0.26; GCF_004155535.1, s__Bifidobacterium pseudolongum_C, 95.0, 79.43, 0.36; GCF_000741535.1, s__Bifidobacterium boum, 95.0, 79.41, 0.33; GCF_002286915.1, s__Bifidobacterium italicum, 95.0, 79.36, 0.34; GCF_000741295.1, s__Bifidobacterium globosum, 95.0, 79.36, 0.39; GCF_003952025.1, s__Bifidobacterium sp003952025, 95.0, 79.34, 0.3; GCF_000741135.1, s__Bifidobacterium choerinum, 95.0, 79.27, 0.38; GCF_000771225.1, s__Bifidobacterium pseudolongum, 95.0, 79.19, 0.39; GCF_002860345.1, s__Bifidobacterium anseris, 95.0, 79.15, 0.35; GCF_000741775.1, s__Bifidobacterium subtile, 95.0, 79.1, 0.31; GCF_000025205.1, s__Bifidobacterium vaginale_G, 95.0, 79.01, 0.07; GCF_000741255.1, s__Bifidobacterium magnum, 95.0, 78.98, 0.34; GCF_000260715.1, s__Bifidobacterium animalis, 95.0, 78.94, 0.36; GCF_001546485.1, s__Bifidobacterium vaginale_D, 95.0, 78.81, 0.07; GCF_001563665.1, s__Bifidobacterium vaginale_A, 95.0, 78.81, 0.04; GCA_900551485.1, s__Bifidobacterium sp900551485, 95.0, 78.72, 0.33; GCF_001546455.1, s__Bifidobacterium vaginale_B, 95.0, 78.71, 0.07; GCF_000741285.1, s__Bifidobacterium mongoliense, 95.0, 78.7, 0.31; GCF_001263395.1, s__Bifidobacterium actinocoloniiforme, 95.0, 78.63, 0.2; GCF_003408845.1, s__Bifidobacterium vaginale_H, 95.0, 78.59, 0.07; GCF_003315635.1, s__Bifidobacterium aemilianum, 95.0, 78.55, 0.27; GCF_002715865.1, s__Bifidobacterium asteroides, 95.0, 78.54, 0.18; GCF_000741645.1, s__Bifidobacterium minimum, 95.0, 78.54, 0.24; GCF_003202755.1, s__Bifidobacterium asteroides_F, 95.0, 78.52, 0.17; GCF_003585735.1, s__Bifidobacterium sp003585735, 95.0, 78.51, 0.09; GCF_002286935.1, s__Bifidobacterium criceti, 95.0, 78.5, 0.31; GCF_001042655.1, s__Bifidobacterium vaginale, 95.0, 78.48, 0.06; GCF_002896555.1, s__Bifidobacterium vaginale_F, 95.0, 78.42, 0.07; GCF_003315615.1, s__Bifidobacterium xylocopae, 95.0, 78.36, 0.2; GCF_000741205.1, s__Bifidobacterium gallicum, 95.0, 78.32, 0.22; GCF_003585845.1, s__Bifidobacterium sp003585845, 95.0, 78.31, 0.07; GCF_000741525.1, s__Bifidobacterium bohemicum, 95.0, 78.29, 0.22; GCF_000967185.1, s__Bifidobacterium asteroides_B, 95.0, 78.25, 0.22; GCF_003202715.1, s__Bifidobacterium asteroides_E, 95.0, 78.23, 0.17; GCF_000967265.1, s__Bifidobacterium asteroides_A, 95.0, 78.23, 0.22; GCF_000499185.1, s__Bifidobacterium sp000499185, 95.0, 78.2, 0.21; GCF_000706765.1, s__Bifidobacterium indicum, 95.0, 78.17, 0.21; GCF_000263635.1, s__Bifidobacterium vaginale_C, 95.0, 78.15, 0.08; GCF_000499285.1, s__Bifidobacterium sp000499285, 95.0, 78.06, 0.19; GCF_000741765.1, s__Bifidobacterium tsurumiense, 95.0, 78.02, 0.17; GCF_003951975.1, s__Bifidobacterium sp003951975, 95.0, 77.92, 0.14; GCF_900094885.1, s__Bifidobacterium commune, 95.0, 77.88, 0.18; GCF_000738005.1, s__Bifidobacterium crudilactis, 95.0, 77.78, 0.17; GCF_003202695.1, s__Bifidobacterium asteroides_G, 95.0, 77.78, 0.2; GCF_000263595.1, s__Bifidobacterium vaginale_E, 95.0, 77.72, 0.08; GCF_000741705.1, s__Bifidobacterium psychraerophilum, 95.0, 77.58, 0.17; GCF_002884815.1, s__Bifidobacterium sp002884815, 95.0, 77.49, 0.07; GCF_002259585.1, s__Bifidobacterium coagulans, 95.0, 77.31, 0.05; GCF_000737845.1, s__Bifidobacterium bombi, 95.0, 77.28, 0.13; GCF_002259795.1, s__Bifidobacterium aquikefiri, 95.0, 77.04, 0.07</t>
  </si>
  <si>
    <t>Siolta_3216_V6_D29_bin.61</t>
  </si>
  <si>
    <t>tig00000748, tig00001080, tig00079591, tig00079593</t>
  </si>
  <si>
    <t>21434, 31461, 1070200, 983092</t>
  </si>
  <si>
    <t>98, 112, 122, 113</t>
  </si>
  <si>
    <t>GCF_900129045.1, s__Bifidobacterium merycicum, 95.0, 88.45, 0.78; GCF_000010425.1, s__Bifidobacterium adolescentis, 95.0, 82.86, 0.53; GCF_000770925.1, s__Bifidobacterium ruminantium, 95.0, 82.54, 0.5; GCF_001042615.1, s__Bifidobacterium kashiwanohense, 96.39, 82.06, 0.47; GCF_001025195.1, s__Bifidobacterium catenulatum, 96.39, 81.96, 0.47; GCF_002742445.1, s__Bifidobacterium sp002742445, 95.0, 81.88, 0.47; GCA_002451435.1, s__Bifidobacterium sp002451435, 95.0, 81.86, 0.51; GCF_001025215.1, s__Bifidobacterium pseudocatenulatum, 95.0, 81.83, 0.48; GCF_000800455.1, s__Bifidobacterium kashiwanohense_A, 95.19, 81.57, 0.47; GCF_000196555.1, s__Bifidobacterium longum, 95.0, 81.56, 0.45; GCF_000522505.1, s__Bifidobacterium moukalabense, 95.0, 81.32, 0.5; GCF_001042595.1, s__Bifidobacterium dentium, 95.0, 81.29, 0.48; GCF_000269965.1, s__Bifidobacterium infantis, 95.0, 81.25, 0.44; GCF_003129905.1, s__Bifidobacterium callitrichidarum, 95.0, 81.21, 0.44; GCF_002860365.1, s__Bifidobacterium parmae, 95.0, 81.13, 0.49; GCF_000741175.1, s__Bifidobacterium callitrichos, 95.0, 80.99, 0.48; GCF_000741785.1, s__Bifidobacterium stellenboschense, 95.0, 80.98, 0.5; GCF_001417815.1, s__Bifidobacterium aesculapii, 95.0, 80.86, 0.46; GCF_002234915.1, s__Bifidobacterium vansinderenii, 95.0, 80.85, 0.4; GCF_003024955.1, s__Bifidobacterium callitrichos_A, 95.0, 80.84, 0.47; GCF_002259745.1, s__Bifidobacterium myosotis, 95.0, 80.82, 0.45; GCF_001042635.1, s__Bifidobacterium scardovii, 95.0, 80.81, 0.44; GCF_001025135.1, s__Bifidobacterium bifidum, 95.0, 80.75, 0.42; GCF_001895165.1, s__Bifidobacterium lemurum, 95.0, 80.75, 0.46; GCF_002259685.1, s__Bifidobacterium eulemuris, 95.0, 80.7, 0.47; GCF_000741165.1, s__Bifidobacterium biavatii, 95.0, 80.65, 0.43; GCF_001025175.1, s__Bifidobacterium breve, 95.0, 80.63, 0.41; GCF_000741715.1, s__Bifidobacterium saguini, 95.0, 80.63, 0.36; GCF_002802915.1, s__Bifidobacterium felsineum, 95.0, 80.62, 0.41; GCF_002802865.1, s__Bifidobacterium scaligerum, 95.0, 80.58, 0.4; GCF_003952005.1, s__Bifidobacterium sp003952005, 95.0, 80.47, 0.4; GCF_000741695.1, s__Bifidobacterium reuteri, 95.0, 80.45, 0.43; GCF_003952945.1, s__Bifidobacterium sp003952945, 95.0, 80.39, 0.42; GCF_002802905.1, s__Bifidobacterium simiarum, 95.0, 80.31, 0.4; GCF_002860405.1, s__Bifidobacterium imperatoris, 95.0, 80.3, 0.38; GCF_003129925.1, s__Bifidobacterium catulorum, 95.0, 80.23, 0.35; GCF_000741215.1, s__Bifidobacterium gallinarum, 95.0, 80.23, 0.43; GCF_002802875.1, s__Bifidobacterium primatium, 95.0, 80.22, 0.4; GCF_002259645.1, s__Bifidobacterium tissieri, 95.0, 80.21, 0.37; GCF_000771405.1, s__Bifidobacterium pullorum, 95.0, 80.2, 0.43; GCF_002860355.1, s__Bifidobacterium margollesii, 95.0, 80.05, 0.38; GCA_002298605.1, s__Bifidobacterium sp002298605, 95.0, 80.02, 0.41; GCF_000741535.1, s__Bifidobacterium boum, 95.0, 79.83, 0.34; GCF_000741575.1, s__Bifidobacterium cuniculi, 95.0, 79.77, 0.33; GCF_000771265.1, s__Bifidobacterium thermophilum, 95.0, 79.61, 0.32; GCA_000741495.1, s__Bifidobacterium thermophilum_A, 95.0, 79.48, 0.35; GCF_003951095.1, s__Bifidobacterium sp003951095, 95.0, 79.47, 0.3; GCF_000741775.1, s__Bifidobacterium subtile, 95.0, 79.24, 0.33; GCF_002286915.1, s__Bifidobacterium italicum, 95.0, 79.21, 0.31; GCF_000260715.1, s__Bifidobacterium animalis, 95.0, 79.19, 0.33; GCF_000741295.1, s__Bifidobacterium globosum, 95.0, 79.18, 0.39; GCF_002860345.1, s__Bifidobacterium anseris, 95.0, 79.16, 0.31; GCF_000741135.1, s__Bifidobacterium choerinum, 95.0, 79.16, 0.32; GCF_000025205.1, s__Bifidobacterium vaginale_G, 95.0, 79.13, 0.06; GCF_004155535.1, s__Bifidobacterium pseudolongum_C, 95.0, 79.09, 0.34; GCF_000771225.1, s__Bifidobacterium pseudolongum, 95.0, 79.07, 0.37; GCF_003952025.1, s__Bifidobacterium sp003952025, 95.0, 79.05, 0.32; GCF_000741255.1, s__Bifidobacterium magnum, 95.0, 78.94, 0.29; GCF_003408845.1, s__Bifidobacterium vaginale_H, 95.0, 78.81, 0.06; GCF_001563665.1, s__Bifidobacterium vaginale_A, 95.0, 78.74, 0.04; GCF_003585845.1, s__Bifidobacterium sp003585845, 95.0, 78.63, 0.06; GCF_002259755.1, s__Bifidobacterium hapali, 95.0, 78.6, 0.24; GCF_002896555.1, s__Bifidobacterium vaginale_F, 95.0, 78.59, 0.06; GCF_000741285.1, s__Bifidobacterium mongoliense, 95.0, 78.58, 0.28; GCF_001042655.1, s__Bifidobacterium vaginale, 95.0, 78.57, 0.05; GCF_001263395.1, s__Bifidobacterium actinocoloniiforme, 95.0, 78.57, 0.15; GCA_900551485.1, s__Bifidobacterium sp900551485, 95.0, 78.57, 0.28; GCF_003315635.1, s__Bifidobacterium aemilianum, 95.0, 78.53, 0.23; GCF_000967185.1, s__Bifidobacterium asteroides_B, 95.0, 78.46, 0.16; GCF_002715865.1, s__Bifidobacterium asteroides, 95.0, 78.46, 0.15; GCF_001546485.1, s__Bifidobacterium vaginale_D, 95.0, 78.46, 0.07; GCF_000263635.1, s__Bifidobacterium vaginale_C, 95.0, 78.45, 0.06; GCF_001546455.1, s__Bifidobacterium vaginale_B, 95.0, 78.42, 0.06; GCF_000741645.1, s__Bifidobacterium minimum, 95.0, 78.4, 0.24; GCF_000741205.1, s__Bifidobacterium gallicum, 95.0, 78.38, 0.22; GCF_003315615.1, s__Bifidobacterium xylocopae, 95.0, 78.34, 0.16; GCF_002286935.1, s__Bifidobacterium criceti, 95.0, 78.34, 0.27; GCF_000263595.1, s__Bifidobacterium vaginale_E, 95.0, 78.31, 0.06; GCF_000706765.1, s__Bifidobacterium indicum, 95.0, 78.29, 0.15; GCF_000738005.1, s__Bifidobacterium crudilactis, 95.0, 78.23, 0.17; GCF_000741525.1, s__Bifidobacterium bohemicum, 95.0, 78.23, 0.21; GCF_000499185.1, s__Bifidobacterium sp000499185, 95.0, 78.22, 0.15; GCF_003202695.1, s__Bifidobacterium asteroides_G, 95.0, 78.2, 0.15; GCF_003951975.1, s__Bifidobacterium sp003951975, 95.0, 78.17, 0.12; GCF_000741765.1, s__Bifidobacterium tsurumiense, 95.0, 78.14, 0.19; GCF_003202755.1, s__Bifidobacterium asteroides_F, 95.0, 78.03, 0.16; GCF_003202715.1, s__Bifidobacterium asteroides_E, 95.0, 78.02, 0.16; GCF_900094885.1, s__Bifidobacterium commune, 95.0, 78.02, 0.18; GCF_003585735.1, s__Bifidobacterium sp003585735, 95.0, 78.0, 0.07; GCF_000499285.1, s__Bifidobacterium sp000499285, 95.0, 77.86, 0.16; GCF_002259585.1, s__Bifidobacterium coagulans, 95.0, 77.8, 0.05; GCF_000737845.1, s__Bifidobacterium bombi, 95.0, 77.76, 0.13; GCF_000967265.1, s__Bifidobacterium asteroides_A, 95.0, 77.76, 0.17; GCF_000741705.1, s__Bifidobacterium psychraerophilum, 95.0, 77.45, 0.19; GCF_002884815.1, s__Bifidobacterium sp002884815, 95.0, 77.33, 0.06; GCF_002259795.1, s__Bifidobacterium aquikefiri, 95.0, 76.76, 0.09</t>
  </si>
  <si>
    <t>Siolta_3216_V6_D29_bin.67</t>
  </si>
  <si>
    <t>tig00000522</t>
  </si>
  <si>
    <t>GCF_002252585.1, s__Methanobrevibacter_A smithii_A, 95.0, 93.04, 0.9; GCF_003111605.1, s__Methanobrevibacter_A woesei, 95.0, 80.43, 0.52; GCF_001639275.1, s__Methanobrevibacter_A oralis, 95.0, 79.87, 0.45; GCF_003111625.1, s__Methanobrevibacter_A thaueri, 95.0, 79.56, 0.25; GCF_003814835.1, s__Methanobrevibacter_A gottschalkii, 95.0, 79.55, 0.45; GCF_001548675.1, s__Methanobrevibacter_A sp001548675, 95.0, 79.54, 0.37; GCF_001477655.1, s__Methanobrevibacter_A millerae, 95.0, 79.44, 0.41; GCA_900314695.1, s__Methanobrevibacter_A sp900314695, 95.0, 79.42, 0.38; GCA_900319535.1, s__Methanobrevibacter_A sp900319535, 95.0, 79.24, 0.38; GCA_900317865.1, s__Methanobrevibacter_A sp900317865, 95.0, 79.18, 0.38; GCA_900314615.1, s__Methanobrevibacter_A sp900314615, 95.0, 79.07, 0.36; GCA_900316895.1, s__Methanobrevibacter_A sp900316895, 95.0, 79.06, 0.26; GCA_900318035.1, s__Methanobrevibacter_A sp900318035, 95.0, 78.89, 0.32; GCA_900320515.1, s__Methanobrevibacter_A sp900320515, 95.0, 78.79, 0.2; GCA_900319985.1, s__Methanobrevibacter_A sp900319985, 95.0, 78.77, 0.34; GCA_900313645.1, s__Methanobrevibacter_A sp900313645, 95.0, 78.69, 0.37; GCA_900320955.1, s__Methanobrevibacter_A sp900320955, 95.0, 78.64, 0.3; GCA_002496065.1, s__Methanobrevibacter_A sp002496065, 95.0, 78.51, 0.4</t>
  </si>
  <si>
    <t>Siolta_3216_V6_D29_bin.77</t>
  </si>
  <si>
    <t>tig00000203</t>
  </si>
  <si>
    <t>GCF_003471165.1, s__Blautia_A sp003471165, 95.0, 88.48, 0.71; GCA_000285855.2, s__Blautia_A sp000285855, 95.0, 87.05, 0.59; GCF_003478765.1, s__Blautia_A sp003478765, 95.0, 87.03, 0.59; GCF_003477525.1, s__Blautia_A sp003477525, 95.0, 86.66, 0.62; GCA_900066505.1, s__Blautia_A sp900066505, 95.0, 81.56, 0.27; GCF_900120195.1, s__Blautia_A sp900120195, 95.0, 81.54, 0.31; GCF_001487165.1, s__Blautia_A massiliensis, 95.0, 81.36, 0.34; GCF_003460605.1, s__Blautia_A sp900066145, 95.0, 81.31, 0.3; GCF_003480145.1, s__Blautia_A sp900066165, 95.0, 81.28, 0.32; GCA_900066355.1, s__Blautia_A sp900066355, 95.0, 81.27, 0.32; GCF_003461245.1, s__Blautia_A sp000436615, 95.0, 81.21, 0.33; GCA_000210015.1, s__Blautia_A obeum_B, 95.0, 81.1, 0.29; GCF_003461955.1, s__Blautia_A sp900066335, 95.0, 81.05, 0.33; GCF_003474435.1, s__Blautia_A sp003474435, 95.0, 81.04, 0.34; GCF_000153905.1, s__Blautia_A obeum, 95.0, 80.88, 0.3; GCA_900066205.1, s__Blautia_A sp900066205, 95.0, 80.84, 0.33; GCA_900548245.1, s__Blautia_A sp900548245, 95.0, 79.85, 0.32; GCF_005844445.1, s__Blautia_A sp000433815, 95.0, 79.64, 0.24; GCA_900541985.1, s__Blautia_A sp900541985, 95.0, 79.08, 0.24; GCA_900549015.1, s__Blautia_A sp900549015, 95.0, 79.0, 0.21; GCA_900540785.1, s__Blautia_A sp900540785, 95.0, 78.8, 0.19; GCA_900541345.1, s__Blautia_A sp900541345, 95.0, 78.62, 0.22; GCA_900316115.1, s__Blautia_A sp900316115, 95.0, 78.49, 0.22; GCA_900551715.1, s__Blautia_A sp900551715, 95.0, 78.47, 0.27; GCA_900551465.1, s__Blautia_A sp900551465, 95.0, 78.44, 0.22; GCF_000702025.1, s__Blautia_A schinkii, 95.0, 78.34, 0.18; GCA_900553515.1, s__Blautia_A sp900553515, 95.0, 78.25, 0.2; GCF_002159835.1, s__Blautia_A sp002159835, 95.0, 78.15, 0.11; GCA_900551075.1, s__Blautia_A sp900551075, 95.0, 78.15, 0.19; GCF_000157975.1, s__Blautia_A hydrogenotrophica, 95.0, 77.95, 0.07; GCA_900547615.1, s__Blautia_A sp900547615, 95.0, 77.89, 0.2; GCA_900542045.1, s__Blautia_A sp900542045, 95.0, 76.94, 0.1</t>
  </si>
  <si>
    <t>Siolta_3216_V6_D29_bin.78</t>
  </si>
  <si>
    <t>tig00000796, tig00079488</t>
  </si>
  <si>
    <t>1465800, 1288050</t>
  </si>
  <si>
    <t>30, 30</t>
  </si>
  <si>
    <t>GCF_000155205.1, s__Mediterraneibacter lactaris, 95.0, 81.46, 0.35; GCF_000153925.1, s__Mediterraneibacter torques, 95.0, 79.09, 0.18; GCF_002160525.1, s__Mediterraneibacter sp002160525, 95.0, 78.63, 0.19; GCF_001487105.1, s__Mediterraneibacter massiliensis, 95.0, 78.58, 0.17; GCF_002159505.1, s__Mediterraneibacter sp002159505, 95.0, 78.57, 0.2; GCF_002161355.1, s__Mediterraneibacter sp002161355, 95.0, 78.51, 0.16; GCA_900555215.1, s__Mediterraneibacter sp900555215, 95.0, 78.43, 0.2; GCA_002314255.1, s__Mediterraneibacter sp002314255, 95.0, 77.99, 0.21; GCF_900120155.1, s__Mediterraneibacter sp900120155, 95.0, 77.9, 0.15; GCA_900541505.1, s__Mediterraneibacter sp900541505, 95.0, 77.61, 0.11; GCA_900553885.1, s__Mediterraneibacter sp900553885, 95.0, 77.45, 0.16</t>
  </si>
  <si>
    <t>Siolta_3216_V6_D29_bin.85</t>
  </si>
  <si>
    <t>tig00000147, tig00000474, tig00001006, tig00001565, tig00001692, tig00008542</t>
  </si>
  <si>
    <t>1478210, 231772, 757633, 347780, 84731, 11315</t>
  </si>
  <si>
    <t>17, 19, 21, 20, 20, 12</t>
  </si>
  <si>
    <t>GCF_003436425.1, s__Holdemanella sp003436425, 95.0, 93.91, 0.76; GCA_900551285.1, s__Holdemanella sp900551285, 95.0, 91.9, 0.55; GCF_000156655.1, s__Holdemanella biformis, 95.0, 90.42, 0.74; GCA_900547815.1, s__Holdemanella sp900547815, 95.0, 90.0, 0.82; GCF_003458715.1, s__Holdemanella sp003458715, 95.0, 88.68, 0.77</t>
  </si>
  <si>
    <t>Siolta_3216_V6_D29_bin.89</t>
  </si>
  <si>
    <t>tig00000988, tig00001511</t>
  </si>
  <si>
    <t>1239300, 72013</t>
  </si>
  <si>
    <t>23, 18</t>
  </si>
  <si>
    <t>s__UMGS1901 sp900553755</t>
  </si>
  <si>
    <t>d__Bacteria;p__Firmicutes_A;c__Clostridia;o__TANB77;f__CAG-508;g__UMGS1901;s__UMGS1901 sp900553755</t>
  </si>
  <si>
    <t>GCA_900553755.1</t>
  </si>
  <si>
    <t>GCA_900556135.1, s__UMGS1901 sp900556135, 95.0, 79.52, 0.45</t>
  </si>
  <si>
    <t>Siolta_3216_V6_D29_bin.91</t>
  </si>
  <si>
    <t>tig00079508</t>
  </si>
  <si>
    <t>GCF_002834225.1, s__Ruminococcus_E bromii, 95.0, 94.94, 0.85; GCF_003438075.1, s__Ruminococcus_E sp003438075, 95.0, 80.54, 0.4; GCA_002491825.1, s__Ruminococcus_E sp002491825, 95.0, 80.04, 0.48; GCA_003526955.1, s__Ruminococcus_E sp003526955, 95.0, 79.76, 0.38; GCA_003521625.1, s__Ruminococcus_E sp003521625, 95.0, 79.59, 0.41; GCF_900101355.1, s__Ruminococcus_E bromii_A, 95.0, 79.38, 0.3; GCA_002493005.1, s__Ruminococcus_E sp002493005, 95.0, 79.27, 0.44; GCA_002493635.1, s__Ruminococcus_E sp002493635, 95.0, 79.05, 0.33; GCA_900543095.1, s__Ruminococcus_E sp900543095, 95.0, 78.76, 0.36; GCF_005601135.1, s__Ruminococcus_E sp900314705, 95.0, 78.33, 0.12; GCA_900315605.1, s__Ruminococcus_E sp900315605, 95.0, 78.21, 0.17; GCA_900315085.1, s__Ruminococcus_E sp900315085, 95.0, 78.14, 0.21; GCA_900318495.1, s__Ruminococcus_E sp900318495, 95.0, 77.81, 0.23; GCA_004560275.1, s__Ruminococcus_E sp004560275, 95.0, 77.78, 0.18; GCF_900100595.1, s__Ruminococcus_E sp900100595, 95.0, 77.62, 0.11; GCA_900315195.1, s__Ruminococcus_E sp900315195, 95.0, 77.57, 0.18; GCA_900316435.1, s__Ruminococcus_E sp900316435, 95.0, 77.54, 0.16; GCA_900313895.1, s__Ruminococcus_E sp900313895, 95.0, 77.5, 0.03; GCA_900316555.1, s__Ruminococcus_E sp900316555, 95.0, 77.39, 0.15; GCA_900315785.1, s__Ruminococcus_E sp900315785, 95.0, 77.37, 0.14; GCA_900319655.1, s__Ruminococcus_E sp900319655, 95.0, 77.25, 0.23; GCA_003520555.1, s__Ruminococcus_E sp003520555, 95.0, 77.16, 0.19; GCA_900314795.1, s__Ruminococcus_E sp900314795, 95.0, 77.08, 0.03; GCA_900316385.1, s__Ruminococcus_E sp900316385, 95.0, 76.94, 0.12; GCA_900318905.1, s__Ruminococcus_E sp900318905, 95.0, 76.93, 0.17; GCA_002350765.1, s__Ruminococcus_E sp002350765, 95.0, 76.84, 0.09; GCA_900319615.1, s__Ruminococcus_E sp900319615, 95.0, 76.6, 0.03; GCA_900316815.1, s__Ruminococcus_E sp900316815, 95.0, 76.54, 0.06; GCA_900317595.1, s__Ruminococcus_E sp900317595, 95.0, 76.53, 0.09; GCA_002353935.1, s__Ruminococcus_E sp002353935, 95.0, 76.48, 0.06; GCA_900317315.1, s__Ruminococcus_E sp900317315, 95.0, 76.41, 0.1; GCA_900320415.1, s__Ruminococcus_E sp900320415, 95.0, 76.31, 0.07; GCA_900317875.1, s__Ruminococcus_E sp900317875, 95.0, 76.3, 0.14; GCA_002394725.1, s__Ruminococcus_E sp002394725, 95.0, 76.29, 0.02; GCA_900320995.1, s__Ruminococcus_E sp900320995, 95.0, 76.05, 0.03; GCA_900315815.1, s__Ruminococcus_E sp900315815, 95.0, 75.65, 0.02; GCA_003499325.1, s__Ruminococcus_E sp003499325, 95.0, 75.31, 0.03; GCA_900313865.1, s__Ruminococcus_E sp900313865, 95.0, 74.46, 0.01</t>
  </si>
  <si>
    <t>Siolta_3218_V2_D1_bin.133</t>
  </si>
  <si>
    <t>tig00000619</t>
  </si>
  <si>
    <t>GCF_002884975.1, s__Akkermansia muciniphila_C, 95.0, 91.53, 0.88; GCF_900184965.1, s__Akkermansia muciniphila_A, 95.0, 87.61, 0.78; GCF_000020225.1, s__Akkermansia muciniphila, 95.0, 87.39, 0.84; GCF_004167605.1, s__Akkermansia sp004167605, 95.0, 84.53, 0.75; GCF_001580195.1, s__Akkermansia sp001580195, 95.0, 84.47, 0.75; GCA_900545155.1, s__Akkermansia sp900545155, 95.0, 78.38, 0.12; GCF_001683795.1, s__Akkermansia glycaniphila, 95.0, 77.66, 0.13; GCA_900548895.1, s__Akkermansia sp900548895, 95.0, 77.15, 0.09; GCA_002471255.1, s__Akkermansia sp002471255, 95.0, 77.01, 0.04; GCA_004557455.1, s__Akkermansia muciniphila_D, 95.0, 76.84, 0.07; GCA_002358905.1, s__Akkermansia sp002358905, 95.0, 76.2, 0.07</t>
  </si>
  <si>
    <t>Siolta_3218_V2_D1_bin.134</t>
  </si>
  <si>
    <t>tig00000650, tig00001263, tig00001316, tig00001709, tig00001783, tig00063170, tig00063234</t>
  </si>
  <si>
    <t>1257140, 588980, 324557, 157006, 112858, 483232, 167952</t>
  </si>
  <si>
    <t>13, 13, 14, 15, 12, 14, 16</t>
  </si>
  <si>
    <t>GCA_900539095.1, s__Ruminococcus_D sp900539095, 95.0, 89.85, 0.88; GCA_000434695.1, s__Ruminococcus_D sp000434695, 95.0, 80.2, 0.17; GCF_000178155.2, s__Ruminococcus_D albus_C, 95.0, 79.18, 0.15; GCF_900604945.1, s__Ruminococcus_D sp900604945, 95.0, 78.49, 0.17; GCF_000621805.1, s__Ruminococcus_D sp000621805, 95.0, 78.37, 0.17; GCF_000179635.2, s__Ruminococcus_D albus, 95.0, 78.36, 0.16; GCF_900112155.1, s__Ruminococcus_D albus_D, 95.0, 78.32, 0.17; GCF_000686125.1, s__Ruminococcus_D sp000686125, 95.0, 78.27, 0.14; GCA_900319075.1, s__Ruminococcus_D sp900319075, 95.0, 78.01, 0.17; GCA_900314975.1, s__Ruminococcus_D sp900314975, 95.0, 77.91, 0.14; GCF_000526775.1, s__Ruminococcus_D albus_A, 95.0, 77.86, 0.15; GCA_002391065.1, s__Ruminococcus_D sp002391065, 95.0, 77.78, 0.21; GCA_900318545.1, s__Ruminococcus_D sp900318545, 95.0, 77.78, 0.21; GCA_900543145.1, s__Ruminococcus_D sp900543145, 95.0, 77.76, 0.18; GCF_900109655.1, s__Ruminococcus_D albus_B, 95.0, 77.64, 0.14; GCF_900119155.1, s__Ruminococcus_D sp900119155, 95.0, 77.63, 0.1; GCA_900539835.1, s__Ruminococcus_D sp900539835, 95.0, 77.56, 0.18; GCA_002371625.1, s__Ruminococcus_D sp002371625, 95.0, 77.47, 0.16; GCA_002368715.1, s__Ruminococcus_D sp002368715, 95.0, 76.87, 0.2; GCA_002358895.1, s__Ruminococcus_D sp002358895, 95.0, 76.79, 0.24; GCF_900104495.1, s__Ruminococcus_D sp900104495, 95.0, 76.7, 0.08</t>
  </si>
  <si>
    <t>Siolta_3218_V2_D1_bin.137</t>
  </si>
  <si>
    <t>tig00000150, tig00000164, tig00000934, tig00000993, tig00001032, tig00063127, tig00063129</t>
  </si>
  <si>
    <t>17033, 1427790, 575546, 761650, 74471, 436518, 713903</t>
  </si>
  <si>
    <t>20, 17, 18, 18, 15, 18, 18</t>
  </si>
  <si>
    <t>GCF_900129655.1, s__Bacteroides clarus, 95.0, 87.32, 0.68; GCF_003438615.1, s__Bacteroides sp003545565, 95.0, 85.21, 0.59; GCF_000155815.1, s__Bacteroides eggerthii, 95.0, 84.37, 0.59; GCF_000374365.1, s__Bacteroides gallinarum, 95.0, 83.58, 0.59; GCF_000154205.1, s__Bacteroides uniformis, 95.0, 81.17, 0.45; GCF_900155865.1, s__Bacteroides bouchesdurhonensis, 95.0, 80.66, 0.17; GCF_000156195.1, s__Bacteroides finegoldii, 95.75, 80.55, 0.24; GCF_000614125.1, s__Bacteroides rodentium, 95.0, 80.5, 0.41; GCF_004793475.1, s__Bacteroides sp002491635, 95.0, 80.39, 0.39; GCF_000195635.1, s__Bacteroides fluxus, 95.0, 80.16, 0.4; GCF_000315485.1, s__Bacteroides oleiciplenus, 95.0, 80.05, 0.35; GCF_900241005.1, s__Bacteroides cutis, 95.0, 79.78, 0.39; GCF_900108345.1, s__Bacteroides ndongoniae, 95.0, 79.78, 0.3; GCF_000011065.1, s__Bacteroides thetaiotaomicron, 95.0, 79.76, 0.24; GCF_000186225.1, s__Bacteroides helcogenes, 95.0, 79.71, 0.35; GCF_000025985.1, s__Bacteroides fragilis, 95.0, 79.65, 0.22; GCF_000172175.1, s__Bacteroides intestinalis, 95.0, 79.52, 0.3; GCF_003464595.1, s__Bacteroides intestinalis_A, 95.0, 79.42, 0.32; GCF_000614165.1, s__Bacteroides stercorirosoris, 95.0, 79.3, 0.35; GCF_001688725.2, s__Bacteroides caecimuris, 95.0, 79.29, 0.22; GCF_000513195.1, s__Bacteroides timonensis, 95.0, 79.25, 0.31; GCF_004342845.1, s__Bacteroides heparinolyticus, 95.0, 79.19, 0.32; GCF_000158035.1, s__Bacteroides cellulosilyticus, 95.0, 79.15, 0.32; GCF_900130135.1, s__Bacteroides togonis, 95.0, 79.05, 0.25; GCA_900552405.1, s__Bacteroides sp900552405, 95.0, 78.99, 0.3; GCF_002998435.1, s__Bacteroides zoogleoformans, 95.0, 78.96, 0.32; GCF_003865075.1, s__Bacteroides sp003865075, 95.0, 78.81, 0.16; GCF_002222615.2, s__Bacteroides caccae, 95.0, 78.79, 0.22; GCF_900128475.1, s__Bacteroides massiliensis, 95.0, 78.75, 0.27; GCA_000210075.1, s__Bacteroides xylanisolvens, 95.0, 78.73, 0.22; GCF_000381365.1, s__Bacteroides salyersiae, 95.0, 78.65, 0.21; GCA_007097645.1, s__Bacteroides sp007097645, 95.0, 78.62, 0.2; GCF_000613385.1, s__Bacteroides acidifaciens, 95.0, 78.52, 0.21; GCF_002849695.1, s__Bacteroides fragilis_A, 95.0, 78.51, 0.19; GCF_003463205.1, s__Bacteroides sp003463205, 95.0, 78.5, 0.23; GCF_900130125.1, s__Bacteroides congonensis, 95.0, 78.49, 0.24; GCA_900555635.1, s__Bacteroides sp900555635, 95.0, 78.48, 0.3; GCF_001314995.1, s__Bacteroides ovatus, 95.0, 78.47, 0.24; GCA_007197895.1, s__Bacteroides sp900066265, 95.75, 78.45, 0.22; GCA_900547205.1, s__Bacteroides sp900547205, 95.0, 78.43, 0.22; GCA_900556215.1, s__Bacteroides sp900556215, 95.0, 78.38, 0.26; GCF_000614145.1, s__Bacteroides faecichinchillae, 95.0, 78.27, 0.15; GCF_900106755.1, s__Bacteroides faecis, 95.0, 78.27, 0.23; GCA_002293435.1, s__Bacteroides sp002293435, 95.0, 78.24, 0.23; GCF_000613465.1, s__Bacteroides nordii, 95.0, 78.21, 0.19; GCA_900553815.1, s__Bacteroides sp900553815, 95.0, 78.11, 0.25; GCF_900128905.1, s__Bacteroides luti, 95.0, 78.05, 0.06; GCA_002471195.1, s__Bacteroides sp002471195, 95.0, 77.99, 0.07; GCF_000517545.1, s__Bacteroides reticulotermitis, 95.0, 77.86, 0.14; GCF_000428105.1, s__Bacteroides pyogenes, 95.0, 77.84, 0.18; GCA_900556625.1, s__Bacteroides sp900556625, 95.0, 77.82, 0.17; GCA_000511775.1, s__Bacteroides pyogenes_A, 95.0, 77.78, 0.19; GCF_000499785.1, s__Bacteroides neonati, 95.0, 77.66, 0.15; GCF_002160055.1, s__Bacteroides sp002160055, 95.0, 77.57, 0.16; GCA_002471185.1, s__Bacteroides sp002471185, 95.0, 77.53, 0.08; GCA_900557355.1, s__Bacteroides sp900557355, 95.0, 77.46, 0.15; GCF_000428125.1, s__Bacteroides graminisolvens, 95.0, 77.31, 0.11; GCF_900104585.1, s__Bacteroides ihuae, 95.0, 77.25, 0.09; GCA_002307035.1, s__Bacteroides sp002307035, 95.0, 76.91, 0.1</t>
  </si>
  <si>
    <t>Siolta_3218_V2_D1_bin.140</t>
  </si>
  <si>
    <t>tig00001232, tig00001377, tig00001474, tig00001629, tig00001665, tig00001676, tig00001679</t>
  </si>
  <si>
    <t>1084890, 665221, 413965, 217901, 166594, 171204, 188221</t>
  </si>
  <si>
    <t>17, 14, 16, 12, 13, 14, 13</t>
  </si>
  <si>
    <t>GCF_000155205.1, s__Mediterraneibacter lactaris, 95.0, 81.97, 0.32; GCF_000153925.1, s__Mediterraneibacter torques, 95.0, 80.5, 0.18; GCF_001487105.1, s__Mediterraneibacter massiliensis, 95.0, 79.44, 0.14; GCF_002159505.1, s__Mediterraneibacter sp002159505, 95.0, 78.75, 0.16; GCF_002161355.1, s__Mediterraneibacter sp002161355, 95.0, 78.62, 0.14; GCF_002160525.1, s__Mediterraneibacter sp002160525, 95.0, 78.4, 0.16; GCA_900555215.1, s__Mediterraneibacter sp900555215, 95.0, 78.35, 0.17; GCA_002314255.1, s__Mediterraneibacter sp002314255, 95.0, 78.19, 0.18; GCF_900120155.1, s__Mediterraneibacter sp900120155, 95.0, 78.17, 0.12; GCA_900553885.1, s__Mediterraneibacter sp900553885, 95.0, 77.86, 0.11; GCA_900541505.1, s__Mediterraneibacter sp900541505, 95.0, 77.43, 0.1</t>
  </si>
  <si>
    <t>Siolta_3218_V2_D1_bin.15</t>
  </si>
  <si>
    <t>tig00001110, tig00001256, tig00001353, tig00001411, tig00001509, tig00002270</t>
  </si>
  <si>
    <t>1327710, 414546, 657409, 443339, 291285, 48524</t>
  </si>
  <si>
    <t>16, 14, 18, 16, 14, 14</t>
  </si>
  <si>
    <t>s__Alistipes obesi</t>
  </si>
  <si>
    <t>d__Bacteria;p__Bacteroidota;c__Bacteroidia;o__Bacteroidales;f__Rikenellaceae;g__Alistipes;s__Alistipes obesi</t>
  </si>
  <si>
    <t>GCF_000311925.1</t>
  </si>
  <si>
    <t>GCA_900550375.1, s__Alistipes sp900550375, 95.0, 87.62, 0.81; GCA_900552955.1, s__Alistipes sp900552955, 95.0, 86.89, 0.87; GCF_006542685.1, s__Alistipes sp006542685, 95.0, 83.43, 0.49; GCF_900021155.1, s__Alistipes sp900021155, 95.0, 81.99, 0.44; GCF_000312145.1, s__Alistipes senegalensis, 95.0, 81.27, 0.44; GCF_000374505.1, s__Alistipes onderdonkii, 95.0, 81.16, 0.39; GCF_000210575.1, s__Alistipes shahii, 95.0, 81.11, 0.43; GCF_900083545.1, s__Alistipes sp900083545, 95.0, 81.03, 0.4; GCF_900107675.1, s__Alistipes timonensis, 95.0, 80.54, 0.38; GCA_900544265.1, s__Alistipes sp900544265, 95.0, 80.48, 0.47; GCA_002358415.1, s__Alistipes sp002358415, 95.0, 80.26, 0.54; GCF_000265365.1, s__Alistipes finegoldii, 95.0, 80.25, 0.41; GCF_002161445.1, s__Alistipes sp002161445, 95.0, 80.14, 0.37; GCA_900553175.1, s__Alistipes sp900553175, 95.0, 80.06, 0.56; GCA_000434235.1, s__Alistipes sp000434235, 95.0, 79.98, 0.41; GCF_900604385.1, s__Alistipes sp002159375, 95.0, 79.94, 0.35; GCF_900290115.1, s__Alistipes sp900290115, 95.0, 79.92, 0.39; GCA_900541585.1, s__Alistipes sp900541585, 95.0, 79.9, 0.4; GCA_900549305.1, s__Alistipes sp900549305, 95.0, 79.81, 0.37; GCA_001941065.1, s__Alistipes sp001941065, 95.0, 79.8, 0.35; GCA_900542505.1, s__Alistipes sp900542505, 95.0, 79.68, 0.48; GCF_000154465.1, s__Alistipes putredinis, 95.0, 79.34, 0.32; GCA_002428825.1, s__Alistipes sp002428825, 95.0, 79.29, 0.43; GCA_002362235.1, s__Alistipes sp002362235, 95.0, 78.41, 0.28; GCA_003979135.1, s__Alistipes sp003979135, 95.0, 78.34, 0.34; GCA_900546065.1, s__Alistipes sp900546065, 95.0, 78.26, 0.25; GCA_900550925.1, s__Alistipes sp900550925, 95.0, 77.77, 0.2; GCA_900548155.1, s__Alistipes sp900548155, 95.0, 77.51, 0.28; GCA_002293345.1, s__Alistipes sp002293345, 95.0, 76.79, 0.16</t>
  </si>
  <si>
    <t>Siolta_3218_V2_D1_bin.16</t>
  </si>
  <si>
    <t>tig00000302, tig00063005, tig00063009</t>
  </si>
  <si>
    <t>12097, 2521380, 743048</t>
  </si>
  <si>
    <t>14, 24, 24</t>
  </si>
  <si>
    <t>s__Alistipes onderdonkii</t>
  </si>
  <si>
    <t>d__Bacteria;p__Bacteroidota;c__Bacteroidia;o__Bacteroidales;f__Rikenellaceae;g__Alistipes;s__Alistipes onderdonkii</t>
  </si>
  <si>
    <t>GCF_000374505.1</t>
  </si>
  <si>
    <t>GCF_000265365.1, s__Alistipes finegoldii, 95.0, 85.86, 0.68; GCF_000210575.1, s__Alistipes shahii, 95.0, 85.05, 0.62; GCF_000312145.1, s__Alistipes senegalensis, 95.0, 83.87, 0.56; GCA_900541585.1, s__Alistipes sp900541585, 95.0, 83.1, 0.57; GCF_900083545.1, s__Alistipes sp900083545, 95.0, 82.79, 0.54; GCF_900107675.1, s__Alistipes timonensis, 95.0, 82.48, 0.51; GCA_001941065.1, s__Alistipes sp001941065, 95.0, 82.28, 0.51; GCA_900544265.1, s__Alistipes sp900544265, 95.0, 81.91, 0.64; GCF_006542685.1, s__Alistipes sp006542685, 95.0, 81.86, 0.54; GCA_900549305.1, s__Alistipes sp900549305, 95.0, 81.8, 0.54; GCA_000434235.1, s__Alistipes sp000434235, 95.0, 81.34, 0.57; GCF_002161445.1, s__Alistipes sp002161445, 95.0, 81.12, 0.47; GCA_900553175.1, s__Alistipes sp900553175, 95.0, 80.97, 0.69; GCF_900021155.1, s__Alistipes sp900021155, 95.0, 80.88, 0.47; GCF_900604385.1, s__Alistipes sp002159375, 95.0, 80.86, 0.43; GCA_002358415.1, s__Alistipes sp002358415, 95.0, 80.83, 0.63; GCA_900542505.1, s__Alistipes sp900542505, 95.0, 80.7, 0.6; GCF_900290115.1, s__Alistipes sp900290115, 95.0, 80.49, 0.53; GCF_000154465.1, s__Alistipes putredinis, 95.0, 80.11, 0.38; GCA_002428825.1, s__Alistipes sp002428825, 95.0, 80.03, 0.56; GCF_000311925.1, s__Alistipes obesi, 95.0, 79.88, 0.39; GCA_900552955.1, s__Alistipes sp900552955, 95.0, 79.73, 0.5; GCA_900550375.1, s__Alistipes sp900550375, 95.0, 78.92, 0.41; GCA_003979135.1, s__Alistipes sp003979135, 95.0, 78.27, 0.43; GCA_900546065.1, s__Alistipes sp900546065, 95.0, 78.1, 0.28; GCA_900550925.1, s__Alistipes sp900550925, 95.0, 77.96, 0.23; GCA_900548155.1, s__Alistipes sp900548155, 95.0, 77.95, 0.23; GCA_002362235.1, s__Alistipes sp002362235, 95.0, 77.83, 0.27; GCA_002293345.1, s__Alistipes sp002293345, 95.0, 76.66, 0.17</t>
  </si>
  <si>
    <t>Siolta_3218_V2_D1_bin.17</t>
  </si>
  <si>
    <t>tig00001049, tig00001325, tig00001443, tig00001446, tig00063163, tig00063164, tig00063213</t>
  </si>
  <si>
    <t>239343, 714713, 259882, 338459, 160369, 1411800, 133370</t>
  </si>
  <si>
    <t>19, 18, 17, 18, 18, 19, 19</t>
  </si>
  <si>
    <t>GCF_000156495.1, s__Parabacteroides johnsonii, 95.0, 90.81, 0.76; GCF_900155425.1, s__Parabacteroides sp900155425, 95.0, 88.41, 0.69; GCF_003363715.1, s__Parabacteroides acidifaciens, 95.0, 82.64, 0.63; GCA_900552465.1, s__Parabacteroides sp900552465, 95.0, 82.06, 0.56; GCF_900186615.1, s__Parabacteroides bouchesdurhonensis, 95.0, 80.02, 0.21; GCF_003480915.1, s__Parabacteroides sp003480915, 95.0, 79.69, 0.37; GCF_900128505.1, s__Parabacteroides timonensis, 95.0, 79.49, 0.36; GCF_003479145.1, s__Parabacteroides sp003479145, 95.0, 79.44, 0.36; GCF_003473295.1, s__Parabacteroides sp003473295, 95.0, 79.36, 0.34; GCF_000969825.1, s__Parabacteroides gordonii, 95.0, 79.31, 0.34; GCA_900541965.1, s__Parabacteroides sp900541965, 95.0, 79.3, 0.27; GCF_000012845.1, s__Parabacteroides distasonis, 95.0, 79.25, 0.23; GCF_000969835.1, s__Parabacteroides goldsteinii, 95.0, 79.2, 0.38; GCA_900540715.1, s__Parabacteroides sp900540715, 95.0, 78.9, 0.33; GCF_004793765.1, s__Parabacteroides distasonis_A, 95.0, 78.68, 0.22; GCF_900108035.1, s__Parabacteroides chinchillae, 95.0, 78.53, 0.19; GCA_000436495.1, s__Parabacteroides sp000436495, 95.0, 78.26, 0.13; GCA_900549585.1, s__Parabacteroides sp900549585, 95.0, 78.02, 0.1; GCA_004562445.1, s__Parabacteroides sp004562445, 95.0, 77.89, 0.14; GCF_002159645.1, s__Parabacteroides sp002159645, 95.0, 77.77, 0.08; GCA_900547435.1, s__Parabacteroides sp900547435, 95.0, 77.61, 0.1; GCA_900548175.1, s__Parabacteroides sp900548175, 95.0, 77.46, 0.12; GCA_900552415.1, s__Parabacteroides sp900552415, 95.0, 76.87, 0.12</t>
  </si>
  <si>
    <t>Siolta_3218_V2_D1_bin.2</t>
  </si>
  <si>
    <t>tig00063029, tig00063031</t>
  </si>
  <si>
    <t>1928920, 550808</t>
  </si>
  <si>
    <t>46, 39</t>
  </si>
  <si>
    <t>GCF_000169035.1, s__Collinsella aerofaciens, 95.0, 94.84, 0.84; GCA_900551555.1, s__Collinsella sp900551555, 95.0, 94.78, 0.92; GCA_900541035.1, s__Collinsella sp900541035, 95.0, 94.74, 0.88; GCF_001405375.1, s__Collinsella aerofaciens_F, 95.0, 94.73, 0.89; GCA_900541175.1, s__Collinsella sp900541175, 95.0, 94.73, 0.92; GCA_900550825.1, s__Collinsella sp900550825, 95.0, 94.71, 0.91; GCA_900544645.1, s__Collinsella sp900544645, 95.0, 94.7, 0.93; GCA_900541285.1, s__Collinsella sp900541285, 95.0, 94.7, 0.9; GCA_003487125.1, s__Collinsella sp003487125, 95.0, 94.68, 0.9; GCA_900541235.1, s__Collinsella sp900541235, 95.0, 94.68, 0.87; GCA_900556515.1, s__Collinsella sp900556515, 95.0, 94.68, 0.91; GCF_005844325.1, s__Collinsella aerofaciens_G, 95.0, 94.66, 0.87; GCA_900555745.1, s__Collinsella sp900555745, 95.0, 94.65, 0.98; GCA_900540095.1, s__Collinsella sp900540095, 95.0, 94.64, 0.94; GCA_900541145.1, s__Collinsella sp900541145, 95.0, 94.62, 0.89; GCF_000763055.1, s__Collinsella sp000763055, 95.0, 94.61, 0.85; GCA_900544995.1, s__Collinsella sp900544995, 95.0, 94.61, 0.91; GCA_900549025.1, s__Collinsella sp900549025, 95.0, 94.6, 0.9; GCA_900542635.1, s__Collinsella sp900542635, 95.0, 94.59, 0.94; GCA_900550355.1, s__Collinsella sp900550355, 95.0, 94.59, 0.92; GCA_900541875.1, s__Collinsella sp900541875, 95.0, 94.58, 0.9; GCA_900544425.1, s__Collinsella sp900544425, 95.0, 94.57, 0.91; GCA_900541245.1, s__Collinsella sp900541245, 95.0, 94.57, 0.89; GCA_900547835.1, s__Collinsella sp900547835, 95.0, 94.55, 0.87; GCF_005845035.1, s__Collinsella aerofaciens_I, 95.0, 94.54, 0.87; GCA_900543515.1, s__Collinsella sp900543515, 95.0, 94.54, 0.88; GCA_900540905.1, s__Collinsella sp900540905, 95.0, 94.54, 0.9; GCA_900542905.1, s__Collinsella sp900542905, 95.0, 94.51, 0.86; GCA_900540995.1, s__Collinsella sp900540995, 95.0, 94.51, 0.91; GCA_900552755.1, s__Collinsella sp900552755, 95.0, 94.51, 0.87; GCA_900545165.1, s__Collinsella sp900545165, 95.0, 94.51, 0.91; GCA_900544865.1, s__Collinsella sp900544865, 95.0, 94.5, 0.87; GCA_900541885.1, s__Collinsella sp900541885, 95.0, 94.48, 0.85; GCA_900540935.1, s__Collinsella sp900540935, 95.0, 94.48, 0.89; GCA_900544235.1, s__Collinsella sp900544235, 95.0, 94.48, 0.9; GCA_900552145.1, s__Collinsella sp900552145, 95.0, 94.44, 0.89; GCF_003438495.1, s__Collinsella sp003438495, 95.0, 94.44, 0.87; GCA_900541725.1, s__Collinsella sp900541725, 95.0, 94.43, 0.88; GCA_900548565.1, s__Collinsella sp900548565, 95.0, 94.42, 0.92; GCA_900543605.1, s__Collinsella sp900543605, 95.0, 94.42, 0.92; GCF_003458415.1, s__Collinsella sp003458415, 95.0, 94.41, 0.89; GCA_900547025.1, s__Collinsella sp900547025, 95.0, 94.41, 0.89; GCA_900544205.1, s__Collinsella sp900544205, 95.0, 94.4, 0.85; GCA_900539735.1, s__Collinsella sp900539735, 95.0, 94.39, 0.89; GCA_900554665.1, s__Collinsella sp900554665, 95.0, 94.38, 0.9; GCA_900554495.1, s__Collinsella sp900554495, 95.0, 94.36, 0.88; GCA_900543025.1, s__Collinsella sp900543025, 95.0, 94.35, 0.9; GCA_900539035.1, s__Collinsella sp900539035, 95.0, 94.34, 0.87; GCA_900542555.1, s__Collinsella sp900542555, 95.0, 94.31, 0.88; GCA_900541135.1, s__Collinsella sp900541135, 95.0, 94.31, 0.89; GCA_900541205.1, s__Collinsella sp900541205, 95.0, 94.3, 0.9; GCA_900542305.1, s__Collinsella sp900542305, 95.0, 94.29, 0.88; GCA_900549185.1, s__Collinsella sp900549185, 95.0, 94.29, 0.92; GCA_900551635.1, s__Collinsella sp900551635, 95.0, 94.28, 0.92; GCA_900556705.1, s__Collinsella sp900556705, 95.0, 94.28, 0.91; GCA_900548815.1, s__Collinsella sp900548815, 95.0, 94.28, 0.89; GCA_900545905.1, s__Collinsella sp900545905, 95.0, 94.28, 0.92; GCA_900544845.1, s__Collinsella sp900544845, 95.0, 94.24, 0.89; GCA_900547345.1, s__Collinsella sp900547345, 95.0, 94.24, 0.91; GCA_900556205.1, s__Collinsella sp900556205, 95.0, 94.19, 0.93; GCA_900554645.1, s__Collinsella sp900554645, 95.0, 94.17, 0.89; GCA_900545605.1, s__Collinsella sp900545605, 95.0, 94.17, 0.87; GCA_900541025.1, s__Collinsella sp900541025, 95.0, 94.16, 0.85; GCA_900545995.1, s__Collinsella sp900545995, 95.0, 94.11, 0.94; GCA_900547765.1, s__Collinsella sp900547765, 95.0, 94.11, 0.88; GCA_900545615.1, s__Collinsella sp900545615, 95.0, 94.11, 0.88; GCA_900553165.1, s__Collinsella sp900553165, 95.0, 94.1, 0.89; GCA_900555515.1, s__Collinsella sp900555515, 95.0, 94.04, 0.86; GCA_900549535.1, s__Collinsella sp900549535, 95.0, 94.02, 0.89; GCA_900552995.1, s__Collinsella sp900552995, 95.0, 94.01, 0.9; GCA_900545055.1, s__Collinsella sp900545055, 95.0, 94.0, 0.91; GCA_900541665.1, s__Collinsella sp900541665, 95.0, 93.98, 0.86; GCA_900549335.1, s__Collinsella sp900549335, 95.0, 93.97, 0.95; GCF_003462685.1, s__Collinsella sp003462685, 95.0, 93.95, 0.85; GCA_900547805.1, s__Collinsella sp900547805, 95.0, 93.89, 0.87; GCA_900549245.1, s__Collinsella sp900549245, 95.0, 93.84, 0.88; GCA_900556365.1, s__Collinsella sp900556365, 95.0, 93.84, 0.87; GCA_900551605.1, s__Collinsella sp900551605, 95.0, 93.83, 0.91; GCA_900546455.1, s__Collinsella sp900546455, 95.0, 93.83, 0.88; GCA_900544135.1, s__Collinsella sp900544135, 95.0, 93.74, 0.85; GCA_900544095.1, s__Collinsella sp900544095, 95.0, 93.71, 0.82; GCA_900541645.1, s__Collinsella sp900541645, 95.0, 93.71, 0.87; GCF_003459245.1, s__Collinsella sp003459245, 95.0, 93.67, 0.84; GCA_900551195.1, s__Collinsella sp900551195, 95.0, 93.62, 0.88; GCA_900542275.1, s__Collinsella sp900542275, 95.0, 93.6, 0.85; GCF_002232035.1, s__Collinsella sp002232035, 95.0, 93.57, 0.84; GCF_003439125.1, s__Collinsella sp003439125, 95.0, 93.55, 0.84; GCF_001404695.1, s__Collinsella aerofaciens_E, 95.0, 93.52, 0.87; GCF_003469205.1, s__Collinsella sp003469205, 95.0, 93.46, 0.85; GCA_900544065.1, s__Collinsella sp900544065, 95.0, 93.43, 0.87; GCF_003471585.1, s__Collinsella sp003471585, 95.0, 93.42, 0.82; GCA_900550415.1, s__Collinsella sp900550415, 95.0, 93.42, 0.82; GCF_003465825.1, s__Collinsella sp003465825, 95.0, 93.41, 0.83; GCA_900552425.1, s__Collinsella sp900552425, 95.0, 93.41, 0.89; GCA_900554465.1, s__Collinsella sp900554465, 95.0, 93.34, 0.94; GCF_003436275.1, s__Collinsella sp003436275, 95.0, 93.33, 0.83; GCA_900540875.1, s__Collinsella sp900540875, 95.0, 93.24, 0.82; GCA_900551015.1, s__Collinsella sp900551015, 95.0, 93.21, 0.86; GCA_900542945.1, s__Collinsella sp900542945, 95.0, 93.2, 0.83; GCA_900548255.1, s__Collinsella sp900548255, 95.0, 93.18, 0.85</t>
  </si>
  <si>
    <t>Siolta_3218_V2_D1_bin.25</t>
  </si>
  <si>
    <t>tig00000661, tig00063023</t>
  </si>
  <si>
    <t>613487, 3162420</t>
  </si>
  <si>
    <t>39, 39</t>
  </si>
  <si>
    <t>GCA_003483745.1, s__Roseburia sp003483745, 95.0, 91.21, 0.8; GCF_003470905.1, s__Roseburia sp003470905, 95.0, 91.02, 0.74; GCF_000174195.1, s__Roseburia inulinivorans, 95.0, 81.04, 0.26; GCF_000225345.1, s__Roseburia hominis, 95.0, 80.13, 0.28; GCA_900552665.1, s__Roseburia sp900552665, 95.0, 79.8, 0.25; GCA_004562005.1, s__Roseburia sp004562005, 95.0, 79.41, 0.26; GCA_900550935.1, s__Roseburia sp900550935, 95.0, 79.31, 0.4; GCA_900542495.1, s__Roseburia sp900542495, 95.0, 79.14, 0.29; GCF_001940165.1, s__Roseburia sp001940165, 95.0, 79.06, 0.21; GCA_900548205.1, s__Roseburia sp900548205, 95.0, 77.25, 0.19</t>
  </si>
  <si>
    <t>Siolta_3218_V2_D1_bin.27</t>
  </si>
  <si>
    <t>tig00000523</t>
  </si>
  <si>
    <t>GCF_002834225.1, s__Ruminococcus_E bromii, 95.0, 94.9, 0.85; GCF_003438075.1, s__Ruminococcus_E sp003438075, 95.0, 81.0, 0.37; GCA_003526955.1, s__Ruminococcus_E sp003526955, 95.0, 80.32, 0.4; GCA_002491825.1, s__Ruminococcus_E sp002491825, 95.0, 79.83, 0.51; GCA_003521625.1, s__Ruminococcus_E sp003521625, 95.0, 79.78, 0.44; GCF_900101355.1, s__Ruminococcus_E bromii_A, 95.0, 79.53, 0.28; GCA_002493005.1, s__Ruminococcus_E sp002493005, 95.0, 79.35, 0.44; GCA_002493635.1, s__Ruminococcus_E sp002493635, 95.0, 79.12, 0.37; GCA_900543095.1, s__Ruminococcus_E sp900543095, 95.0, 78.65, 0.38; GCA_004560275.1, s__Ruminococcus_E sp004560275, 95.0, 78.37, 0.19; GCA_900315085.1, s__Ruminococcus_E sp900315085, 95.0, 77.99, 0.22; GCA_900318495.1, s__Ruminococcus_E sp900318495, 95.0, 77.91, 0.23; GCF_005601135.1, s__Ruminococcus_E sp900314705, 95.0, 77.86, 0.11; GCA_900315605.1, s__Ruminococcus_E sp900315605, 95.0, 77.7, 0.16; GCA_900316435.1, s__Ruminococcus_E sp900316435, 95.0, 77.67, 0.16; GCF_900100595.1, s__Ruminococcus_E sp900100595, 95.0, 77.54, 0.1; GCA_900316555.1, s__Ruminococcus_E sp900316555, 95.0, 77.48, 0.15; GCA_900319655.1, s__Ruminococcus_E sp900319655, 95.0, 77.46, 0.23; GCA_900316385.1, s__Ruminococcus_E sp900316385, 95.0, 77.38, 0.12; GCA_900315195.1, s__Ruminococcus_E sp900315195, 95.0, 77.35, 0.19; GCA_003520555.1, s__Ruminococcus_E sp003520555, 95.0, 77.19, 0.18; GCA_900315785.1, s__Ruminococcus_E sp900315785, 95.0, 77.16, 0.15; GCA_900318905.1, s__Ruminococcus_E sp900318905, 95.0, 77.09, 0.17; GCA_900316815.1, s__Ruminococcus_E sp900316815, 95.0, 77.0, 0.06; GCA_002350765.1, s__Ruminococcus_E sp002350765, 95.0, 76.95, 0.08; GCA_900319615.1, s__Ruminococcus_E sp900319615, 95.0, 76.9, 0.04; GCA_900313895.1, s__Ruminococcus_E sp900313895, 95.0, 76.86, 0.02; GCA_900317315.1, s__Ruminococcus_E sp900317315, 95.0, 76.49, 0.08; GCA_900317595.1, s__Ruminococcus_E sp900317595, 95.0, 76.46, 0.08; GCA_900317875.1, s__Ruminococcus_E sp900317875, 95.0, 76.43, 0.13; GCA_002353935.1, s__Ruminococcus_E sp002353935, 95.0, 76.21, 0.06; GCA_900320415.1, s__Ruminococcus_E sp900320415, 95.0, 76.13, 0.08; GCA_900314795.1, s__Ruminococcus_E sp900314795, 95.0, 76.09, 0.04; GCA_002394725.1, s__Ruminococcus_E sp002394725, 95.0, 75.79, 0.03; GCA_900320995.1, s__Ruminococcus_E sp900320995, 95.0, 75.62, 0.03; GCA_900315815.1, s__Ruminococcus_E sp900315815, 95.0, 75.54, 0.03; GCA_003499325.1, s__Ruminococcus_E sp003499325, 95.0, 75.3, 0.03; GCA_900313865.1, s__Ruminococcus_E sp900313865, 95.0, 74.93, 0.01</t>
  </si>
  <si>
    <t>Siolta_3218_V2_D1_bin.37</t>
  </si>
  <si>
    <t>tig00000596, tig00001088</t>
  </si>
  <si>
    <t>2943800, 266853</t>
  </si>
  <si>
    <t>53, 50</t>
  </si>
  <si>
    <t>GCA_004555625.1, s__Ruminococcus_H bromii_A, 95.0, 80.2, 0.54; GCA_900552925.1, s__Ruminococcus_H sp900552925, 95.0, 80.13, 0.53; GCA_900549945.1, s__Ruminococcus_H sp900549945, 95.0, 79.73, 0.49; GCA_002305575.1, s__Ruminococcus_H sp002305575, 95.0, 78.78, 0.4</t>
  </si>
  <si>
    <t>Siolta_3218_V2_D1_bin.43</t>
  </si>
  <si>
    <t>tig00000575</t>
  </si>
  <si>
    <t>GCF_900343095.1, s__Dialister sp900343095, 95.0, 79.69, 0.12; GCA_900557365.1, s__Dialister sp900557365, 95.0, 78.87, 0.17; GCF_000242435.1, s__Dialister succinatiphilus, 95.0, 78.54, 0.14; GCA_900541605.1, s__Dialister sp900541605, 95.0, 78.42, 0.1; GCA_900541485.1, s__Dialister sp900541485, 95.0, 78.36, 0.26; GCA_002471975.1, s__Dialister sp002471975, 95.0, 78.25, 0.12; GCA_000434475.1, s__Dialister sp000434475, 95.0, 78.25, 0.09; GCA_900547785.1, s__Dialister sp900547785, 95.0, 78.09, 0.27; GCA_900314595.1, s__Dialister sp900314595, 95.0, 78.08, 0.15; GCA_002439665.1, s__Dialister sp002439665, 95.0, 78.05, 0.09; GCA_900538805.1, s__Dialister sp900538805, 95.0, 77.97, 0.16; GCF_001553355.1, s__Dialister sp001553355, 95.0, 77.9, 0.12; GCA_900545785.1, s__Dialister sp900545785, 95.0, 77.87, 0.29; GCA_900543165.1, s__Dialister sp900543165, 95.0, 77.79, 0.11; GCA_002320515.1, s__Dialister sp002320515, 95.0, 77.46, 0.13; GCA_900543455.1, s__Dialister sp900543455, 95.0, 77.39, 0.11; GCA_002297935.1, s__Dialister sp002297935, 95.0, 77.22, 0.11</t>
  </si>
  <si>
    <t>Siolta_3218_V2_D1_bin.49</t>
  </si>
  <si>
    <t>tig00000378, tig00000873, tig00000996, tig00001526, tig00001550</t>
  </si>
  <si>
    <t>597337, 1623500, 502128, 310596, 242377</t>
  </si>
  <si>
    <t>14, 17, 16, 14, 14</t>
  </si>
  <si>
    <t>GCA_900540595.1, s__Gemmiger sp900540595, 95.0, 87.13, 0.69; GCA_900540775.1, s__Gemmiger sp900540775, 95.0, 86.95, 0.72; GCA_900554145.1, s__Gemmiger sp900554145, 95.0, 85.92, 0.74; GCF_003324125.1, s__Gemmiger qucibialis, 95.0, 85.3, 0.4; GCA_900539695.1, s__Gemmiger sp900539695, 95.0, 83.98, 0.6; GCA_004554775.1, s__Gemmiger variabilis_B, 95.0, 83.88, 0.58; GCA_004552305.1, s__Gemmiger variabilis_A, 95.0, 82.03, 0.65; GCF_000157955.1, s__Gemmiger variabilis, 95.0, 81.13, 0.36; GCA_900545545.1, s__Gemmiger sp900545545, 95.0, 81.07, 0.43; GCA_900556255.1, s__Gemmiger sp900556255, 95.0, 80.9, 0.63; GCA_003343905.1, s__Gemmiger variabilis_C, 95.0, 80.82, 0.36; GCA_004561545.1, s__Gemmiger sp004561545, 95.0, 80.18, 0.47; GCA_002306375.1, s__Gemmiger sp002306375, 95.0, 79.76, 0.43; GCA_900548355.1, s__Gemmiger sp900548355, 95.0, 78.68, 0.33; GCA_004555405.1, s__Gemmiger sp004555405, 95.0, 77.87, 0.22</t>
  </si>
  <si>
    <t>Siolta_3218_V2_D1_bin.59</t>
  </si>
  <si>
    <t>tig00000025, tig00000125</t>
  </si>
  <si>
    <t>2573540, 146840</t>
  </si>
  <si>
    <t>24, 22</t>
  </si>
  <si>
    <t>GCF_000374505.1, s__Alistipes onderdonkii, 95.0, 82.26, 0.39; GCF_000210575.1, s__Alistipes shahii, 95.0, 81.74, 0.36; GCF_000265365.1, s__Alistipes finegoldii, 95.0, 81.22, 0.36; GCF_900083545.1, s__Alistipes sp900083545, 95.0, 80.3, 0.33; GCF_000312145.1, s__Alistipes senegalensis, 95.0, 80.09, 0.35; GCF_000311925.1, s__Alistipes obesi, 95.0, 79.92, 0.3; GCF_900021155.1, s__Alistipes sp900021155, 95.0, 79.59, 0.36; GCF_006542685.1, s__Alistipes sp006542685, 95.0, 79.45, 0.31; GCF_900107675.1, s__Alistipes timonensis, 95.0, 79.02, 0.3; GCA_900549305.1, s__Alistipes sp900549305, 95.0, 79.01, 0.25; GCA_900541585.1, s__Alistipes sp900541585, 95.0, 78.95, 0.3; GCA_000434235.1, s__Alistipes sp000434235, 95.0, 78.9, 0.28; GCA_001941065.1, s__Alistipes sp001941065, 95.0, 78.86, 0.29; GCF_900604385.1, s__Alistipes sp002159375, 95.0, 78.85, 0.3; GCF_900290115.1, s__Alistipes sp900290115, 95.0, 78.82, 0.29; GCA_900542505.1, s__Alistipes sp900542505, 95.0, 78.74, 0.35; GCA_900544265.1, s__Alistipes sp900544265, 95.0, 78.71, 0.34; GCA_900553175.1, s__Alistipes sp900553175, 95.0, 78.65, 0.35; GCF_002161445.1, s__Alistipes sp002161445, 95.0, 78.59, 0.28; GCA_900550375.1, s__Alistipes sp900550375, 95.0, 78.42, 0.28; GCA_002358415.1, s__Alistipes sp002358415, 95.0, 78.3, 0.32; GCA_900552955.1, s__Alistipes sp900552955, 95.0, 78.29, 0.34; GCA_002428825.1, s__Alistipes sp002428825, 95.0, 78.11, 0.33; GCA_900546065.1, s__Alistipes sp900546065, 95.0, 77.87, 0.16; GCA_003979135.1, s__Alistipes sp003979135, 95.0, 77.66, 0.26; GCA_900548155.1, s__Alistipes sp900548155, 95.0, 77.52, 0.17; GCA_002362235.1, s__Alistipes sp002362235, 95.0, 77.23, 0.16; GCA_900550925.1, s__Alistipes sp900550925, 95.0, 77.2, 0.17; GCA_002293345.1, s__Alistipes sp002293345, 95.0, 76.41, 0.18</t>
  </si>
  <si>
    <t>Siolta_3218_V2_D1_bin.65</t>
  </si>
  <si>
    <t>tig00000001, tig00000002</t>
  </si>
  <si>
    <t>312797, 3738410</t>
  </si>
  <si>
    <t>38, 40</t>
  </si>
  <si>
    <t>GCF_900129655.1, s__Bacteroides clarus, 95.0, 87.34, 0.68; GCF_003438615.1, s__Bacteroides sp003545565, 95.0, 85.28, 0.62; GCF_000155815.1, s__Bacteroides eggerthii, 95.0, 84.59, 0.59; GCF_000374365.1, s__Bacteroides gallinarum, 95.0, 83.56, 0.62; GCF_000614125.1, s__Bacteroides rodentium, 95.0, 80.54, 0.41; GCF_000154205.1, s__Bacteroides uniformis, 95.0, 80.49, 0.42; GCF_000195635.1, s__Bacteroides fluxus, 95.0, 80.46, 0.41; GCF_900155865.1, s__Bacteroides bouchesdurhonensis, 95.0, 80.45, 0.17; GCF_000156195.1, s__Bacteroides finegoldii, 95.75, 80.2, 0.22; GCF_004793475.1, s__Bacteroides sp002491635, 95.0, 80.18, 0.39; GCF_000172175.1, s__Bacteroides intestinalis, 95.0, 80.15, 0.33; GCF_000315485.1, s__Bacteroides oleiciplenus, 95.0, 80.13, 0.37; GCF_003464595.1, s__Bacteroides intestinalis_A, 95.0, 79.86, 0.32; GCF_900241005.1, s__Bacteroides cutis, 95.0, 79.85, 0.37; GCF_000186225.1, s__Bacteroides helcogenes, 95.0, 79.61, 0.34; GCA_007197895.1, s__Bacteroides sp900066265, 95.75, 79.44, 0.22; GCF_000614165.1, s__Bacteroides stercorirosoris, 95.0, 79.41, 0.35; GCF_000513195.1, s__Bacteroides timonensis, 95.0, 79.14, 0.32; GCF_004342845.1, s__Bacteroides heparinolyticus, 95.0, 79.09, 0.31; GCF_900108345.1, s__Bacteroides ndongoniae, 95.0, 79.08, 0.29; GCF_002998435.1, s__Bacteroides zoogleoformans, 95.0, 79.02, 0.32; GCF_000158035.1, s__Bacteroides cellulosilyticus, 95.0, 79.01, 0.32; GCF_000381365.1, s__Bacteroides salyersiae, 95.0, 78.99, 0.2; GCF_000011065.1, s__Bacteroides thetaiotaomicron, 95.0, 78.93, 0.24; GCF_900128475.1, s__Bacteroides massiliensis, 95.0, 78.92, 0.27; GCF_001688725.2, s__Bacteroides caecimuris, 95.0, 78.89, 0.22; GCF_003865075.1, s__Bacteroides sp003865075, 95.0, 78.85, 0.16; GCF_002222615.2, s__Bacteroides caccae, 95.0, 78.78, 0.22; GCA_900552405.1, s__Bacteroides sp900552405, 95.0, 78.71, 0.31; GCF_900130135.1, s__Bacteroides togonis, 95.0, 78.68, 0.24; GCF_002849695.1, s__Bacteroides fragilis_A, 95.0, 78.61, 0.2; GCA_900555635.1, s__Bacteroides sp900555635, 95.0, 78.54, 0.3; GCF_000613385.1, s__Bacteroides acidifaciens, 95.0, 78.51, 0.22; GCF_900130125.1, s__Bacteroides congonensis, 95.0, 78.5, 0.25; GCA_007097645.1, s__Bacteroides sp007097645, 95.0, 78.47, 0.21; GCF_000025985.1, s__Bacteroides fragilis, 95.0, 78.46, 0.2; GCA_000210075.1, s__Bacteroides xylanisolvens, 95.0, 78.37, 0.22; GCF_003463205.1, s__Bacteroides sp003463205, 95.0, 78.3, 0.22; GCF_000614145.1, s__Bacteroides faecichinchillae, 95.0, 78.3, 0.15; GCA_002293435.1, s__Bacteroides sp002293435, 95.0, 78.26, 0.23; GCF_900106755.1, s__Bacteroides faecis, 95.0, 78.23, 0.21; GCF_000613465.1, s__Bacteroides nordii, 95.0, 78.23, 0.2; GCF_001314995.1, s__Bacteroides ovatus, 95.0, 78.21, 0.23; GCA_900556215.1, s__Bacteroides sp900556215, 95.0, 78.19, 0.27; GCA_900547205.1, s__Bacteroides sp900547205, 95.0, 78.16, 0.21; GCA_900553815.1, s__Bacteroides sp900553815, 95.0, 78.07, 0.24; GCA_000511775.1, s__Bacteroides pyogenes_A, 95.0, 77.84, 0.18; GCF_000499785.1, s__Bacteroides neonati, 95.0, 77.79, 0.14; GCF_002160055.1, s__Bacteroides sp002160055, 95.0, 77.78, 0.17; GCF_000517545.1, s__Bacteroides reticulotermitis, 95.0, 77.74, 0.14; GCA_900557355.1, s__Bacteroides sp900557355, 95.0, 77.73, 0.16; GCF_000428105.1, s__Bacteroides pyogenes, 95.0, 77.73, 0.18; GCF_900128905.1, s__Bacteroides luti, 95.0, 77.67, 0.06; GCA_002471195.1, s__Bacteroides sp002471195, 95.0, 77.61, 0.06; GCA_900556625.1, s__Bacteroides sp900556625, 95.0, 77.52, 0.18; GCA_002471185.1, s__Bacteroides sp002471185, 95.0, 77.38, 0.08; GCF_900104585.1, s__Bacteroides ihuae, 95.0, 77.22, 0.09; GCF_000428125.1, s__Bacteroides graminisolvens, 95.0, 77.16, 0.11; GCA_002307035.1, s__Bacteroides sp002307035, 95.0, 76.92, 0.09</t>
  </si>
  <si>
    <t>Siolta_3218_V2_D1_bin.75</t>
  </si>
  <si>
    <t>tig00000597, tig00001006, tig00001064, tig00001284</t>
  </si>
  <si>
    <t>1201980, 1032940, 1508760, 904671</t>
  </si>
  <si>
    <t>19, 19, 17, 16</t>
  </si>
  <si>
    <t>GCF_003460605.1, s__Blautia_A sp900066145, 95.0, 85.3, 0.56; GCF_000153905.1, s__Blautia_A obeum, 95.0, 82.5, 0.3; GCA_900066505.1, s__Blautia_A sp900066505, 95.0, 82.45, 0.33; GCF_003471165.1, s__Blautia_A sp003471165, 95.0, 82.09, 0.31; GCA_000210015.1, s__Blautia_A obeum_B, 95.0, 82.05, 0.28; GCF_003461245.1, s__Blautia_A sp000436615, 95.0, 82.03, 0.29; GCF_003477525.1, s__Blautia_A sp003477525, 95.0, 82.01, 0.3; GCF_003478765.1, s__Blautia_A sp003478765, 95.0, 81.96, 0.33; GCF_001487165.1, s__Blautia_A massiliensis, 95.0, 81.91, 0.32; GCF_003461955.1, s__Blautia_A sp900066335, 95.0, 81.78, 0.28; GCA_900066205.1, s__Blautia_A sp900066205, 95.0, 81.76, 0.3; GCF_003480185.1, s__Blautia_A sp003480185, 95.0, 81.6, 0.26; GCF_003474435.1, s__Blautia_A sp003474435, 95.0, 81.3, 0.31; GCF_900120195.1, s__Blautia_A sp900120195, 95.0, 81.26, 0.3; GCA_900066355.1, s__Blautia_A sp900066355, 95.0, 81.11, 0.26; GCF_000484655.1, s__Blautia_A wexlerae, 95.0, 81.11, 0.29; GCA_000285855.2, s__Blautia_A sp000285855, 95.0, 80.99, 0.27; GCF_005844445.1, s__Blautia_A sp000433815, 95.0, 79.32, 0.23; GCA_900548245.1, s__Blautia_A sp900548245, 95.0, 79.25, 0.3; GCA_900316115.1, s__Blautia_A sp900316115, 95.0, 79.25, 0.35; GCA_900549015.1, s__Blautia_A sp900549015, 95.0, 78.61, 0.23; GCA_900541985.1, s__Blautia_A sp900541985, 95.0, 78.59, 0.24; GCA_900551715.1, s__Blautia_A sp900551715, 95.0, 78.56, 0.24; GCF_000702025.1, s__Blautia_A schinkii, 95.0, 78.42, 0.15; GCA_900553515.1, s__Blautia_A sp900553515, 95.0, 78.41, 0.21; GCA_900541345.1, s__Blautia_A sp900541345, 95.0, 78.4, 0.23; GCA_900540785.1, s__Blautia_A sp900540785, 95.0, 78.37, 0.21; GCF_002159835.1, s__Blautia_A sp002159835, 95.0, 78.02, 0.1; GCA_900547615.1, s__Blautia_A sp900547615, 95.0, 77.91, 0.21; GCA_900551465.1, s__Blautia_A sp900551465, 95.0, 77.87, 0.23; GCF_000157975.1, s__Blautia_A hydrogenotrophica, 95.0, 77.79, 0.07; GCA_900551075.1, s__Blautia_A sp900551075, 95.0, 77.77, 0.15; GCA_900542045.1, s__Blautia_A sp900542045, 95.0, 76.97, 0.1</t>
  </si>
  <si>
    <t>Siolta_3218_V2_D1_bin.78</t>
  </si>
  <si>
    <t>tig00000035, tig00000042, tig00000043, tig00000051, tig00000080</t>
  </si>
  <si>
    <t>4407610, 26372, 19299, 22278, 19214</t>
  </si>
  <si>
    <t>54, 19, 28, 32, 26</t>
  </si>
  <si>
    <t>GCF_003471165.1, s__Blautia_A sp003471165, 95.0, 88.62, 0.69; GCA_000285855.2, s__Blautia_A sp000285855, 95.0, 87.41, 0.49; GCF_003478765.1, s__Blautia_A sp003478765, 95.0, 86.81, 0.61; GCF_003477525.1, s__Blautia_A sp003477525, 95.0, 86.69, 0.61; GCF_001487165.1, s__Blautia_A massiliensis, 95.0, 83.1, 0.37; GCF_003460605.1, s__Blautia_A sp900066145, 95.0, 83.03, 0.31; GCA_000210015.1, s__Blautia_A obeum_B, 95.0, 82.79, 0.33; GCF_003461245.1, s__Blautia_A sp000436615, 95.0, 82.27, 0.33; GCF_000153905.1, s__Blautia_A obeum, 95.0, 82.1, 0.33; GCF_005844445.1, s__Blautia_A sp000433815, 95.0, 81.85, 0.28; GCA_900066355.1, s__Blautia_A sp900066355, 95.0, 81.81, 0.36; GCF_003474435.1, s__Blautia_A sp003474435, 95.0, 81.67, 0.37; GCA_900066505.1, s__Blautia_A sp900066505, 95.0, 81.57, 0.26; GCF_003480145.1, s__Blautia_A sp900066165, 95.0, 81.55, 0.28; GCA_900066205.1, s__Blautia_A sp900066205, 95.0, 81.37, 0.35; GCF_900120195.1, s__Blautia_A sp900120195, 95.0, 81.25, 0.33; GCF_003461955.1, s__Blautia_A sp900066335, 95.0, 80.99, 0.34; GCA_900548245.1, s__Blautia_A sp900548245, 95.0, 79.8, 0.37; GCA_900549015.1, s__Blautia_A sp900549015, 95.0, 79.5, 0.27; GCA_900541985.1, s__Blautia_A sp900541985, 95.0, 79.26, 0.31; GCA_900553515.1, s__Blautia_A sp900553515, 95.0, 79.16, 0.25; GCF_000702025.1, s__Blautia_A schinkii, 95.0, 79.01, 0.17; GCA_900316115.1, s__Blautia_A sp900316115, 95.0, 79.0, 0.29; GCA_900541345.1, s__Blautia_A sp900541345, 95.0, 78.95, 0.25; GCA_900551715.1, s__Blautia_A sp900551715, 95.0, 78.83, 0.32; GCF_002159835.1, s__Blautia_A sp002159835, 95.0, 78.79, 0.12; GCA_900540785.1, s__Blautia_A sp900540785, 95.0, 78.67, 0.23; GCF_000157975.1, s__Blautia_A hydrogenotrophica, 95.0, 78.52, 0.08; GCA_900551465.1, s__Blautia_A sp900551465, 95.0, 78.51, 0.29; GCA_900547615.1, s__Blautia_A sp900547615, 95.0, 78.07, 0.25; GCA_900551075.1, s__Blautia_A sp900551075, 95.0, 77.91, 0.16; GCA_900542045.1, s__Blautia_A sp900542045, 95.0, 76.83, 0.1</t>
  </si>
  <si>
    <t>Siolta_3218_V2_D1_bin.80</t>
  </si>
  <si>
    <t>tig00000122, tig00000750, tig00000936</t>
  </si>
  <si>
    <t>996286, 2119790, 1656920</t>
  </si>
  <si>
    <t>45, 40, 47</t>
  </si>
  <si>
    <t>GCF_000156075.1, s__Phocaeicola dorei, 95.35, 95.38, 0.77; GCF_000614185.1, s__Phocaeicola sartorii, 95.0, 90.5, 0.63; GCF_000382445.1, s__Phocaeicola massiliensis, 95.0, 82.12, 0.38; GCA_002493165.1, s__Phocaeicola sp002493165, 95.0, 80.17, 0.39; GCA_900554435.1, s__Phocaeicola sp900554435, 95.0, 80.02, 0.32; GCF_000187895.1, s__Phocaeicola plebeius, 95.0, 79.98, 0.16; GCF_000190575.1, s__Phocaeicola salanitronis, 95.0, 79.19, 0.11; GCA_900557085.1, s__Phocaeicola sp900557085, 95.0, 79.16, 0.12; GCF_000154845.1, s__Phocaeicola coprocola, 95.0, 79.15, 0.17; GCF_900128455.1, s__Phocaeicola mediterraneensis, 95.0, 79.02, 0.16; GCA_900066455.1, s__Phocaeicola sp900066455, 95.0, 78.93, 0.17; GCA_900553715.1, s__Phocaeicola sp900553715, 95.0, 78.87, 0.14; GCF_003437535.1, s__Phocaeicola plebeius_A, 95.0, 78.77, 0.17; GCA_900551645.1, s__Phocaeicola sp900551645, 95.0, 78.59, 0.17; GCF_000374585.1, s__Phocaeicola barnesiae, 95.0, 78.52, 0.18; GCF_000613805.1, s__Phocaeicola paurosaccharolyticus, 95.0, 78.32, 0.12; GCA_900546645.1, s__Phocaeicola sp900546645, 95.0, 78.16, 0.17; GCF_900128495.1, s__Phocaeicola ilei, 95.0, 78.14, 0.16; GCA_900552645.1, s__Phocaeicola sp900552645, 95.0, 78.11, 0.17; GCA_900066445.1, s__Phocaeicola sp900066445, 95.0, 78.11, 0.13; GCF_000157915.1, s__Phocaeicola coprophilus, 95.0, 78.1, 0.17; GCF_002161565.1, s__Phocaeicola sp002161565, 95.0, 77.95, 0.11; GCA_900541515.1, s__Phocaeicola sp900541515, 95.0, 77.87, 0.14; GCA_900553185.1, s__Phocaeicola sp900553185, 95.0, 77.84, 0.19; GCF_002161765.1, s__Phocaeicola sp002161765, 95.0, 77.83, 0.14; GCA_900544675.1, s__Phocaeicola sp900544675, 95.0, 77.78, 0.14; GCA_900542985.1, s__Phocaeicola sp900542985, 95.0, 77.73, 0.19; GCA_900540105.1, s__Phocaeicola sp900540105, 95.0, 77.73, 0.15; GCA_900544075.1, s__Phocaeicola sp900544075, 95.0, 77.72, 0.12; GCA_900551445.1, s__Phocaeicola sp900551445, 95.0, 77.68, 0.17; GCA_900552075.1, s__Phocaeicola sp900552075, 95.0, 77.64, 0.17; GCA_000434735.1, s__Phocaeicola sp000434735, 95.0, 77.62, 0.12; GCA_900551065.1, s__Phocaeicola sp900551065, 95.0, 77.57, 0.15; GCA_000432735.1, s__Phocaeicola sp000432735, 95.0, 77.53, 0.16; GCA_900546355.1, s__Phocaeicola sp900546355, 95.0, 77.5, 0.13; GCF_000312445.1, s__Phocaeicola abscessus, 95.0, 77.22, 0.06; GCA_900556845.1, s__Phocaeicola sp900556845, 95.0, 77.06, 0.16; GCA_900546095.1, s__Phocaeicola sp900546095, 95.0, 77.01, 0.1; GCA_004558305.1, s__Phocaeicola plebeius_B, 95.0, 76.99, 0.11; GCA_000436795.1, s__Phocaeicola sp000436795, 95.0, 76.94, 0.15; GCA_002315285.1, s__Phocaeicola sp002315285, 95.0, 76.48, 0.04</t>
  </si>
  <si>
    <t>Siolta_3218_V2_D1_bin.83</t>
  </si>
  <si>
    <t>tig00000131, tig00001376</t>
  </si>
  <si>
    <t>3137820, 408038</t>
  </si>
  <si>
    <t>20, 14</t>
  </si>
  <si>
    <t>GCF_003461955.1, s__Blautia_A sp900066335, 95.0, 90.58, 0.74; GCA_900066205.1, s__Blautia_A sp900066205, 95.0, 90.34, 0.72; GCF_003474435.1, s__Blautia_A sp003474435, 95.0, 88.77, 0.71; GCA_000210015.1, s__Blautia_A obeum_B, 95.0, 82.96, 0.31; GCF_003461245.1, s__Blautia_A sp000436615, 95.0, 82.61, 0.36; GCF_000153905.1, s__Blautia_A obeum, 95.0, 82.44, 0.31; GCA_900066355.1, s__Blautia_A sp900066355, 95.0, 82.39, 0.32; GCF_003477525.1, s__Blautia_A sp003477525, 95.0, 82.18, 0.36; GCF_003471165.1, s__Blautia_A sp003471165, 95.0, 81.81, 0.33; GCF_003480145.1, s__Blautia_A sp900066165, 95.0, 81.53, 0.3; GCA_900066505.1, s__Blautia_A sp900066505, 95.0, 81.42, 0.27; GCF_003460605.1, s__Blautia_A sp900066145, 95.0, 81.4, 0.29; GCF_000484655.1, s__Blautia_A wexlerae, 95.0, 81.35, 0.33; GCA_000285855.2, s__Blautia_A sp000285855, 95.0, 81.34, 0.33; GCF_003478765.1, s__Blautia_A sp003478765, 95.0, 81.23, 0.34; GCF_003480185.1, s__Blautia_A sp003480185, 95.0, 81.08, 0.34; GCF_900120195.1, s__Blautia_A sp900120195, 95.0, 80.94, 0.3; GCF_005844445.1, s__Blautia_A sp000433815, 95.0, 79.64, 0.23; GCA_900548245.1, s__Blautia_A sp900548245, 95.0, 79.32, 0.36; GCA_900541985.1, s__Blautia_A sp900541985, 95.0, 79.05, 0.28; GCA_900316115.1, s__Blautia_A sp900316115, 95.0, 78.57, 0.27; GCF_000702025.1, s__Blautia_A schinkii, 95.0, 78.53, 0.18; GCA_900549015.1, s__Blautia_A sp900549015, 95.0, 78.46, 0.24; GCF_000157975.1, s__Blautia_A hydrogenotrophica, 95.0, 78.41, 0.07; GCA_900551465.1, s__Blautia_A sp900551465, 95.0, 78.39, 0.26; GCA_900541345.1, s__Blautia_A sp900541345, 95.0, 78.39, 0.22; GCA_900553515.1, s__Blautia_A sp900553515, 95.0, 78.37, 0.24; GCA_900551715.1, s__Blautia_A sp900551715, 95.0, 78.25, 0.28; GCA_900540785.1, s__Blautia_A sp900540785, 95.0, 78.22, 0.21; GCA_900551075.1, s__Blautia_A sp900551075, 95.0, 77.97, 0.17; GCA_900547615.1, s__Blautia_A sp900547615, 95.0, 77.9, 0.21; GCF_002159835.1, s__Blautia_A sp002159835, 95.0, 77.62, 0.1; GCA_900542045.1, s__Blautia_A sp900542045, 95.0, 77.11, 0.1</t>
  </si>
  <si>
    <t>Siolta_3218_V2_D1_bin.84</t>
  </si>
  <si>
    <t>tig00000140</t>
  </si>
  <si>
    <t>GCF_000154425.1, s__Coprococcus eutactus, 95.0, 89.34, 0.69; GCA_900557435.1, s__Coprococcus sp900557435, 95.0, 88.51, 0.66; GCA_900548315.1, s__Coprococcus sp900548315, 95.0, 87.81, 0.78; GCA_900548215.1, s__Coprococcus sp900548215, 95.0, 87.79, 0.7; GCF_000154245.1, s__Coprococcus sp000154245, 95.0, 81.42, 0.2; GCF_003482105.1, s__Coprococcus sp000433075, 95.0, 80.59, 0.27; GCF_003461625.1, s__Coprococcus sp900066115, 95.0, 80.45, 0.21; GCA_002437435.1, s__Coprococcus sp002437435, 95.0, 79.08, 0.19</t>
  </si>
  <si>
    <t>Siolta_3218_V2_D1_bin.87</t>
  </si>
  <si>
    <t>tig00000997, tig00063101</t>
  </si>
  <si>
    <t>1612270, 614891</t>
  </si>
  <si>
    <t>22, 22</t>
  </si>
  <si>
    <t>GCA_900066705.1, s__Anaerostipes sp900066705, 95.0, 91.48, 0.78; GCF_000332875.2, s__Anaerostipes hadrus, 95.0, 88.25, 0.69; GCF_001940315.1, s__Anaerostipes sp001940315, 95.0, 80.07, 0.35; GCF_005280655.1, s__Anaerostipes rhamnosivorans, 95.0, 79.31, 0.12; GCF_000154305.1, s__Anaerostipes caccae, 95.0, 79.26, 0.12; GCF_000508985.1, s__Anaerostipes sp000508985, 95.0, 78.02, 0.11</t>
  </si>
  <si>
    <t>Siolta_3218_V2_D1_bin.94</t>
  </si>
  <si>
    <t>tig00000345, tig00000348, tig00000349, tig00063025</t>
  </si>
  <si>
    <t>101785, 27289, 29962, 1799080</t>
  </si>
  <si>
    <t>53, 38, 37, 70</t>
  </si>
  <si>
    <t>GCF_900167555.1, s__Gemmiger formicilis, 95.0, 81.91, 0.37; GCA_900540595.1, s__Gemmiger sp900540595, 95.0, 81.14, 0.32; GCA_900539695.1, s__Gemmiger sp900539695, 95.0, 80.77, 0.35; GCA_900554145.1, s__Gemmiger sp900554145, 95.0, 80.58, 0.35; GCA_900540775.1, s__Gemmiger sp900540775, 95.0, 80.56, 0.32; GCA_004554775.1, s__Gemmiger variabilis_B, 95.0, 80.53, 0.38; GCA_004561545.1, s__Gemmiger sp004561545, 95.0, 80.48, 0.36; GCA_004552305.1, s__Gemmiger variabilis_A, 95.0, 80.02, 0.39; GCA_002306375.1, s__Gemmiger sp002306375, 95.0, 79.48, 0.3; GCF_000157955.1, s__Gemmiger variabilis, 95.0, 79.35, 0.3; GCA_900545545.1, s__Gemmiger sp900545545, 95.0, 79.32, 0.33; GCA_003343905.1, s__Gemmiger variabilis_C, 95.0, 79.23, 0.32; GCA_900556255.1, s__Gemmiger sp900556255, 95.0, 79.06, 0.33; GCA_004555405.1, s__Gemmiger sp004555405, 95.0, 78.62, 0.21; GCA_900548355.1, s__Gemmiger sp900548355, 95.0, 78.4, 0.29</t>
  </si>
  <si>
    <t>CAG-279 (f. Muribaculaceae)</t>
  </si>
  <si>
    <t>UMGS1773 (f. Eggerthellaceae)</t>
  </si>
  <si>
    <t>SFFH01 (o. Christensenellales)</t>
  </si>
  <si>
    <t>UBA11524 (o. Christensenellales)</t>
  </si>
  <si>
    <t>CAG-127 (f. Lachnospiraceae)</t>
  </si>
  <si>
    <t>CAG-194 (f. Lachnospiraceae)</t>
  </si>
  <si>
    <t>CAG-45 (f. Lachnospiraceae)</t>
  </si>
  <si>
    <t>CAG-273 (c. Clostridia)</t>
  </si>
  <si>
    <t>UMGS1901 (c. Clostridia)</t>
  </si>
  <si>
    <t>Total</t>
  </si>
  <si>
    <t>CAG-1427 (f. Eggerthellaceae)</t>
  </si>
  <si>
    <t>Sum</t>
  </si>
  <si>
    <t>bins from sample 12</t>
  </si>
  <si>
    <t>Unique</t>
  </si>
  <si>
    <t>Total without sample 12</t>
  </si>
  <si>
    <t>Unique without sample 12</t>
  </si>
  <si>
    <t>Sample</t>
  </si>
  <si>
    <t>S1</t>
  </si>
  <si>
    <t>Number of MAGs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</si>
  <si>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</si>
  <si>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</si>
  <si>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</si>
  <si>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</si>
  <si>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</si>
  <si>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</si>
  <si>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</si>
  <si>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</si>
  <si>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</si>
  <si>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</si>
  <si>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</si>
  <si>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Number of MAGS</t>
  </si>
  <si>
    <t>1103_V2_D1</t>
  </si>
  <si>
    <t>1103_V6_D29</t>
  </si>
  <si>
    <t>2103_V2_D1</t>
  </si>
  <si>
    <t>2103_V6_D29</t>
  </si>
  <si>
    <t>2202_V2_D1</t>
  </si>
  <si>
    <t>2202_V5_D22</t>
  </si>
  <si>
    <t>3204_V2_D1</t>
  </si>
  <si>
    <t>3204_V6_D29</t>
  </si>
  <si>
    <t>3216_V2_D1</t>
  </si>
  <si>
    <t>3216_V6_D29</t>
  </si>
  <si>
    <t>3218_V2_D1</t>
  </si>
  <si>
    <t>Number of reads</t>
  </si>
  <si>
    <t>Sum of read lengths</t>
  </si>
  <si>
    <t>Min</t>
  </si>
  <si>
    <t>Max</t>
  </si>
  <si>
    <t>Average</t>
  </si>
  <si>
    <t>Short reads</t>
  </si>
  <si>
    <t>Long reads</t>
  </si>
  <si>
    <t>Pearson correlation</t>
  </si>
  <si>
    <t>t-statistic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</si>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</sst>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 applyFill="1"/>
    <xf numFmtId="0" fontId="19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reads: correlation between number of reads and number of MAGs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summaries!$B$2:$B$13</c:f>
              <c:numCache>
                <c:formatCode>General</c:formatCode>
                <c:ptCount val="12"/>
                <c:pt idx="0">
                  <c:v>25818809</c:v>
                </c:pt>
                <c:pt idx="1">
                  <c:v>25858605</c:v>
                </c:pt>
                <c:pt idx="2">
                  <c:v>12399906</c:v>
                </c:pt>
                <c:pt idx="3">
                  <c:v>29243331</c:v>
                </c:pt>
                <c:pt idx="4">
                  <c:v>40045963</c:v>
                </c:pt>
                <c:pt idx="5">
                  <c:v>35200465</c:v>
                </c:pt>
                <c:pt idx="6">
                  <c:v>35464874</c:v>
                </c:pt>
                <c:pt idx="7">
                  <c:v>35699933</c:v>
                </c:pt>
                <c:pt idx="8">
                  <c:v>35483521</c:v>
                </c:pt>
                <c:pt idx="9">
                  <c:v>39187331</c:v>
                </c:pt>
                <c:pt idx="10">
                  <c:v>23599789</c:v>
                </c:pt>
                <c:pt idx="11">
                  <c:v>48502241</c:v>
                </c:pt>
              </c:numCache>
            </c:numRef>
          </c:xVal>
          <c:yVal>
            <c:numRef>
              <c:f>summaries!$C$2:$C$13</c:f>
              <c:numCache>
                <c:formatCode>General</c:formatCode>
                <c:ptCount val="12"/>
                <c:pt idx="0">
                  <c:v>19</c:v>
                </c:pt>
                <c:pt idx="1">
                  <c:v>31</c:v>
                </c:pt>
                <c:pt idx="2">
                  <c:v>4</c:v>
                </c:pt>
                <c:pt idx="3">
                  <c:v>24</c:v>
                </c:pt>
                <c:pt idx="4">
                  <c:v>12</c:v>
                </c:pt>
                <c:pt idx="5">
                  <c:v>24</c:v>
                </c:pt>
                <c:pt idx="6">
                  <c:v>9</c:v>
                </c:pt>
                <c:pt idx="7">
                  <c:v>11</c:v>
                </c:pt>
                <c:pt idx="8">
                  <c:v>21</c:v>
                </c:pt>
                <c:pt idx="9">
                  <c:v>24</c:v>
                </c:pt>
                <c:pt idx="10">
                  <c:v>6</c:v>
                </c:pt>
                <c:pt idx="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D-D94F-88FF-2CB91FB4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08928"/>
        <c:axId val="1836447424"/>
      </c:scatterChart>
      <c:valAx>
        <c:axId val="1271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47424"/>
        <c:crosses val="autoZero"/>
        <c:crossBetween val="midCat"/>
      </c:valAx>
      <c:valAx>
        <c:axId val="1836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reads: correlation between number of reads and number of MAGs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summaries!$E$2:$E$12</c:f>
              <c:numCache>
                <c:formatCode>General</c:formatCode>
                <c:ptCount val="11"/>
                <c:pt idx="0">
                  <c:v>6701204493</c:v>
                </c:pt>
                <c:pt idx="1">
                  <c:v>4818274257</c:v>
                </c:pt>
                <c:pt idx="2">
                  <c:v>10694476500</c:v>
                </c:pt>
                <c:pt idx="3">
                  <c:v>7352680729</c:v>
                </c:pt>
                <c:pt idx="4">
                  <c:v>3613848862</c:v>
                </c:pt>
                <c:pt idx="5">
                  <c:v>5863547470</c:v>
                </c:pt>
                <c:pt idx="6">
                  <c:v>7598481041</c:v>
                </c:pt>
                <c:pt idx="7">
                  <c:v>7001789825</c:v>
                </c:pt>
                <c:pt idx="8">
                  <c:v>5830541886</c:v>
                </c:pt>
                <c:pt idx="9">
                  <c:v>6429572967</c:v>
                </c:pt>
                <c:pt idx="10">
                  <c:v>6400279867</c:v>
                </c:pt>
              </c:numCache>
            </c:numRef>
          </c:xVal>
          <c:yVal>
            <c:numRef>
              <c:f>summaries!$F$2:$F$12</c:f>
              <c:numCache>
                <c:formatCode>General</c:formatCode>
                <c:ptCount val="11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8</c:v>
                </c:pt>
                <c:pt idx="5">
                  <c:v>18</c:v>
                </c:pt>
                <c:pt idx="6">
                  <c:v>9</c:v>
                </c:pt>
                <c:pt idx="7">
                  <c:v>12</c:v>
                </c:pt>
                <c:pt idx="8">
                  <c:v>26</c:v>
                </c:pt>
                <c:pt idx="9">
                  <c:v>23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1-FA44-876C-EF2D883A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923808"/>
        <c:axId val="1905499184"/>
      </c:scatterChart>
      <c:valAx>
        <c:axId val="12629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99184"/>
        <c:crosses val="autoZero"/>
        <c:crossBetween val="midCat"/>
      </c:valAx>
      <c:valAx>
        <c:axId val="19054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22</xdr:row>
      <xdr:rowOff>165100</xdr:rowOff>
    </xdr:from>
    <xdr:to>
      <xdr:col>5</xdr:col>
      <xdr:colOff>514350</xdr:colOff>
      <xdr:row>41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9F716-550B-FD40-B939-DC3CD73E5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22</xdr:row>
      <xdr:rowOff>190500</xdr:rowOff>
    </xdr:from>
    <xdr:to>
      <xdr:col>12</xdr:col>
      <xdr:colOff>342900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3085E-F795-E047-816D-D6BE26D9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workbookViewId="0">
      <selection activeCell="B207" sqref="B207"/>
    </sheetView>
  </sheetViews>
  <sheetFormatPr baseColWidth="10" defaultRowHeight="16" x14ac:dyDescent="0.2"/>
  <cols>
    <col min="1" max="1" width="10.1640625" bestFit="1" customWidth="1"/>
    <col min="2" max="2" width="13.83203125" bestFit="1" customWidth="1"/>
    <col min="6" max="6" width="8.6640625" customWidth="1"/>
    <col min="7" max="7" width="10.5" customWidth="1"/>
    <col min="8" max="8" width="10.6640625" customWidth="1"/>
    <col min="11" max="11" width="99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106</v>
      </c>
      <c r="C2" t="s">
        <v>17</v>
      </c>
      <c r="D2" t="s">
        <v>18</v>
      </c>
      <c r="E2" t="s">
        <v>19</v>
      </c>
      <c r="F2">
        <v>92.59</v>
      </c>
      <c r="G2">
        <v>0</v>
      </c>
      <c r="H2">
        <v>0</v>
      </c>
      <c r="I2">
        <v>2181437</v>
      </c>
      <c r="J2" t="s">
        <v>20</v>
      </c>
      <c r="K2" t="s">
        <v>21</v>
      </c>
      <c r="L2" t="s">
        <v>22</v>
      </c>
      <c r="M2">
        <v>97.7</v>
      </c>
      <c r="N2" t="s">
        <v>23</v>
      </c>
      <c r="O2" t="s">
        <v>24</v>
      </c>
      <c r="P2" t="s">
        <v>25</v>
      </c>
    </row>
    <row r="3" spans="1:16" x14ac:dyDescent="0.2">
      <c r="A3" t="s">
        <v>26</v>
      </c>
      <c r="B3">
        <v>88</v>
      </c>
      <c r="C3" t="s">
        <v>27</v>
      </c>
      <c r="D3" t="s">
        <v>28</v>
      </c>
      <c r="E3" t="s">
        <v>29</v>
      </c>
      <c r="F3">
        <v>96.23</v>
      </c>
      <c r="G3">
        <v>0</v>
      </c>
      <c r="H3">
        <v>0</v>
      </c>
      <c r="I3">
        <v>2660735</v>
      </c>
      <c r="J3" t="s">
        <v>30</v>
      </c>
      <c r="K3" t="s">
        <v>31</v>
      </c>
      <c r="L3" t="s">
        <v>32</v>
      </c>
      <c r="M3">
        <v>98.49</v>
      </c>
      <c r="N3" t="s">
        <v>23</v>
      </c>
      <c r="O3" t="s">
        <v>33</v>
      </c>
      <c r="P3" t="s">
        <v>25</v>
      </c>
    </row>
    <row r="4" spans="1:16" x14ac:dyDescent="0.2">
      <c r="A4" t="s">
        <v>34</v>
      </c>
      <c r="B4">
        <v>102</v>
      </c>
      <c r="C4" t="s">
        <v>35</v>
      </c>
      <c r="D4" t="s">
        <v>36</v>
      </c>
      <c r="E4" t="s">
        <v>37</v>
      </c>
      <c r="F4">
        <v>87.32</v>
      </c>
      <c r="G4">
        <v>1.36</v>
      </c>
      <c r="H4">
        <v>100</v>
      </c>
      <c r="I4">
        <v>1670410</v>
      </c>
      <c r="J4" t="s">
        <v>38</v>
      </c>
      <c r="K4" t="s">
        <v>39</v>
      </c>
      <c r="L4" t="s">
        <v>40</v>
      </c>
      <c r="M4">
        <v>97.57</v>
      </c>
      <c r="N4" t="s">
        <v>23</v>
      </c>
      <c r="O4" t="s">
        <v>41</v>
      </c>
      <c r="P4" t="s">
        <v>25</v>
      </c>
    </row>
    <row r="5" spans="1:16" x14ac:dyDescent="0.2">
      <c r="A5" t="s">
        <v>42</v>
      </c>
      <c r="B5">
        <v>156</v>
      </c>
      <c r="C5" t="s">
        <v>43</v>
      </c>
      <c r="D5" t="s">
        <v>44</v>
      </c>
      <c r="E5" t="s">
        <v>45</v>
      </c>
      <c r="F5">
        <v>84.21</v>
      </c>
      <c r="G5">
        <v>0.4</v>
      </c>
      <c r="H5">
        <v>0</v>
      </c>
      <c r="I5">
        <v>1507367</v>
      </c>
      <c r="J5" t="s">
        <v>46</v>
      </c>
      <c r="K5" t="s">
        <v>47</v>
      </c>
      <c r="L5" t="s">
        <v>48</v>
      </c>
      <c r="M5">
        <v>99.61</v>
      </c>
      <c r="N5" t="s">
        <v>23</v>
      </c>
      <c r="O5" t="s">
        <v>49</v>
      </c>
      <c r="P5" t="s">
        <v>25</v>
      </c>
    </row>
    <row r="6" spans="1:16" x14ac:dyDescent="0.2">
      <c r="A6" t="s">
        <v>50</v>
      </c>
      <c r="B6">
        <v>41</v>
      </c>
      <c r="C6" t="s">
        <v>51</v>
      </c>
      <c r="D6" t="s">
        <v>52</v>
      </c>
      <c r="E6" t="s">
        <v>53</v>
      </c>
      <c r="F6">
        <v>92.81</v>
      </c>
      <c r="G6">
        <v>0</v>
      </c>
      <c r="H6">
        <v>0</v>
      </c>
      <c r="I6">
        <v>2076703</v>
      </c>
      <c r="J6" t="s">
        <v>54</v>
      </c>
      <c r="K6" t="s">
        <v>55</v>
      </c>
      <c r="L6" t="s">
        <v>56</v>
      </c>
      <c r="M6">
        <v>99.94</v>
      </c>
      <c r="N6" t="s">
        <v>23</v>
      </c>
      <c r="O6" t="s">
        <v>57</v>
      </c>
      <c r="P6" t="s">
        <v>25</v>
      </c>
    </row>
    <row r="7" spans="1:16" x14ac:dyDescent="0.2">
      <c r="A7" t="s">
        <v>58</v>
      </c>
      <c r="B7">
        <v>94</v>
      </c>
      <c r="C7" t="s">
        <v>59</v>
      </c>
      <c r="D7" t="s">
        <v>60</v>
      </c>
      <c r="E7" t="s">
        <v>61</v>
      </c>
      <c r="F7">
        <v>96.51</v>
      </c>
      <c r="G7">
        <v>4.1100000000000003</v>
      </c>
      <c r="H7">
        <v>54.17</v>
      </c>
      <c r="I7">
        <v>2980338</v>
      </c>
      <c r="J7" t="s">
        <v>62</v>
      </c>
      <c r="K7" t="s">
        <v>63</v>
      </c>
      <c r="L7" t="s">
        <v>64</v>
      </c>
      <c r="M7">
        <v>98.54</v>
      </c>
      <c r="N7" t="s">
        <v>23</v>
      </c>
      <c r="O7" t="s">
        <v>65</v>
      </c>
      <c r="P7" t="s">
        <v>66</v>
      </c>
    </row>
    <row r="8" spans="1:16" x14ac:dyDescent="0.2">
      <c r="A8" t="s">
        <v>67</v>
      </c>
      <c r="B8">
        <v>130</v>
      </c>
      <c r="C8" t="s">
        <v>68</v>
      </c>
      <c r="D8" t="s">
        <v>69</v>
      </c>
      <c r="E8" t="s">
        <v>70</v>
      </c>
      <c r="F8">
        <v>92.97</v>
      </c>
      <c r="G8">
        <v>7.62</v>
      </c>
      <c r="H8">
        <v>86.67</v>
      </c>
      <c r="I8">
        <v>2630787</v>
      </c>
      <c r="J8" t="s">
        <v>71</v>
      </c>
      <c r="K8" t="s">
        <v>72</v>
      </c>
      <c r="L8" t="s">
        <v>73</v>
      </c>
      <c r="M8">
        <v>96.96</v>
      </c>
      <c r="N8" t="s">
        <v>23</v>
      </c>
      <c r="O8" t="s">
        <v>74</v>
      </c>
      <c r="P8" t="s">
        <v>75</v>
      </c>
    </row>
    <row r="9" spans="1:16" x14ac:dyDescent="0.2">
      <c r="A9" t="s">
        <v>76</v>
      </c>
      <c r="B9">
        <v>59</v>
      </c>
      <c r="C9" t="s">
        <v>77</v>
      </c>
      <c r="D9" t="s">
        <v>78</v>
      </c>
      <c r="E9" t="s">
        <v>79</v>
      </c>
      <c r="F9">
        <v>91.23</v>
      </c>
      <c r="G9">
        <v>0</v>
      </c>
      <c r="H9">
        <v>0</v>
      </c>
      <c r="I9">
        <v>2078442</v>
      </c>
      <c r="J9" t="s">
        <v>80</v>
      </c>
      <c r="K9" t="s">
        <v>81</v>
      </c>
      <c r="L9" t="s">
        <v>82</v>
      </c>
      <c r="M9">
        <v>98.93</v>
      </c>
      <c r="N9" t="s">
        <v>23</v>
      </c>
      <c r="O9" t="s">
        <v>83</v>
      </c>
      <c r="P9" t="s">
        <v>25</v>
      </c>
    </row>
    <row r="10" spans="1:16" x14ac:dyDescent="0.2">
      <c r="A10" t="s">
        <v>84</v>
      </c>
      <c r="B10">
        <v>20</v>
      </c>
      <c r="C10" t="s">
        <v>85</v>
      </c>
      <c r="D10" t="s">
        <v>86</v>
      </c>
      <c r="E10" t="s">
        <v>87</v>
      </c>
      <c r="F10">
        <v>70.97</v>
      </c>
      <c r="G10">
        <v>0</v>
      </c>
      <c r="H10">
        <v>0</v>
      </c>
      <c r="I10">
        <v>1164440</v>
      </c>
      <c r="J10" t="s">
        <v>88</v>
      </c>
      <c r="K10" t="s">
        <v>89</v>
      </c>
      <c r="L10" t="s">
        <v>90</v>
      </c>
      <c r="M10">
        <v>95.79</v>
      </c>
      <c r="N10" t="s">
        <v>91</v>
      </c>
      <c r="O10" t="s">
        <v>92</v>
      </c>
      <c r="P10" t="s">
        <v>25</v>
      </c>
    </row>
    <row r="11" spans="1:16" x14ac:dyDescent="0.2">
      <c r="A11" t="s">
        <v>93</v>
      </c>
      <c r="B11">
        <v>65</v>
      </c>
      <c r="C11" t="s">
        <v>94</v>
      </c>
      <c r="D11" t="s">
        <v>95</v>
      </c>
      <c r="E11" t="s">
        <v>96</v>
      </c>
      <c r="F11">
        <v>97.15</v>
      </c>
      <c r="G11">
        <v>0.79</v>
      </c>
      <c r="H11">
        <v>50</v>
      </c>
      <c r="I11">
        <v>2801907</v>
      </c>
      <c r="J11" t="s">
        <v>97</v>
      </c>
      <c r="K11" t="s">
        <v>98</v>
      </c>
      <c r="L11" t="s">
        <v>99</v>
      </c>
      <c r="M11">
        <v>97.59</v>
      </c>
      <c r="N11" t="s">
        <v>23</v>
      </c>
      <c r="O11" t="s">
        <v>100</v>
      </c>
      <c r="P11" t="s">
        <v>25</v>
      </c>
    </row>
    <row r="12" spans="1:16" x14ac:dyDescent="0.2">
      <c r="A12" t="s">
        <v>101</v>
      </c>
      <c r="B12">
        <v>160</v>
      </c>
      <c r="C12" t="s">
        <v>102</v>
      </c>
      <c r="D12" t="s">
        <v>103</v>
      </c>
      <c r="E12" t="s">
        <v>104</v>
      </c>
      <c r="F12">
        <v>94.31</v>
      </c>
      <c r="G12">
        <v>0.81</v>
      </c>
      <c r="H12">
        <v>50</v>
      </c>
      <c r="I12">
        <v>2039027</v>
      </c>
      <c r="J12" t="s">
        <v>105</v>
      </c>
      <c r="K12" t="s">
        <v>106</v>
      </c>
      <c r="L12" t="s">
        <v>107</v>
      </c>
      <c r="M12">
        <v>98.73</v>
      </c>
      <c r="N12" t="s">
        <v>23</v>
      </c>
      <c r="O12" t="s">
        <v>108</v>
      </c>
      <c r="P12" t="s">
        <v>25</v>
      </c>
    </row>
    <row r="13" spans="1:16" x14ac:dyDescent="0.2">
      <c r="A13" t="s">
        <v>109</v>
      </c>
      <c r="B13">
        <v>96</v>
      </c>
      <c r="C13" t="s">
        <v>110</v>
      </c>
      <c r="D13" t="s">
        <v>111</v>
      </c>
      <c r="E13" t="s">
        <v>112</v>
      </c>
      <c r="F13">
        <v>74.37</v>
      </c>
      <c r="G13">
        <v>0</v>
      </c>
      <c r="H13">
        <v>0</v>
      </c>
      <c r="I13">
        <v>1840872</v>
      </c>
      <c r="J13" t="s">
        <v>113</v>
      </c>
      <c r="K13" t="s">
        <v>114</v>
      </c>
      <c r="L13" t="s">
        <v>115</v>
      </c>
      <c r="M13">
        <v>99.53</v>
      </c>
      <c r="N13" t="s">
        <v>23</v>
      </c>
      <c r="O13" t="s">
        <v>116</v>
      </c>
      <c r="P13" t="s">
        <v>25</v>
      </c>
    </row>
    <row r="14" spans="1:16" x14ac:dyDescent="0.2">
      <c r="A14" t="s">
        <v>117</v>
      </c>
      <c r="B14">
        <v>70</v>
      </c>
      <c r="C14" t="s">
        <v>118</v>
      </c>
      <c r="D14" t="s">
        <v>119</v>
      </c>
      <c r="E14" t="s">
        <v>120</v>
      </c>
      <c r="F14">
        <v>95.89</v>
      </c>
      <c r="G14">
        <v>0</v>
      </c>
      <c r="H14">
        <v>0</v>
      </c>
      <c r="I14">
        <v>2789666</v>
      </c>
      <c r="J14" t="s">
        <v>121</v>
      </c>
      <c r="K14" t="s">
        <v>122</v>
      </c>
      <c r="L14" t="s">
        <v>123</v>
      </c>
      <c r="M14">
        <v>97.75</v>
      </c>
      <c r="N14" t="s">
        <v>23</v>
      </c>
      <c r="O14" t="s">
        <v>124</v>
      </c>
      <c r="P14" t="s">
        <v>25</v>
      </c>
    </row>
    <row r="15" spans="1:16" x14ac:dyDescent="0.2">
      <c r="A15" t="s">
        <v>125</v>
      </c>
      <c r="B15">
        <v>195</v>
      </c>
      <c r="C15" t="s">
        <v>126</v>
      </c>
      <c r="D15" t="s">
        <v>127</v>
      </c>
      <c r="E15" t="s">
        <v>128</v>
      </c>
      <c r="F15">
        <v>91.13</v>
      </c>
      <c r="G15">
        <v>0.67</v>
      </c>
      <c r="H15">
        <v>0</v>
      </c>
      <c r="I15">
        <v>2481675</v>
      </c>
      <c r="J15" t="s">
        <v>129</v>
      </c>
      <c r="K15" t="s">
        <v>130</v>
      </c>
      <c r="L15" t="s">
        <v>131</v>
      </c>
      <c r="M15">
        <v>97.64</v>
      </c>
      <c r="N15" t="s">
        <v>23</v>
      </c>
      <c r="O15" t="s">
        <v>132</v>
      </c>
      <c r="P15" t="s">
        <v>25</v>
      </c>
    </row>
    <row r="16" spans="1:16" x14ac:dyDescent="0.2">
      <c r="A16" t="s">
        <v>133</v>
      </c>
      <c r="B16">
        <v>250</v>
      </c>
      <c r="C16" t="s">
        <v>134</v>
      </c>
      <c r="D16" t="s">
        <v>135</v>
      </c>
      <c r="E16" t="s">
        <v>136</v>
      </c>
      <c r="F16">
        <v>96.49</v>
      </c>
      <c r="G16">
        <v>0.97</v>
      </c>
      <c r="H16">
        <v>55.56</v>
      </c>
      <c r="I16">
        <v>4458430</v>
      </c>
      <c r="J16" t="s">
        <v>137</v>
      </c>
      <c r="K16" t="s">
        <v>138</v>
      </c>
      <c r="L16" t="s">
        <v>139</v>
      </c>
      <c r="M16">
        <v>98.76</v>
      </c>
      <c r="N16" t="s">
        <v>23</v>
      </c>
      <c r="O16" t="s">
        <v>140</v>
      </c>
      <c r="P16" t="s">
        <v>25</v>
      </c>
    </row>
    <row r="17" spans="1:16" x14ac:dyDescent="0.2">
      <c r="A17" t="s">
        <v>141</v>
      </c>
      <c r="B17">
        <v>320</v>
      </c>
      <c r="C17" t="s">
        <v>142</v>
      </c>
      <c r="D17" t="s">
        <v>143</v>
      </c>
      <c r="E17" t="s">
        <v>144</v>
      </c>
      <c r="F17">
        <v>80.87</v>
      </c>
      <c r="G17">
        <v>0</v>
      </c>
      <c r="H17">
        <v>0</v>
      </c>
      <c r="I17">
        <v>2308219</v>
      </c>
      <c r="J17" t="s">
        <v>145</v>
      </c>
      <c r="K17" t="s">
        <v>146</v>
      </c>
      <c r="L17" t="s">
        <v>147</v>
      </c>
      <c r="M17">
        <v>98.14</v>
      </c>
      <c r="N17" t="s">
        <v>23</v>
      </c>
      <c r="O17" t="s">
        <v>148</v>
      </c>
      <c r="P17" t="s">
        <v>25</v>
      </c>
    </row>
    <row r="18" spans="1:16" x14ac:dyDescent="0.2">
      <c r="A18" t="s">
        <v>149</v>
      </c>
      <c r="B18">
        <v>164</v>
      </c>
      <c r="C18" t="s">
        <v>150</v>
      </c>
      <c r="D18" t="s">
        <v>151</v>
      </c>
      <c r="E18" t="s">
        <v>152</v>
      </c>
      <c r="F18">
        <v>98.66</v>
      </c>
      <c r="G18">
        <v>3.36</v>
      </c>
      <c r="H18">
        <v>0</v>
      </c>
      <c r="I18">
        <v>3772994</v>
      </c>
      <c r="J18" t="s">
        <v>153</v>
      </c>
      <c r="K18" t="s">
        <v>154</v>
      </c>
      <c r="L18" t="s">
        <v>155</v>
      </c>
      <c r="M18">
        <v>98.34</v>
      </c>
      <c r="N18" t="s">
        <v>23</v>
      </c>
      <c r="O18" t="s">
        <v>156</v>
      </c>
      <c r="P18" t="s">
        <v>25</v>
      </c>
    </row>
    <row r="19" spans="1:16" x14ac:dyDescent="0.2">
      <c r="A19" t="s">
        <v>157</v>
      </c>
      <c r="B19">
        <v>81</v>
      </c>
      <c r="C19" t="s">
        <v>158</v>
      </c>
      <c r="D19" t="s">
        <v>159</v>
      </c>
      <c r="E19" t="s">
        <v>160</v>
      </c>
      <c r="F19">
        <v>99.4</v>
      </c>
      <c r="G19">
        <v>7.0000000000000007E-2</v>
      </c>
      <c r="H19">
        <v>100</v>
      </c>
      <c r="I19">
        <v>2112090</v>
      </c>
      <c r="J19" t="s">
        <v>161</v>
      </c>
      <c r="K19" t="s">
        <v>162</v>
      </c>
      <c r="L19" t="s">
        <v>163</v>
      </c>
      <c r="M19">
        <v>99.79</v>
      </c>
      <c r="N19" t="s">
        <v>23</v>
      </c>
      <c r="O19" t="s">
        <v>164</v>
      </c>
      <c r="P19" t="s">
        <v>25</v>
      </c>
    </row>
    <row r="20" spans="1:16" x14ac:dyDescent="0.2">
      <c r="A20" t="s">
        <v>165</v>
      </c>
      <c r="B20">
        <v>58</v>
      </c>
      <c r="C20" t="s">
        <v>166</v>
      </c>
      <c r="D20" t="s">
        <v>167</v>
      </c>
      <c r="E20" t="s">
        <v>168</v>
      </c>
      <c r="F20">
        <v>85.29</v>
      </c>
      <c r="G20">
        <v>0.95</v>
      </c>
      <c r="H20">
        <v>50</v>
      </c>
      <c r="I20">
        <v>2087729</v>
      </c>
      <c r="J20" t="s">
        <v>169</v>
      </c>
      <c r="K20" t="s">
        <v>170</v>
      </c>
      <c r="L20" t="s">
        <v>171</v>
      </c>
      <c r="M20">
        <v>98.5</v>
      </c>
      <c r="N20" t="s">
        <v>23</v>
      </c>
      <c r="O20" t="s">
        <v>172</v>
      </c>
      <c r="P20" t="s">
        <v>25</v>
      </c>
    </row>
    <row r="21" spans="1:16" x14ac:dyDescent="0.2">
      <c r="A21" t="s">
        <v>1051</v>
      </c>
      <c r="B21">
        <v>17</v>
      </c>
      <c r="C21" t="s">
        <v>1052</v>
      </c>
      <c r="D21" t="s">
        <v>1053</v>
      </c>
      <c r="E21" t="s">
        <v>1054</v>
      </c>
      <c r="F21">
        <v>100</v>
      </c>
      <c r="G21">
        <v>0</v>
      </c>
      <c r="H21">
        <v>0</v>
      </c>
      <c r="I21">
        <v>1752780</v>
      </c>
      <c r="J21" t="s">
        <v>1039</v>
      </c>
      <c r="K21" s="2" t="s">
        <v>1040</v>
      </c>
      <c r="L21" t="s">
        <v>1041</v>
      </c>
      <c r="M21">
        <v>98.19</v>
      </c>
      <c r="N21" t="s">
        <v>23</v>
      </c>
      <c r="O21" t="s">
        <v>1055</v>
      </c>
      <c r="P21" t="s">
        <v>25</v>
      </c>
    </row>
    <row r="22" spans="1:16" x14ac:dyDescent="0.2">
      <c r="A22" t="s">
        <v>1056</v>
      </c>
      <c r="B22">
        <v>205</v>
      </c>
      <c r="C22" t="s">
        <v>1057</v>
      </c>
      <c r="D22" t="s">
        <v>1058</v>
      </c>
      <c r="E22" t="s">
        <v>1059</v>
      </c>
      <c r="F22">
        <v>71.09</v>
      </c>
      <c r="G22">
        <v>0.67</v>
      </c>
      <c r="H22">
        <v>100</v>
      </c>
      <c r="I22">
        <v>1313513</v>
      </c>
      <c r="J22" t="s">
        <v>1060</v>
      </c>
      <c r="K22" t="s">
        <v>1061</v>
      </c>
      <c r="L22" t="s">
        <v>1062</v>
      </c>
      <c r="M22">
        <v>98.11</v>
      </c>
      <c r="N22" t="s">
        <v>23</v>
      </c>
      <c r="O22" t="s">
        <v>1063</v>
      </c>
      <c r="P22" t="s">
        <v>25</v>
      </c>
    </row>
    <row r="23" spans="1:16" x14ac:dyDescent="0.2">
      <c r="A23" t="s">
        <v>1064</v>
      </c>
      <c r="B23">
        <v>152</v>
      </c>
      <c r="C23" t="s">
        <v>1065</v>
      </c>
      <c r="D23" t="s">
        <v>1066</v>
      </c>
      <c r="E23" t="s">
        <v>1067</v>
      </c>
      <c r="F23">
        <v>96.15</v>
      </c>
      <c r="G23">
        <v>1.52</v>
      </c>
      <c r="H23">
        <v>25</v>
      </c>
      <c r="I23">
        <v>2829905</v>
      </c>
      <c r="J23" t="s">
        <v>427</v>
      </c>
      <c r="K23" t="s">
        <v>428</v>
      </c>
      <c r="L23" t="s">
        <v>429</v>
      </c>
      <c r="M23">
        <v>97.59</v>
      </c>
      <c r="N23" t="s">
        <v>23</v>
      </c>
      <c r="O23" t="s">
        <v>25</v>
      </c>
      <c r="P23" t="s">
        <v>25</v>
      </c>
    </row>
    <row r="24" spans="1:16" x14ac:dyDescent="0.2">
      <c r="A24" t="s">
        <v>1068</v>
      </c>
      <c r="B24">
        <v>78</v>
      </c>
      <c r="C24" t="s">
        <v>1069</v>
      </c>
      <c r="D24" t="s">
        <v>1070</v>
      </c>
      <c r="E24" t="s">
        <v>1071</v>
      </c>
      <c r="F24">
        <v>81.319999999999993</v>
      </c>
      <c r="G24">
        <v>0.69</v>
      </c>
      <c r="H24">
        <v>50</v>
      </c>
      <c r="I24">
        <v>1081873</v>
      </c>
      <c r="J24" t="s">
        <v>1072</v>
      </c>
      <c r="K24" t="s">
        <v>1073</v>
      </c>
      <c r="L24" t="s">
        <v>1074</v>
      </c>
      <c r="M24">
        <v>96.81</v>
      </c>
      <c r="N24" t="s">
        <v>23</v>
      </c>
      <c r="O24" t="s">
        <v>25</v>
      </c>
      <c r="P24" t="s">
        <v>25</v>
      </c>
    </row>
    <row r="25" spans="1:16" x14ac:dyDescent="0.2">
      <c r="A25" t="s">
        <v>1075</v>
      </c>
      <c r="B25">
        <v>8</v>
      </c>
      <c r="C25" t="s">
        <v>1076</v>
      </c>
      <c r="D25" t="s">
        <v>1077</v>
      </c>
      <c r="E25" t="s">
        <v>1078</v>
      </c>
      <c r="F25">
        <v>91.29</v>
      </c>
      <c r="G25">
        <v>2.25</v>
      </c>
      <c r="H25">
        <v>0</v>
      </c>
      <c r="I25">
        <v>1025137</v>
      </c>
      <c r="J25" t="s">
        <v>1079</v>
      </c>
      <c r="K25" t="s">
        <v>1080</v>
      </c>
      <c r="L25" t="s">
        <v>1081</v>
      </c>
      <c r="M25">
        <v>98.02</v>
      </c>
      <c r="N25" t="s">
        <v>23</v>
      </c>
      <c r="O25" t="s">
        <v>25</v>
      </c>
      <c r="P25" t="s">
        <v>25</v>
      </c>
    </row>
    <row r="26" spans="1:16" x14ac:dyDescent="0.2">
      <c r="A26" t="s">
        <v>1082</v>
      </c>
      <c r="B26">
        <v>331</v>
      </c>
      <c r="C26" t="s">
        <v>1083</v>
      </c>
      <c r="D26" t="s">
        <v>1084</v>
      </c>
      <c r="E26" t="s">
        <v>1085</v>
      </c>
      <c r="F26">
        <v>70.180000000000007</v>
      </c>
      <c r="G26">
        <v>3.51</v>
      </c>
      <c r="H26">
        <v>0</v>
      </c>
      <c r="I26">
        <v>2930824</v>
      </c>
      <c r="J26" t="s">
        <v>208</v>
      </c>
      <c r="K26" t="s">
        <v>209</v>
      </c>
      <c r="L26" t="s">
        <v>210</v>
      </c>
      <c r="M26">
        <v>98.54</v>
      </c>
      <c r="N26" t="s">
        <v>23</v>
      </c>
      <c r="O26" t="s">
        <v>1086</v>
      </c>
      <c r="P26" t="s">
        <v>668</v>
      </c>
    </row>
    <row r="27" spans="1:16" x14ac:dyDescent="0.2">
      <c r="A27" t="s">
        <v>1087</v>
      </c>
      <c r="B27">
        <v>95</v>
      </c>
      <c r="C27" t="s">
        <v>1088</v>
      </c>
      <c r="D27" t="s">
        <v>1089</v>
      </c>
      <c r="E27" t="s">
        <v>1090</v>
      </c>
      <c r="F27">
        <v>92.52</v>
      </c>
      <c r="G27">
        <v>2.19</v>
      </c>
      <c r="H27">
        <v>12.5</v>
      </c>
      <c r="I27">
        <v>1977545</v>
      </c>
      <c r="J27" t="s">
        <v>922</v>
      </c>
      <c r="K27" t="s">
        <v>923</v>
      </c>
      <c r="L27" t="s">
        <v>924</v>
      </c>
      <c r="M27">
        <v>96.93</v>
      </c>
      <c r="N27" t="s">
        <v>23</v>
      </c>
      <c r="O27" t="s">
        <v>1091</v>
      </c>
      <c r="P27" t="s">
        <v>25</v>
      </c>
    </row>
    <row r="28" spans="1:16" x14ac:dyDescent="0.2">
      <c r="A28" t="s">
        <v>1092</v>
      </c>
      <c r="B28">
        <v>58</v>
      </c>
      <c r="C28" t="s">
        <v>1093</v>
      </c>
      <c r="D28" t="s">
        <v>1094</v>
      </c>
      <c r="E28" t="s">
        <v>1095</v>
      </c>
      <c r="F28">
        <v>93.58</v>
      </c>
      <c r="G28">
        <v>0.28999999999999998</v>
      </c>
      <c r="H28">
        <v>100</v>
      </c>
      <c r="I28">
        <v>2436658</v>
      </c>
      <c r="J28" t="s">
        <v>80</v>
      </c>
      <c r="K28" t="s">
        <v>81</v>
      </c>
      <c r="L28" t="s">
        <v>82</v>
      </c>
      <c r="M28">
        <v>98.77</v>
      </c>
      <c r="N28" t="s">
        <v>23</v>
      </c>
      <c r="O28" t="s">
        <v>1096</v>
      </c>
      <c r="P28" t="s">
        <v>25</v>
      </c>
    </row>
    <row r="29" spans="1:16" x14ac:dyDescent="0.2">
      <c r="A29" t="s">
        <v>1097</v>
      </c>
      <c r="B29">
        <v>187</v>
      </c>
      <c r="C29" t="s">
        <v>1098</v>
      </c>
      <c r="D29" t="s">
        <v>1099</v>
      </c>
      <c r="E29" t="s">
        <v>1100</v>
      </c>
      <c r="F29">
        <v>82.7</v>
      </c>
      <c r="G29">
        <v>3.76</v>
      </c>
      <c r="H29">
        <v>0</v>
      </c>
      <c r="I29">
        <v>2656234</v>
      </c>
      <c r="J29" t="s">
        <v>821</v>
      </c>
      <c r="K29" t="s">
        <v>822</v>
      </c>
      <c r="L29" t="s">
        <v>823</v>
      </c>
      <c r="M29">
        <v>96.64</v>
      </c>
      <c r="N29" t="s">
        <v>91</v>
      </c>
      <c r="O29" t="s">
        <v>1101</v>
      </c>
      <c r="P29" t="s">
        <v>25</v>
      </c>
    </row>
    <row r="30" spans="1:16" x14ac:dyDescent="0.2">
      <c r="A30" t="s">
        <v>1102</v>
      </c>
      <c r="B30">
        <v>23</v>
      </c>
      <c r="C30" t="s">
        <v>1103</v>
      </c>
      <c r="D30" t="s">
        <v>1104</v>
      </c>
      <c r="E30" t="s">
        <v>1105</v>
      </c>
      <c r="F30">
        <v>91.23</v>
      </c>
      <c r="G30">
        <v>0</v>
      </c>
      <c r="H30">
        <v>0</v>
      </c>
      <c r="I30">
        <v>2089664</v>
      </c>
      <c r="J30" t="s">
        <v>969</v>
      </c>
      <c r="K30" t="s">
        <v>970</v>
      </c>
      <c r="L30" t="s">
        <v>971</v>
      </c>
      <c r="M30">
        <v>96.26</v>
      </c>
      <c r="N30" t="s">
        <v>23</v>
      </c>
      <c r="O30" t="s">
        <v>1106</v>
      </c>
      <c r="P30" t="s">
        <v>25</v>
      </c>
    </row>
    <row r="31" spans="1:16" x14ac:dyDescent="0.2">
      <c r="A31" t="s">
        <v>1107</v>
      </c>
      <c r="B31">
        <v>42</v>
      </c>
      <c r="C31" t="s">
        <v>1108</v>
      </c>
      <c r="D31" t="s">
        <v>1109</v>
      </c>
      <c r="E31" t="s">
        <v>1110</v>
      </c>
      <c r="F31">
        <v>92.55</v>
      </c>
      <c r="G31">
        <v>0</v>
      </c>
      <c r="H31">
        <v>0</v>
      </c>
      <c r="I31">
        <v>2019172</v>
      </c>
      <c r="J31" t="s">
        <v>1111</v>
      </c>
      <c r="K31" t="s">
        <v>1112</v>
      </c>
      <c r="L31" t="s">
        <v>1113</v>
      </c>
      <c r="M31">
        <v>98.16</v>
      </c>
      <c r="N31" t="s">
        <v>23</v>
      </c>
      <c r="O31" t="s">
        <v>1114</v>
      </c>
      <c r="P31" t="s">
        <v>25</v>
      </c>
    </row>
    <row r="32" spans="1:16" x14ac:dyDescent="0.2">
      <c r="A32" t="s">
        <v>1115</v>
      </c>
      <c r="B32">
        <v>165</v>
      </c>
      <c r="C32" t="s">
        <v>1116</v>
      </c>
      <c r="D32" t="s">
        <v>1117</v>
      </c>
      <c r="E32" t="s">
        <v>1118</v>
      </c>
      <c r="F32">
        <v>81.680000000000007</v>
      </c>
      <c r="G32">
        <v>0</v>
      </c>
      <c r="H32">
        <v>0</v>
      </c>
      <c r="I32">
        <v>1667101</v>
      </c>
      <c r="J32" t="s">
        <v>1119</v>
      </c>
      <c r="K32" t="s">
        <v>1120</v>
      </c>
      <c r="L32" t="s">
        <v>1121</v>
      </c>
      <c r="M32">
        <v>96.68</v>
      </c>
      <c r="N32" t="s">
        <v>23</v>
      </c>
      <c r="O32" t="s">
        <v>1122</v>
      </c>
      <c r="P32" t="s">
        <v>25</v>
      </c>
    </row>
    <row r="33" spans="1:16" x14ac:dyDescent="0.2">
      <c r="A33" t="s">
        <v>1123</v>
      </c>
      <c r="B33">
        <v>57</v>
      </c>
      <c r="C33" t="s">
        <v>1124</v>
      </c>
      <c r="D33" t="s">
        <v>1125</v>
      </c>
      <c r="E33" t="s">
        <v>1126</v>
      </c>
      <c r="F33">
        <v>89.94</v>
      </c>
      <c r="G33">
        <v>2.63</v>
      </c>
      <c r="H33">
        <v>0</v>
      </c>
      <c r="I33">
        <v>2281162</v>
      </c>
      <c r="J33" t="s">
        <v>1127</v>
      </c>
      <c r="K33" t="s">
        <v>1128</v>
      </c>
      <c r="L33" t="s">
        <v>1129</v>
      </c>
      <c r="M33">
        <v>97.87</v>
      </c>
      <c r="N33" t="s">
        <v>23</v>
      </c>
      <c r="O33" t="s">
        <v>1130</v>
      </c>
      <c r="P33" t="s">
        <v>25</v>
      </c>
    </row>
    <row r="34" spans="1:16" x14ac:dyDescent="0.2">
      <c r="A34" t="s">
        <v>1131</v>
      </c>
      <c r="B34">
        <v>71</v>
      </c>
      <c r="C34" t="s">
        <v>1132</v>
      </c>
      <c r="D34" t="s">
        <v>1133</v>
      </c>
      <c r="E34" t="s">
        <v>1134</v>
      </c>
      <c r="F34">
        <v>78.569999999999993</v>
      </c>
      <c r="G34">
        <v>0.57999999999999996</v>
      </c>
      <c r="H34">
        <v>0</v>
      </c>
      <c r="I34">
        <v>1897911</v>
      </c>
      <c r="J34" t="s">
        <v>515</v>
      </c>
      <c r="K34" t="s">
        <v>516</v>
      </c>
      <c r="L34" t="s">
        <v>517</v>
      </c>
      <c r="M34">
        <v>97.76</v>
      </c>
      <c r="N34" t="s">
        <v>23</v>
      </c>
      <c r="O34" t="s">
        <v>1135</v>
      </c>
      <c r="P34" t="s">
        <v>25</v>
      </c>
    </row>
    <row r="35" spans="1:16" x14ac:dyDescent="0.2">
      <c r="A35" t="s">
        <v>1136</v>
      </c>
      <c r="B35">
        <v>292</v>
      </c>
      <c r="C35" t="s">
        <v>1137</v>
      </c>
      <c r="D35" t="s">
        <v>1138</v>
      </c>
      <c r="E35" t="s">
        <v>1139</v>
      </c>
      <c r="F35">
        <v>93.57</v>
      </c>
      <c r="G35">
        <v>0.84</v>
      </c>
      <c r="H35">
        <v>0</v>
      </c>
      <c r="I35">
        <v>2912486</v>
      </c>
      <c r="J35" t="s">
        <v>153</v>
      </c>
      <c r="K35" t="s">
        <v>154</v>
      </c>
      <c r="L35" t="s">
        <v>155</v>
      </c>
      <c r="M35">
        <v>98.99</v>
      </c>
      <c r="N35" t="s">
        <v>23</v>
      </c>
      <c r="O35" t="s">
        <v>1140</v>
      </c>
      <c r="P35" t="s">
        <v>25</v>
      </c>
    </row>
    <row r="36" spans="1:16" x14ac:dyDescent="0.2">
      <c r="A36" t="s">
        <v>1141</v>
      </c>
      <c r="B36">
        <v>173</v>
      </c>
      <c r="C36" t="s">
        <v>1142</v>
      </c>
      <c r="D36" t="s">
        <v>1143</v>
      </c>
      <c r="E36" t="s">
        <v>1144</v>
      </c>
      <c r="F36">
        <v>78.78</v>
      </c>
      <c r="G36">
        <v>0</v>
      </c>
      <c r="H36">
        <v>0</v>
      </c>
      <c r="I36">
        <v>1338439</v>
      </c>
      <c r="J36" t="s">
        <v>868</v>
      </c>
      <c r="K36" t="s">
        <v>869</v>
      </c>
      <c r="L36" t="s">
        <v>870</v>
      </c>
      <c r="M36">
        <v>97.6</v>
      </c>
      <c r="N36" t="s">
        <v>23</v>
      </c>
      <c r="O36" t="s">
        <v>25</v>
      </c>
      <c r="P36" t="s">
        <v>25</v>
      </c>
    </row>
    <row r="37" spans="1:16" x14ac:dyDescent="0.2">
      <c r="A37" t="s">
        <v>1145</v>
      </c>
      <c r="B37">
        <v>135</v>
      </c>
      <c r="C37" t="s">
        <v>1146</v>
      </c>
      <c r="D37" t="s">
        <v>1147</v>
      </c>
      <c r="E37" t="s">
        <v>1148</v>
      </c>
      <c r="F37">
        <v>75.17</v>
      </c>
      <c r="G37">
        <v>1.75</v>
      </c>
      <c r="H37">
        <v>66.67</v>
      </c>
      <c r="I37">
        <v>2034586</v>
      </c>
      <c r="J37" t="s">
        <v>1149</v>
      </c>
      <c r="K37" t="s">
        <v>1150</v>
      </c>
      <c r="L37" t="s">
        <v>1151</v>
      </c>
      <c r="M37">
        <v>97.15</v>
      </c>
      <c r="N37" t="s">
        <v>23</v>
      </c>
      <c r="O37" t="s">
        <v>1152</v>
      </c>
      <c r="P37" t="s">
        <v>25</v>
      </c>
    </row>
    <row r="38" spans="1:16" x14ac:dyDescent="0.2">
      <c r="A38" t="s">
        <v>1153</v>
      </c>
      <c r="B38">
        <v>104</v>
      </c>
      <c r="C38" t="s">
        <v>1154</v>
      </c>
      <c r="D38" t="s">
        <v>1155</v>
      </c>
      <c r="E38" t="s">
        <v>1156</v>
      </c>
      <c r="F38">
        <v>94.33</v>
      </c>
      <c r="G38">
        <v>0.71</v>
      </c>
      <c r="H38">
        <v>0</v>
      </c>
      <c r="I38">
        <v>1988330</v>
      </c>
      <c r="J38" t="s">
        <v>1157</v>
      </c>
      <c r="K38" t="s">
        <v>1158</v>
      </c>
      <c r="L38" t="s">
        <v>1159</v>
      </c>
      <c r="M38">
        <v>98.18</v>
      </c>
      <c r="N38" t="s">
        <v>23</v>
      </c>
      <c r="O38" t="s">
        <v>1160</v>
      </c>
      <c r="P38" t="s">
        <v>25</v>
      </c>
    </row>
    <row r="39" spans="1:16" x14ac:dyDescent="0.2">
      <c r="A39" t="s">
        <v>1161</v>
      </c>
      <c r="B39">
        <v>160</v>
      </c>
      <c r="C39" t="s">
        <v>1162</v>
      </c>
      <c r="D39" t="s">
        <v>1163</v>
      </c>
      <c r="E39" t="s">
        <v>1164</v>
      </c>
      <c r="F39">
        <v>79.75</v>
      </c>
      <c r="G39">
        <v>0</v>
      </c>
      <c r="H39">
        <v>0</v>
      </c>
      <c r="I39">
        <v>2290028</v>
      </c>
      <c r="J39" t="s">
        <v>953</v>
      </c>
      <c r="K39" t="s">
        <v>954</v>
      </c>
      <c r="L39" t="s">
        <v>955</v>
      </c>
      <c r="M39">
        <v>97.53</v>
      </c>
      <c r="N39" t="s">
        <v>91</v>
      </c>
      <c r="O39" t="s">
        <v>1165</v>
      </c>
      <c r="P39" t="s">
        <v>25</v>
      </c>
    </row>
    <row r="40" spans="1:16" x14ac:dyDescent="0.2">
      <c r="A40" t="s">
        <v>1166</v>
      </c>
      <c r="B40">
        <v>46</v>
      </c>
      <c r="C40" t="s">
        <v>1167</v>
      </c>
      <c r="D40" t="s">
        <v>1168</v>
      </c>
      <c r="E40" t="s">
        <v>1169</v>
      </c>
      <c r="F40">
        <v>99.19</v>
      </c>
      <c r="G40">
        <v>0</v>
      </c>
      <c r="H40">
        <v>0</v>
      </c>
      <c r="I40">
        <v>2168143</v>
      </c>
      <c r="J40" t="s">
        <v>1170</v>
      </c>
      <c r="K40" t="s">
        <v>1171</v>
      </c>
      <c r="L40" t="s">
        <v>1172</v>
      </c>
      <c r="M40">
        <v>96.47</v>
      </c>
      <c r="N40" t="s">
        <v>23</v>
      </c>
      <c r="O40" t="s">
        <v>1173</v>
      </c>
      <c r="P40" t="s">
        <v>25</v>
      </c>
    </row>
    <row r="41" spans="1:16" x14ac:dyDescent="0.2">
      <c r="A41" t="s">
        <v>1174</v>
      </c>
      <c r="B41">
        <v>75</v>
      </c>
      <c r="C41" t="s">
        <v>1175</v>
      </c>
      <c r="D41" t="s">
        <v>1176</v>
      </c>
      <c r="E41" t="s">
        <v>1177</v>
      </c>
      <c r="F41">
        <v>95.83</v>
      </c>
      <c r="G41">
        <v>0</v>
      </c>
      <c r="H41">
        <v>0</v>
      </c>
      <c r="I41">
        <v>2204716</v>
      </c>
      <c r="J41" t="s">
        <v>499</v>
      </c>
      <c r="K41" t="s">
        <v>500</v>
      </c>
      <c r="L41" t="s">
        <v>501</v>
      </c>
      <c r="M41">
        <v>98.5</v>
      </c>
      <c r="N41" t="s">
        <v>23</v>
      </c>
      <c r="O41" t="s">
        <v>1178</v>
      </c>
      <c r="P41" t="s">
        <v>25</v>
      </c>
    </row>
    <row r="42" spans="1:16" x14ac:dyDescent="0.2">
      <c r="A42" t="s">
        <v>1179</v>
      </c>
      <c r="B42">
        <v>62</v>
      </c>
      <c r="C42" t="s">
        <v>1180</v>
      </c>
      <c r="D42" t="s">
        <v>1181</v>
      </c>
      <c r="E42" t="s">
        <v>1182</v>
      </c>
      <c r="F42">
        <v>73.150000000000006</v>
      </c>
      <c r="G42">
        <v>0</v>
      </c>
      <c r="H42">
        <v>0</v>
      </c>
      <c r="I42">
        <v>1476126</v>
      </c>
      <c r="J42" t="s">
        <v>105</v>
      </c>
      <c r="K42" t="s">
        <v>106</v>
      </c>
      <c r="L42" t="s">
        <v>107</v>
      </c>
      <c r="M42">
        <v>97.9</v>
      </c>
      <c r="N42" t="s">
        <v>23</v>
      </c>
      <c r="O42" t="s">
        <v>1183</v>
      </c>
      <c r="P42" t="s">
        <v>25</v>
      </c>
    </row>
    <row r="43" spans="1:16" x14ac:dyDescent="0.2">
      <c r="A43" t="s">
        <v>1184</v>
      </c>
      <c r="B43">
        <v>61</v>
      </c>
      <c r="C43" t="s">
        <v>1185</v>
      </c>
      <c r="D43" t="s">
        <v>1186</v>
      </c>
      <c r="E43" t="s">
        <v>1187</v>
      </c>
      <c r="F43">
        <v>97.99</v>
      </c>
      <c r="G43">
        <v>0.67</v>
      </c>
      <c r="H43">
        <v>0</v>
      </c>
      <c r="I43">
        <v>2657440</v>
      </c>
      <c r="J43" t="s">
        <v>129</v>
      </c>
      <c r="K43" t="s">
        <v>130</v>
      </c>
      <c r="L43" t="s">
        <v>131</v>
      </c>
      <c r="M43">
        <v>97.73</v>
      </c>
      <c r="N43" t="s">
        <v>23</v>
      </c>
      <c r="O43" t="s">
        <v>1188</v>
      </c>
      <c r="P43" t="s">
        <v>25</v>
      </c>
    </row>
    <row r="44" spans="1:16" x14ac:dyDescent="0.2">
      <c r="A44" t="s">
        <v>1189</v>
      </c>
      <c r="B44">
        <v>50</v>
      </c>
      <c r="C44" t="s">
        <v>1190</v>
      </c>
      <c r="D44" t="s">
        <v>1191</v>
      </c>
      <c r="E44" t="s">
        <v>1192</v>
      </c>
      <c r="F44">
        <v>87.92</v>
      </c>
      <c r="G44">
        <v>0.67</v>
      </c>
      <c r="H44">
        <v>0</v>
      </c>
      <c r="I44">
        <v>1393023</v>
      </c>
      <c r="J44" t="s">
        <v>998</v>
      </c>
      <c r="K44" t="s">
        <v>1193</v>
      </c>
      <c r="L44" t="s">
        <v>25</v>
      </c>
      <c r="M44" t="s">
        <v>25</v>
      </c>
      <c r="N44" t="s">
        <v>1194</v>
      </c>
      <c r="O44" t="s">
        <v>25</v>
      </c>
      <c r="P44" t="s">
        <v>25</v>
      </c>
    </row>
    <row r="45" spans="1:16" x14ac:dyDescent="0.2">
      <c r="A45" t="s">
        <v>1195</v>
      </c>
      <c r="B45">
        <v>266</v>
      </c>
      <c r="C45" t="s">
        <v>1196</v>
      </c>
      <c r="D45" t="s">
        <v>1197</v>
      </c>
      <c r="E45" t="s">
        <v>1198</v>
      </c>
      <c r="F45">
        <v>84.63</v>
      </c>
      <c r="G45">
        <v>1.96</v>
      </c>
      <c r="H45">
        <v>20</v>
      </c>
      <c r="I45">
        <v>2168971</v>
      </c>
      <c r="J45" t="s">
        <v>465</v>
      </c>
      <c r="K45" t="s">
        <v>466</v>
      </c>
      <c r="L45" t="s">
        <v>467</v>
      </c>
      <c r="M45">
        <v>98.83</v>
      </c>
      <c r="N45" t="s">
        <v>23</v>
      </c>
      <c r="O45" t="s">
        <v>1199</v>
      </c>
      <c r="P45" t="s">
        <v>25</v>
      </c>
    </row>
    <row r="46" spans="1:16" x14ac:dyDescent="0.2">
      <c r="A46" t="s">
        <v>1200</v>
      </c>
      <c r="B46">
        <v>82</v>
      </c>
      <c r="C46" t="s">
        <v>1201</v>
      </c>
      <c r="D46" t="s">
        <v>1202</v>
      </c>
      <c r="E46" t="s">
        <v>1203</v>
      </c>
      <c r="F46">
        <v>92.89</v>
      </c>
      <c r="G46">
        <v>2.91</v>
      </c>
      <c r="H46">
        <v>100</v>
      </c>
      <c r="I46">
        <v>2165492</v>
      </c>
      <c r="J46" t="s">
        <v>105</v>
      </c>
      <c r="K46" t="s">
        <v>106</v>
      </c>
      <c r="L46" t="s">
        <v>107</v>
      </c>
      <c r="M46">
        <v>97.78</v>
      </c>
      <c r="N46" t="s">
        <v>23</v>
      </c>
      <c r="O46" t="s">
        <v>1204</v>
      </c>
      <c r="P46" t="s">
        <v>25</v>
      </c>
    </row>
    <row r="47" spans="1:16" x14ac:dyDescent="0.2">
      <c r="A47" t="s">
        <v>1205</v>
      </c>
      <c r="B47">
        <v>177</v>
      </c>
      <c r="C47" t="s">
        <v>1206</v>
      </c>
      <c r="D47" t="s">
        <v>1207</v>
      </c>
      <c r="E47" t="s">
        <v>1208</v>
      </c>
      <c r="F47">
        <v>93.55</v>
      </c>
      <c r="G47">
        <v>2.13</v>
      </c>
      <c r="H47">
        <v>50</v>
      </c>
      <c r="I47">
        <v>1877788</v>
      </c>
      <c r="J47" t="s">
        <v>961</v>
      </c>
      <c r="K47" t="s">
        <v>962</v>
      </c>
      <c r="L47" t="s">
        <v>963</v>
      </c>
      <c r="M47">
        <v>97.96</v>
      </c>
      <c r="N47" t="s">
        <v>23</v>
      </c>
      <c r="O47" t="s">
        <v>1209</v>
      </c>
      <c r="P47" t="s">
        <v>25</v>
      </c>
    </row>
    <row r="48" spans="1:16" x14ac:dyDescent="0.2">
      <c r="A48" t="s">
        <v>1210</v>
      </c>
      <c r="B48">
        <v>140</v>
      </c>
      <c r="C48" t="s">
        <v>1211</v>
      </c>
      <c r="D48" t="s">
        <v>1212</v>
      </c>
      <c r="E48" t="s">
        <v>1213</v>
      </c>
      <c r="F48">
        <v>80.92</v>
      </c>
      <c r="G48">
        <v>1.99</v>
      </c>
      <c r="H48">
        <v>35.71</v>
      </c>
      <c r="I48">
        <v>1796150</v>
      </c>
      <c r="J48" t="s">
        <v>499</v>
      </c>
      <c r="K48" t="s">
        <v>500</v>
      </c>
      <c r="L48" t="s">
        <v>501</v>
      </c>
      <c r="M48">
        <v>98.56</v>
      </c>
      <c r="N48" t="s">
        <v>23</v>
      </c>
      <c r="O48" t="s">
        <v>1214</v>
      </c>
      <c r="P48" t="s">
        <v>25</v>
      </c>
    </row>
    <row r="49" spans="1:16" x14ac:dyDescent="0.2">
      <c r="A49" t="s">
        <v>1215</v>
      </c>
      <c r="B49">
        <v>165</v>
      </c>
      <c r="C49" t="s">
        <v>1216</v>
      </c>
      <c r="D49" t="s">
        <v>1217</v>
      </c>
      <c r="E49" t="s">
        <v>1218</v>
      </c>
      <c r="F49">
        <v>90.16</v>
      </c>
      <c r="G49">
        <v>0.48</v>
      </c>
      <c r="H49">
        <v>100</v>
      </c>
      <c r="I49">
        <v>2008457</v>
      </c>
      <c r="J49" t="s">
        <v>121</v>
      </c>
      <c r="K49" t="s">
        <v>122</v>
      </c>
      <c r="L49" t="s">
        <v>123</v>
      </c>
      <c r="M49">
        <v>97.39</v>
      </c>
      <c r="N49" t="s">
        <v>23</v>
      </c>
      <c r="O49" t="s">
        <v>1219</v>
      </c>
      <c r="P49" t="s">
        <v>25</v>
      </c>
    </row>
    <row r="50" spans="1:16" x14ac:dyDescent="0.2">
      <c r="A50" t="s">
        <v>1220</v>
      </c>
      <c r="B50">
        <v>290</v>
      </c>
      <c r="C50" t="s">
        <v>1221</v>
      </c>
      <c r="D50" t="s">
        <v>1222</v>
      </c>
      <c r="E50" t="s">
        <v>1223</v>
      </c>
      <c r="F50">
        <v>90.58</v>
      </c>
      <c r="G50">
        <v>2.04</v>
      </c>
      <c r="H50">
        <v>100</v>
      </c>
      <c r="I50">
        <v>2348062</v>
      </c>
      <c r="J50" t="s">
        <v>1224</v>
      </c>
      <c r="K50" t="s">
        <v>1225</v>
      </c>
      <c r="L50" t="s">
        <v>1226</v>
      </c>
      <c r="M50">
        <v>99.23</v>
      </c>
      <c r="N50" t="s">
        <v>23</v>
      </c>
      <c r="O50" t="s">
        <v>1227</v>
      </c>
      <c r="P50" t="s">
        <v>25</v>
      </c>
    </row>
    <row r="51" spans="1:16" x14ac:dyDescent="0.2">
      <c r="A51" t="s">
        <v>1228</v>
      </c>
      <c r="B51">
        <v>252</v>
      </c>
      <c r="C51" t="s">
        <v>1229</v>
      </c>
      <c r="D51" t="s">
        <v>1230</v>
      </c>
      <c r="E51" t="s">
        <v>1231</v>
      </c>
      <c r="F51">
        <v>96.64</v>
      </c>
      <c r="G51">
        <v>8.39</v>
      </c>
      <c r="H51">
        <v>4.55</v>
      </c>
      <c r="I51">
        <v>4100550</v>
      </c>
      <c r="J51" t="s">
        <v>153</v>
      </c>
      <c r="K51" t="s">
        <v>154</v>
      </c>
      <c r="L51" t="s">
        <v>155</v>
      </c>
      <c r="M51">
        <v>98.71</v>
      </c>
      <c r="N51" t="s">
        <v>23</v>
      </c>
      <c r="O51" t="s">
        <v>1232</v>
      </c>
      <c r="P51" t="s">
        <v>66</v>
      </c>
    </row>
    <row r="52" spans="1:16" x14ac:dyDescent="0.2">
      <c r="A52" t="s">
        <v>1233</v>
      </c>
      <c r="B52">
        <v>343</v>
      </c>
      <c r="C52" t="s">
        <v>1234</v>
      </c>
      <c r="D52" t="s">
        <v>1235</v>
      </c>
      <c r="E52" t="s">
        <v>1236</v>
      </c>
      <c r="F52">
        <v>86.71</v>
      </c>
      <c r="G52">
        <v>8.02</v>
      </c>
      <c r="H52">
        <v>25</v>
      </c>
      <c r="I52">
        <v>3090482</v>
      </c>
      <c r="J52" t="s">
        <v>145</v>
      </c>
      <c r="K52" t="s">
        <v>146</v>
      </c>
      <c r="L52" t="s">
        <v>147</v>
      </c>
      <c r="M52">
        <v>97.36</v>
      </c>
      <c r="N52" t="s">
        <v>23</v>
      </c>
      <c r="O52" t="s">
        <v>1237</v>
      </c>
      <c r="P52" t="s">
        <v>25</v>
      </c>
    </row>
    <row r="53" spans="1:16" x14ac:dyDescent="0.2">
      <c r="A53" t="s">
        <v>1238</v>
      </c>
      <c r="B53">
        <v>90</v>
      </c>
      <c r="C53" t="s">
        <v>1239</v>
      </c>
      <c r="D53" t="s">
        <v>1240</v>
      </c>
      <c r="E53" t="s">
        <v>1241</v>
      </c>
      <c r="F53">
        <v>96.96</v>
      </c>
      <c r="G53">
        <v>0</v>
      </c>
      <c r="H53">
        <v>0</v>
      </c>
      <c r="I53">
        <v>2246459</v>
      </c>
      <c r="J53" t="s">
        <v>798</v>
      </c>
      <c r="K53" t="s">
        <v>799</v>
      </c>
      <c r="L53" t="s">
        <v>800</v>
      </c>
      <c r="M53">
        <v>99.64</v>
      </c>
      <c r="N53" t="s">
        <v>23</v>
      </c>
      <c r="O53" t="s">
        <v>1242</v>
      </c>
      <c r="P53" t="s">
        <v>25</v>
      </c>
    </row>
    <row r="54" spans="1:16" x14ac:dyDescent="0.2">
      <c r="A54" t="s">
        <v>1243</v>
      </c>
      <c r="B54">
        <v>157</v>
      </c>
      <c r="C54" t="s">
        <v>1244</v>
      </c>
      <c r="D54" t="s">
        <v>1245</v>
      </c>
      <c r="E54" t="s">
        <v>1246</v>
      </c>
      <c r="F54">
        <v>78.709999999999994</v>
      </c>
      <c r="G54">
        <v>0.08</v>
      </c>
      <c r="H54">
        <v>25</v>
      </c>
      <c r="I54">
        <v>2195161</v>
      </c>
      <c r="J54" t="s">
        <v>169</v>
      </c>
      <c r="K54" t="s">
        <v>170</v>
      </c>
      <c r="L54" t="s">
        <v>171</v>
      </c>
      <c r="M54">
        <v>98.83</v>
      </c>
      <c r="N54" t="s">
        <v>23</v>
      </c>
      <c r="O54" t="s">
        <v>1247</v>
      </c>
      <c r="P54" t="s">
        <v>25</v>
      </c>
    </row>
    <row r="55" spans="1:16" x14ac:dyDescent="0.2">
      <c r="A55" t="s">
        <v>1248</v>
      </c>
      <c r="B55">
        <v>98</v>
      </c>
      <c r="C55" t="s">
        <v>1249</v>
      </c>
      <c r="D55" t="s">
        <v>1250</v>
      </c>
      <c r="E55" t="s">
        <v>1251</v>
      </c>
      <c r="F55">
        <v>92.52</v>
      </c>
      <c r="G55">
        <v>1.34</v>
      </c>
      <c r="H55">
        <v>50</v>
      </c>
      <c r="I55">
        <v>1877793</v>
      </c>
      <c r="J55" t="s">
        <v>1252</v>
      </c>
      <c r="K55" t="s">
        <v>1253</v>
      </c>
      <c r="L55" t="s">
        <v>1254</v>
      </c>
      <c r="M55">
        <v>95.04</v>
      </c>
      <c r="N55" t="s">
        <v>23</v>
      </c>
      <c r="O55" t="s">
        <v>1255</v>
      </c>
      <c r="P55" t="s">
        <v>25</v>
      </c>
    </row>
    <row r="56" spans="1:16" x14ac:dyDescent="0.2">
      <c r="A56" t="s">
        <v>1256</v>
      </c>
      <c r="B56">
        <v>99</v>
      </c>
      <c r="C56" t="s">
        <v>1257</v>
      </c>
      <c r="D56" t="s">
        <v>1258</v>
      </c>
      <c r="E56" t="s">
        <v>1259</v>
      </c>
      <c r="F56">
        <v>94.63</v>
      </c>
      <c r="G56">
        <v>0.67</v>
      </c>
      <c r="H56">
        <v>0</v>
      </c>
      <c r="I56">
        <v>2092720</v>
      </c>
      <c r="J56" t="s">
        <v>105</v>
      </c>
      <c r="K56" t="s">
        <v>106</v>
      </c>
      <c r="L56" t="s">
        <v>107</v>
      </c>
      <c r="M56">
        <v>97.85</v>
      </c>
      <c r="N56" t="s">
        <v>23</v>
      </c>
      <c r="O56" t="s">
        <v>1260</v>
      </c>
      <c r="P56" t="s">
        <v>25</v>
      </c>
    </row>
    <row r="57" spans="1:16" x14ac:dyDescent="0.2">
      <c r="A57" t="s">
        <v>1261</v>
      </c>
      <c r="B57">
        <v>54</v>
      </c>
      <c r="C57" t="s">
        <v>1262</v>
      </c>
      <c r="D57" t="s">
        <v>1263</v>
      </c>
      <c r="E57" t="s">
        <v>1264</v>
      </c>
      <c r="F57">
        <v>99.19</v>
      </c>
      <c r="G57">
        <v>0.81</v>
      </c>
      <c r="H57">
        <v>0</v>
      </c>
      <c r="I57">
        <v>2124139</v>
      </c>
      <c r="J57" t="s">
        <v>998</v>
      </c>
      <c r="K57" t="s">
        <v>999</v>
      </c>
      <c r="L57" t="s">
        <v>25</v>
      </c>
      <c r="M57" t="s">
        <v>25</v>
      </c>
      <c r="N57" t="s">
        <v>23</v>
      </c>
      <c r="O57" t="s">
        <v>1265</v>
      </c>
      <c r="P57" t="s">
        <v>1001</v>
      </c>
    </row>
    <row r="58" spans="1:16" x14ac:dyDescent="0.2">
      <c r="A58" t="s">
        <v>1266</v>
      </c>
      <c r="B58">
        <v>168</v>
      </c>
      <c r="C58" t="s">
        <v>1267</v>
      </c>
      <c r="D58" t="s">
        <v>1268</v>
      </c>
      <c r="E58" t="s">
        <v>1269</v>
      </c>
      <c r="F58">
        <v>96.18</v>
      </c>
      <c r="G58">
        <v>1.82</v>
      </c>
      <c r="H58">
        <v>20</v>
      </c>
      <c r="I58">
        <v>4425448</v>
      </c>
      <c r="J58" t="s">
        <v>221</v>
      </c>
      <c r="K58" t="s">
        <v>222</v>
      </c>
      <c r="L58" t="s">
        <v>223</v>
      </c>
      <c r="M58">
        <v>98.86</v>
      </c>
      <c r="N58" t="s">
        <v>23</v>
      </c>
      <c r="O58" t="s">
        <v>1270</v>
      </c>
      <c r="P58" t="s">
        <v>25</v>
      </c>
    </row>
    <row r="59" spans="1:16" x14ac:dyDescent="0.2">
      <c r="A59" t="s">
        <v>1271</v>
      </c>
      <c r="B59">
        <v>38</v>
      </c>
      <c r="C59" t="s">
        <v>1272</v>
      </c>
      <c r="D59" t="s">
        <v>1273</v>
      </c>
      <c r="E59" t="s">
        <v>1274</v>
      </c>
      <c r="F59">
        <v>84.56</v>
      </c>
      <c r="G59">
        <v>0</v>
      </c>
      <c r="H59">
        <v>0</v>
      </c>
      <c r="I59">
        <v>2322625</v>
      </c>
      <c r="J59" t="s">
        <v>486</v>
      </c>
      <c r="K59" t="s">
        <v>487</v>
      </c>
      <c r="L59" t="s">
        <v>488</v>
      </c>
      <c r="M59">
        <v>98.75</v>
      </c>
      <c r="N59" t="s">
        <v>23</v>
      </c>
      <c r="O59" t="s">
        <v>1275</v>
      </c>
      <c r="P59" t="s">
        <v>25</v>
      </c>
    </row>
    <row r="60" spans="1:16" x14ac:dyDescent="0.2">
      <c r="A60" t="s">
        <v>1276</v>
      </c>
      <c r="B60">
        <v>73</v>
      </c>
      <c r="C60" t="s">
        <v>1277</v>
      </c>
      <c r="D60" t="s">
        <v>1278</v>
      </c>
      <c r="E60" t="s">
        <v>1279</v>
      </c>
      <c r="F60">
        <v>96.89</v>
      </c>
      <c r="G60">
        <v>0.51</v>
      </c>
      <c r="H60">
        <v>0</v>
      </c>
      <c r="I60">
        <v>3847006</v>
      </c>
      <c r="J60" t="s">
        <v>325</v>
      </c>
      <c r="K60" t="s">
        <v>326</v>
      </c>
      <c r="L60" t="s">
        <v>327</v>
      </c>
      <c r="M60">
        <v>98.88</v>
      </c>
      <c r="N60" t="s">
        <v>23</v>
      </c>
      <c r="O60" t="s">
        <v>1280</v>
      </c>
      <c r="P60" t="s">
        <v>25</v>
      </c>
    </row>
    <row r="61" spans="1:16" x14ac:dyDescent="0.2">
      <c r="A61" t="s">
        <v>1281</v>
      </c>
      <c r="B61">
        <v>39</v>
      </c>
      <c r="C61" t="s">
        <v>1282</v>
      </c>
      <c r="D61" t="s">
        <v>1283</v>
      </c>
      <c r="E61" t="s">
        <v>1284</v>
      </c>
      <c r="F61">
        <v>80.540000000000006</v>
      </c>
      <c r="G61">
        <v>0.34</v>
      </c>
      <c r="H61">
        <v>0</v>
      </c>
      <c r="I61">
        <v>1662193</v>
      </c>
      <c r="J61" t="s">
        <v>301</v>
      </c>
      <c r="K61" t="s">
        <v>302</v>
      </c>
      <c r="L61" t="s">
        <v>303</v>
      </c>
      <c r="M61">
        <v>97.91</v>
      </c>
      <c r="N61" t="s">
        <v>23</v>
      </c>
      <c r="O61" t="s">
        <v>1285</v>
      </c>
      <c r="P61" t="s">
        <v>25</v>
      </c>
    </row>
    <row r="62" spans="1:16" x14ac:dyDescent="0.2">
      <c r="A62" t="s">
        <v>1286</v>
      </c>
      <c r="B62">
        <v>19</v>
      </c>
      <c r="C62" t="s">
        <v>1287</v>
      </c>
      <c r="D62" t="s">
        <v>1288</v>
      </c>
      <c r="E62" t="s">
        <v>1289</v>
      </c>
      <c r="F62">
        <v>92.42</v>
      </c>
      <c r="G62">
        <v>1.1200000000000001</v>
      </c>
      <c r="H62">
        <v>0</v>
      </c>
      <c r="I62">
        <v>1213420</v>
      </c>
      <c r="J62" t="s">
        <v>1290</v>
      </c>
      <c r="K62" t="s">
        <v>1291</v>
      </c>
      <c r="L62" t="s">
        <v>1292</v>
      </c>
      <c r="M62">
        <v>95.57</v>
      </c>
      <c r="N62" t="s">
        <v>23</v>
      </c>
      <c r="O62" t="s">
        <v>1293</v>
      </c>
      <c r="P62" t="s">
        <v>25</v>
      </c>
    </row>
    <row r="63" spans="1:16" x14ac:dyDescent="0.2">
      <c r="A63" t="s">
        <v>1294</v>
      </c>
      <c r="B63">
        <v>181</v>
      </c>
      <c r="C63" t="s">
        <v>1295</v>
      </c>
      <c r="D63" t="s">
        <v>1296</v>
      </c>
      <c r="E63" t="s">
        <v>1297</v>
      </c>
      <c r="F63">
        <v>93.94</v>
      </c>
      <c r="G63">
        <v>0.71</v>
      </c>
      <c r="H63">
        <v>0</v>
      </c>
      <c r="I63">
        <v>1569241</v>
      </c>
      <c r="J63" t="s">
        <v>922</v>
      </c>
      <c r="K63" t="s">
        <v>923</v>
      </c>
      <c r="L63" t="s">
        <v>924</v>
      </c>
      <c r="M63">
        <v>96.56</v>
      </c>
      <c r="N63" t="s">
        <v>23</v>
      </c>
      <c r="O63" t="s">
        <v>1298</v>
      </c>
      <c r="P63" t="s">
        <v>25</v>
      </c>
    </row>
    <row r="64" spans="1:16" x14ac:dyDescent="0.2">
      <c r="A64" t="s">
        <v>1299</v>
      </c>
      <c r="B64">
        <v>245</v>
      </c>
      <c r="C64" t="s">
        <v>1300</v>
      </c>
      <c r="D64" t="s">
        <v>1301</v>
      </c>
      <c r="E64" t="s">
        <v>1302</v>
      </c>
      <c r="F64">
        <v>80.349999999999994</v>
      </c>
      <c r="G64">
        <v>4.22</v>
      </c>
      <c r="H64">
        <v>66.67</v>
      </c>
      <c r="I64">
        <v>2052743</v>
      </c>
      <c r="J64" t="s">
        <v>20</v>
      </c>
      <c r="K64" t="s">
        <v>21</v>
      </c>
      <c r="L64" t="s">
        <v>22</v>
      </c>
      <c r="M64">
        <v>97.53</v>
      </c>
      <c r="N64" t="s">
        <v>23</v>
      </c>
      <c r="O64" t="s">
        <v>1303</v>
      </c>
      <c r="P64" t="s">
        <v>25</v>
      </c>
    </row>
    <row r="65" spans="1:16" x14ac:dyDescent="0.2">
      <c r="A65" t="s">
        <v>1304</v>
      </c>
      <c r="B65">
        <v>261</v>
      </c>
      <c r="C65" t="s">
        <v>1305</v>
      </c>
      <c r="D65" t="s">
        <v>1306</v>
      </c>
      <c r="E65" t="s">
        <v>1307</v>
      </c>
      <c r="F65">
        <v>82.38</v>
      </c>
      <c r="G65">
        <v>0.77</v>
      </c>
      <c r="H65">
        <v>50</v>
      </c>
      <c r="I65">
        <v>1888630</v>
      </c>
      <c r="J65" t="s">
        <v>552</v>
      </c>
      <c r="K65" t="s">
        <v>553</v>
      </c>
      <c r="L65" t="s">
        <v>554</v>
      </c>
      <c r="M65">
        <v>98.02</v>
      </c>
      <c r="N65" t="s">
        <v>23</v>
      </c>
      <c r="O65" t="s">
        <v>1308</v>
      </c>
      <c r="P65" t="s">
        <v>25</v>
      </c>
    </row>
    <row r="66" spans="1:16" x14ac:dyDescent="0.2">
      <c r="A66" t="s">
        <v>1309</v>
      </c>
      <c r="B66">
        <v>61</v>
      </c>
      <c r="C66" t="s">
        <v>1310</v>
      </c>
      <c r="D66" t="s">
        <v>1311</v>
      </c>
      <c r="E66" t="s">
        <v>1312</v>
      </c>
      <c r="F66">
        <v>95.37</v>
      </c>
      <c r="G66">
        <v>2.04</v>
      </c>
      <c r="H66">
        <v>66.67</v>
      </c>
      <c r="I66">
        <v>2000694</v>
      </c>
      <c r="J66" t="s">
        <v>38</v>
      </c>
      <c r="K66" t="s">
        <v>39</v>
      </c>
      <c r="L66" t="s">
        <v>40</v>
      </c>
      <c r="M66">
        <v>97.65</v>
      </c>
      <c r="N66" t="s">
        <v>23</v>
      </c>
      <c r="O66" t="s">
        <v>1313</v>
      </c>
      <c r="P66" t="s">
        <v>25</v>
      </c>
    </row>
    <row r="67" spans="1:16" x14ac:dyDescent="0.2">
      <c r="A67" t="s">
        <v>1314</v>
      </c>
      <c r="B67">
        <v>183</v>
      </c>
      <c r="C67" t="s">
        <v>1315</v>
      </c>
      <c r="D67" t="s">
        <v>1316</v>
      </c>
      <c r="E67" t="s">
        <v>1317</v>
      </c>
      <c r="F67">
        <v>90.18</v>
      </c>
      <c r="G67">
        <v>0.48</v>
      </c>
      <c r="H67">
        <v>100</v>
      </c>
      <c r="I67">
        <v>2067206</v>
      </c>
      <c r="J67" t="s">
        <v>121</v>
      </c>
      <c r="K67" t="s">
        <v>122</v>
      </c>
      <c r="L67" t="s">
        <v>123</v>
      </c>
      <c r="M67">
        <v>98.17</v>
      </c>
      <c r="N67" t="s">
        <v>23</v>
      </c>
      <c r="O67" t="s">
        <v>1318</v>
      </c>
      <c r="P67" t="s">
        <v>25</v>
      </c>
    </row>
    <row r="68" spans="1:16" x14ac:dyDescent="0.2">
      <c r="A68" t="s">
        <v>1319</v>
      </c>
      <c r="B68">
        <v>144</v>
      </c>
      <c r="C68" t="s">
        <v>1320</v>
      </c>
      <c r="D68" t="s">
        <v>1321</v>
      </c>
      <c r="E68" t="s">
        <v>1322</v>
      </c>
      <c r="F68">
        <v>91.84</v>
      </c>
      <c r="G68">
        <v>0.08</v>
      </c>
      <c r="H68">
        <v>50</v>
      </c>
      <c r="I68">
        <v>1942327</v>
      </c>
      <c r="J68" t="s">
        <v>452</v>
      </c>
      <c r="K68" t="s">
        <v>453</v>
      </c>
      <c r="L68" t="s">
        <v>454</v>
      </c>
      <c r="M68">
        <v>96.98</v>
      </c>
      <c r="N68" t="s">
        <v>23</v>
      </c>
      <c r="O68" t="s">
        <v>1323</v>
      </c>
      <c r="P68" t="s">
        <v>25</v>
      </c>
    </row>
    <row r="69" spans="1:16" x14ac:dyDescent="0.2">
      <c r="A69" t="s">
        <v>1324</v>
      </c>
      <c r="B69">
        <v>37</v>
      </c>
      <c r="C69" t="s">
        <v>1325</v>
      </c>
      <c r="D69" t="s">
        <v>1326</v>
      </c>
      <c r="E69" t="s">
        <v>1327</v>
      </c>
      <c r="F69">
        <v>97.34</v>
      </c>
      <c r="G69">
        <v>1.69</v>
      </c>
      <c r="H69">
        <v>0</v>
      </c>
      <c r="I69">
        <v>2892981</v>
      </c>
      <c r="J69" t="s">
        <v>406</v>
      </c>
      <c r="K69" t="s">
        <v>407</v>
      </c>
      <c r="L69" t="s">
        <v>408</v>
      </c>
      <c r="M69">
        <v>98.38</v>
      </c>
      <c r="N69" t="s">
        <v>23</v>
      </c>
      <c r="O69" t="s">
        <v>1328</v>
      </c>
      <c r="P69" t="s">
        <v>25</v>
      </c>
    </row>
    <row r="70" spans="1:16" x14ac:dyDescent="0.2">
      <c r="A70" t="s">
        <v>1329</v>
      </c>
      <c r="B70">
        <v>154</v>
      </c>
      <c r="C70" t="s">
        <v>1330</v>
      </c>
      <c r="D70" t="s">
        <v>1331</v>
      </c>
      <c r="E70" t="s">
        <v>1332</v>
      </c>
      <c r="F70">
        <v>77.55</v>
      </c>
      <c r="G70">
        <v>0</v>
      </c>
      <c r="H70">
        <v>0</v>
      </c>
      <c r="I70">
        <v>1908800</v>
      </c>
      <c r="J70" t="s">
        <v>569</v>
      </c>
      <c r="K70" t="s">
        <v>570</v>
      </c>
      <c r="L70" t="s">
        <v>571</v>
      </c>
      <c r="M70">
        <v>98.39</v>
      </c>
      <c r="N70" t="s">
        <v>23</v>
      </c>
      <c r="O70" t="s">
        <v>1333</v>
      </c>
      <c r="P70" t="s">
        <v>25</v>
      </c>
    </row>
    <row r="71" spans="1:16" x14ac:dyDescent="0.2">
      <c r="A71" t="s">
        <v>1334</v>
      </c>
      <c r="B71">
        <v>247</v>
      </c>
      <c r="C71" t="s">
        <v>1335</v>
      </c>
      <c r="D71" t="s">
        <v>1336</v>
      </c>
      <c r="E71" t="s">
        <v>1337</v>
      </c>
      <c r="F71">
        <v>94.94</v>
      </c>
      <c r="G71">
        <v>1.58</v>
      </c>
      <c r="H71">
        <v>0</v>
      </c>
      <c r="I71">
        <v>3530551</v>
      </c>
      <c r="J71" t="s">
        <v>255</v>
      </c>
      <c r="K71" t="s">
        <v>256</v>
      </c>
      <c r="L71" t="s">
        <v>257</v>
      </c>
      <c r="M71">
        <v>97.32</v>
      </c>
      <c r="N71" t="s">
        <v>23</v>
      </c>
      <c r="O71" t="s">
        <v>25</v>
      </c>
      <c r="P71" t="s">
        <v>25</v>
      </c>
    </row>
    <row r="72" spans="1:16" x14ac:dyDescent="0.2">
      <c r="A72" t="s">
        <v>173</v>
      </c>
      <c r="B72">
        <v>162</v>
      </c>
      <c r="C72" t="s">
        <v>174</v>
      </c>
      <c r="D72" t="s">
        <v>175</v>
      </c>
      <c r="E72" t="s">
        <v>176</v>
      </c>
      <c r="F72">
        <v>99.27</v>
      </c>
      <c r="G72">
        <v>0.17</v>
      </c>
      <c r="H72">
        <v>33.33</v>
      </c>
      <c r="I72">
        <v>4569632</v>
      </c>
      <c r="J72" t="s">
        <v>137</v>
      </c>
      <c r="K72" t="s">
        <v>138</v>
      </c>
      <c r="L72" t="s">
        <v>139</v>
      </c>
      <c r="M72">
        <v>98.75</v>
      </c>
      <c r="N72" t="s">
        <v>23</v>
      </c>
      <c r="O72" t="s">
        <v>177</v>
      </c>
      <c r="P72" t="s">
        <v>25</v>
      </c>
    </row>
    <row r="73" spans="1:16" x14ac:dyDescent="0.2">
      <c r="A73" t="s">
        <v>178</v>
      </c>
      <c r="B73">
        <v>289</v>
      </c>
      <c r="C73" t="s">
        <v>179</v>
      </c>
      <c r="D73" t="s">
        <v>180</v>
      </c>
      <c r="E73" t="s">
        <v>181</v>
      </c>
      <c r="F73">
        <v>75.040000000000006</v>
      </c>
      <c r="G73">
        <v>0.56999999999999995</v>
      </c>
      <c r="H73">
        <v>0</v>
      </c>
      <c r="I73">
        <v>1628332</v>
      </c>
      <c r="J73" t="s">
        <v>182</v>
      </c>
      <c r="K73" t="s">
        <v>183</v>
      </c>
      <c r="L73" t="s">
        <v>184</v>
      </c>
      <c r="M73">
        <v>98.68</v>
      </c>
      <c r="N73" t="s">
        <v>23</v>
      </c>
      <c r="O73" t="s">
        <v>185</v>
      </c>
      <c r="P73" t="s">
        <v>25</v>
      </c>
    </row>
    <row r="74" spans="1:16" x14ac:dyDescent="0.2">
      <c r="A74" t="s">
        <v>186</v>
      </c>
      <c r="B74">
        <v>59</v>
      </c>
      <c r="C74" t="s">
        <v>187</v>
      </c>
      <c r="D74" t="s">
        <v>188</v>
      </c>
      <c r="E74" t="s">
        <v>189</v>
      </c>
      <c r="F74">
        <v>92.67</v>
      </c>
      <c r="G74">
        <v>0.48</v>
      </c>
      <c r="H74">
        <v>100</v>
      </c>
      <c r="I74">
        <v>2296449</v>
      </c>
      <c r="J74" t="s">
        <v>121</v>
      </c>
      <c r="K74" t="s">
        <v>122</v>
      </c>
      <c r="L74" t="s">
        <v>123</v>
      </c>
      <c r="M74">
        <v>98.17</v>
      </c>
      <c r="N74" t="s">
        <v>23</v>
      </c>
      <c r="O74" t="s">
        <v>190</v>
      </c>
      <c r="P74" t="s">
        <v>25</v>
      </c>
    </row>
    <row r="75" spans="1:16" x14ac:dyDescent="0.2">
      <c r="A75" t="s">
        <v>191</v>
      </c>
      <c r="B75">
        <v>92</v>
      </c>
      <c r="C75" t="s">
        <v>192</v>
      </c>
      <c r="D75" t="s">
        <v>193</v>
      </c>
      <c r="E75" t="s">
        <v>194</v>
      </c>
      <c r="F75">
        <v>93.12</v>
      </c>
      <c r="G75">
        <v>0</v>
      </c>
      <c r="H75">
        <v>0</v>
      </c>
      <c r="I75">
        <v>1907969</v>
      </c>
      <c r="J75" t="s">
        <v>195</v>
      </c>
      <c r="K75" t="s">
        <v>196</v>
      </c>
      <c r="L75" t="s">
        <v>197</v>
      </c>
      <c r="M75">
        <v>98.03</v>
      </c>
      <c r="N75" t="s">
        <v>23</v>
      </c>
      <c r="O75" t="s">
        <v>198</v>
      </c>
      <c r="P75" t="s">
        <v>25</v>
      </c>
    </row>
    <row r="76" spans="1:16" x14ac:dyDescent="0.2">
      <c r="A76" t="s">
        <v>199</v>
      </c>
      <c r="B76">
        <v>41</v>
      </c>
      <c r="C76" t="s">
        <v>200</v>
      </c>
      <c r="D76" t="s">
        <v>201</v>
      </c>
      <c r="E76" t="s">
        <v>202</v>
      </c>
      <c r="F76">
        <v>100</v>
      </c>
      <c r="G76">
        <v>0.81</v>
      </c>
      <c r="H76">
        <v>0</v>
      </c>
      <c r="I76">
        <v>2114262</v>
      </c>
      <c r="J76" t="s">
        <v>88</v>
      </c>
      <c r="K76" t="s">
        <v>89</v>
      </c>
      <c r="L76" t="s">
        <v>90</v>
      </c>
      <c r="M76">
        <v>95.61</v>
      </c>
      <c r="N76" t="s">
        <v>91</v>
      </c>
      <c r="O76" t="s">
        <v>203</v>
      </c>
      <c r="P76" t="s">
        <v>25</v>
      </c>
    </row>
    <row r="77" spans="1:16" x14ac:dyDescent="0.2">
      <c r="A77" t="s">
        <v>204</v>
      </c>
      <c r="B77">
        <v>139</v>
      </c>
      <c r="C77" t="s">
        <v>205</v>
      </c>
      <c r="D77" t="s">
        <v>206</v>
      </c>
      <c r="E77" t="s">
        <v>207</v>
      </c>
      <c r="F77">
        <v>89.6</v>
      </c>
      <c r="G77">
        <v>2.0299999999999998</v>
      </c>
      <c r="H77">
        <v>0</v>
      </c>
      <c r="I77">
        <v>2407816</v>
      </c>
      <c r="J77" t="s">
        <v>208</v>
      </c>
      <c r="K77" t="s">
        <v>209</v>
      </c>
      <c r="L77" t="s">
        <v>210</v>
      </c>
      <c r="M77">
        <v>97.85</v>
      </c>
      <c r="N77" t="s">
        <v>23</v>
      </c>
      <c r="O77" t="s">
        <v>211</v>
      </c>
      <c r="P77" t="s">
        <v>25</v>
      </c>
    </row>
    <row r="78" spans="1:16" x14ac:dyDescent="0.2">
      <c r="A78" t="s">
        <v>212</v>
      </c>
      <c r="B78">
        <v>42</v>
      </c>
      <c r="C78" t="s">
        <v>213</v>
      </c>
      <c r="D78" t="s">
        <v>214</v>
      </c>
      <c r="E78" t="s">
        <v>215</v>
      </c>
      <c r="F78">
        <v>75.319999999999993</v>
      </c>
      <c r="G78">
        <v>0.34</v>
      </c>
      <c r="H78">
        <v>50</v>
      </c>
      <c r="I78">
        <v>1883588</v>
      </c>
      <c r="J78" t="s">
        <v>169</v>
      </c>
      <c r="K78" t="s">
        <v>170</v>
      </c>
      <c r="L78" t="s">
        <v>171</v>
      </c>
      <c r="M78">
        <v>98.45</v>
      </c>
      <c r="N78" t="s">
        <v>23</v>
      </c>
      <c r="O78" t="s">
        <v>216</v>
      </c>
      <c r="P78" t="s">
        <v>25</v>
      </c>
    </row>
    <row r="79" spans="1:16" x14ac:dyDescent="0.2">
      <c r="A79" t="s">
        <v>217</v>
      </c>
      <c r="B79">
        <v>111</v>
      </c>
      <c r="C79" t="s">
        <v>218</v>
      </c>
      <c r="D79" t="s">
        <v>219</v>
      </c>
      <c r="E79" t="s">
        <v>220</v>
      </c>
      <c r="F79">
        <v>98.45</v>
      </c>
      <c r="G79">
        <v>0</v>
      </c>
      <c r="H79">
        <v>0</v>
      </c>
      <c r="I79">
        <v>4339115</v>
      </c>
      <c r="J79" t="s">
        <v>221</v>
      </c>
      <c r="K79" t="s">
        <v>222</v>
      </c>
      <c r="L79" t="s">
        <v>223</v>
      </c>
      <c r="M79">
        <v>99.01</v>
      </c>
      <c r="N79" t="s">
        <v>23</v>
      </c>
      <c r="O79" t="s">
        <v>224</v>
      </c>
      <c r="P79" t="s">
        <v>25</v>
      </c>
    </row>
    <row r="80" spans="1:16" x14ac:dyDescent="0.2">
      <c r="A80" t="s">
        <v>225</v>
      </c>
      <c r="B80">
        <v>178</v>
      </c>
      <c r="C80" t="s">
        <v>226</v>
      </c>
      <c r="D80" t="s">
        <v>227</v>
      </c>
      <c r="E80" t="s">
        <v>228</v>
      </c>
      <c r="F80">
        <v>92.05</v>
      </c>
      <c r="G80">
        <v>0.67</v>
      </c>
      <c r="H80">
        <v>0</v>
      </c>
      <c r="I80">
        <v>2445647</v>
      </c>
      <c r="J80" t="s">
        <v>229</v>
      </c>
      <c r="K80" t="s">
        <v>230</v>
      </c>
      <c r="L80" t="s">
        <v>231</v>
      </c>
      <c r="M80">
        <v>98.67</v>
      </c>
      <c r="N80" t="s">
        <v>23</v>
      </c>
      <c r="O80" t="s">
        <v>232</v>
      </c>
      <c r="P80" t="s">
        <v>25</v>
      </c>
    </row>
    <row r="81" spans="1:16" x14ac:dyDescent="0.2">
      <c r="A81" t="s">
        <v>233</v>
      </c>
      <c r="B81">
        <v>66</v>
      </c>
      <c r="C81" t="s">
        <v>234</v>
      </c>
      <c r="D81" t="s">
        <v>235</v>
      </c>
      <c r="E81" t="s">
        <v>236</v>
      </c>
      <c r="F81">
        <v>95.92</v>
      </c>
      <c r="G81">
        <v>0.14000000000000001</v>
      </c>
      <c r="H81">
        <v>100</v>
      </c>
      <c r="I81">
        <v>2277923</v>
      </c>
      <c r="J81" t="s">
        <v>20</v>
      </c>
      <c r="K81" t="s">
        <v>21</v>
      </c>
      <c r="L81" t="s">
        <v>22</v>
      </c>
      <c r="M81">
        <v>97.62</v>
      </c>
      <c r="N81" t="s">
        <v>23</v>
      </c>
      <c r="O81" t="s">
        <v>237</v>
      </c>
      <c r="P81" t="s">
        <v>25</v>
      </c>
    </row>
    <row r="82" spans="1:16" x14ac:dyDescent="0.2">
      <c r="A82" t="s">
        <v>238</v>
      </c>
      <c r="B82">
        <v>78</v>
      </c>
      <c r="C82" t="s">
        <v>239</v>
      </c>
      <c r="D82" t="s">
        <v>240</v>
      </c>
      <c r="E82" t="s">
        <v>241</v>
      </c>
      <c r="F82">
        <v>92.69</v>
      </c>
      <c r="G82">
        <v>0.14000000000000001</v>
      </c>
      <c r="H82">
        <v>50</v>
      </c>
      <c r="I82">
        <v>2340914</v>
      </c>
      <c r="J82" t="s">
        <v>80</v>
      </c>
      <c r="K82" t="s">
        <v>81</v>
      </c>
      <c r="L82" t="s">
        <v>82</v>
      </c>
      <c r="M82">
        <v>98.86</v>
      </c>
      <c r="N82" t="s">
        <v>23</v>
      </c>
      <c r="O82" t="s">
        <v>242</v>
      </c>
      <c r="P82" t="s">
        <v>25</v>
      </c>
    </row>
    <row r="83" spans="1:16" x14ac:dyDescent="0.2">
      <c r="A83" t="s">
        <v>243</v>
      </c>
      <c r="B83">
        <v>19</v>
      </c>
      <c r="C83" t="s">
        <v>244</v>
      </c>
      <c r="D83" t="s">
        <v>245</v>
      </c>
      <c r="E83" t="s">
        <v>246</v>
      </c>
      <c r="F83">
        <v>91.68</v>
      </c>
      <c r="G83">
        <v>1.01</v>
      </c>
      <c r="H83">
        <v>0</v>
      </c>
      <c r="I83">
        <v>2015483</v>
      </c>
      <c r="J83" t="s">
        <v>247</v>
      </c>
      <c r="K83" t="s">
        <v>248</v>
      </c>
      <c r="L83" t="s">
        <v>249</v>
      </c>
      <c r="M83">
        <v>97.8</v>
      </c>
      <c r="N83" t="s">
        <v>23</v>
      </c>
      <c r="O83" t="s">
        <v>250</v>
      </c>
      <c r="P83" t="s">
        <v>25</v>
      </c>
    </row>
    <row r="84" spans="1:16" x14ac:dyDescent="0.2">
      <c r="A84" t="s">
        <v>251</v>
      </c>
      <c r="B84">
        <v>335</v>
      </c>
      <c r="C84" t="s">
        <v>252</v>
      </c>
      <c r="D84" t="s">
        <v>253</v>
      </c>
      <c r="E84" t="s">
        <v>254</v>
      </c>
      <c r="F84">
        <v>71.930000000000007</v>
      </c>
      <c r="G84">
        <v>1.75</v>
      </c>
      <c r="H84">
        <v>0</v>
      </c>
      <c r="I84">
        <v>2699848</v>
      </c>
      <c r="J84" t="s">
        <v>255</v>
      </c>
      <c r="K84" t="s">
        <v>256</v>
      </c>
      <c r="L84" t="s">
        <v>257</v>
      </c>
      <c r="M84">
        <v>96.61</v>
      </c>
      <c r="N84" t="s">
        <v>23</v>
      </c>
      <c r="O84" t="s">
        <v>25</v>
      </c>
      <c r="P84" t="s">
        <v>25</v>
      </c>
    </row>
    <row r="85" spans="1:16" x14ac:dyDescent="0.2">
      <c r="A85" t="s">
        <v>258</v>
      </c>
      <c r="B85">
        <v>100</v>
      </c>
      <c r="C85" t="s">
        <v>259</v>
      </c>
      <c r="D85" t="s">
        <v>260</v>
      </c>
      <c r="E85" t="s">
        <v>261</v>
      </c>
      <c r="F85">
        <v>78</v>
      </c>
      <c r="G85">
        <v>1.79</v>
      </c>
      <c r="H85">
        <v>100</v>
      </c>
      <c r="I85">
        <v>1752466</v>
      </c>
      <c r="J85" t="s">
        <v>38</v>
      </c>
      <c r="K85" t="s">
        <v>39</v>
      </c>
      <c r="L85" t="s">
        <v>40</v>
      </c>
      <c r="M85">
        <v>97.56</v>
      </c>
      <c r="N85" t="s">
        <v>23</v>
      </c>
      <c r="O85" t="s">
        <v>262</v>
      </c>
      <c r="P85" t="s">
        <v>25</v>
      </c>
    </row>
    <row r="86" spans="1:16" x14ac:dyDescent="0.2">
      <c r="A86" t="s">
        <v>263</v>
      </c>
      <c r="B86">
        <v>61</v>
      </c>
      <c r="C86" t="s">
        <v>264</v>
      </c>
      <c r="D86" t="s">
        <v>265</v>
      </c>
      <c r="E86" t="s">
        <v>266</v>
      </c>
      <c r="F86">
        <v>91.08</v>
      </c>
      <c r="G86">
        <v>0.64</v>
      </c>
      <c r="H86">
        <v>0</v>
      </c>
      <c r="I86">
        <v>2496593</v>
      </c>
      <c r="J86" t="s">
        <v>267</v>
      </c>
      <c r="K86" t="s">
        <v>268</v>
      </c>
      <c r="L86" t="s">
        <v>269</v>
      </c>
      <c r="M86">
        <v>98.39</v>
      </c>
      <c r="N86" t="s">
        <v>23</v>
      </c>
      <c r="O86" t="s">
        <v>270</v>
      </c>
      <c r="P86" t="s">
        <v>25</v>
      </c>
    </row>
    <row r="87" spans="1:16" x14ac:dyDescent="0.2">
      <c r="A87" t="s">
        <v>271</v>
      </c>
      <c r="B87">
        <v>196</v>
      </c>
      <c r="C87" t="s">
        <v>272</v>
      </c>
      <c r="D87" t="s">
        <v>273</v>
      </c>
      <c r="E87" t="s">
        <v>274</v>
      </c>
      <c r="F87">
        <v>84</v>
      </c>
      <c r="G87">
        <v>0.67</v>
      </c>
      <c r="H87">
        <v>0</v>
      </c>
      <c r="I87">
        <v>1888250</v>
      </c>
      <c r="J87" t="s">
        <v>105</v>
      </c>
      <c r="K87" t="s">
        <v>106</v>
      </c>
      <c r="L87" t="s">
        <v>107</v>
      </c>
      <c r="M87">
        <v>98.89</v>
      </c>
      <c r="N87" t="s">
        <v>23</v>
      </c>
      <c r="O87" t="s">
        <v>275</v>
      </c>
      <c r="P87" t="s">
        <v>25</v>
      </c>
    </row>
    <row r="88" spans="1:16" x14ac:dyDescent="0.2">
      <c r="A88" t="s">
        <v>276</v>
      </c>
      <c r="B88">
        <v>231</v>
      </c>
      <c r="C88" t="s">
        <v>277</v>
      </c>
      <c r="D88" t="s">
        <v>278</v>
      </c>
      <c r="E88" t="s">
        <v>279</v>
      </c>
      <c r="F88">
        <v>88.62</v>
      </c>
      <c r="G88">
        <v>0.95</v>
      </c>
      <c r="H88">
        <v>0</v>
      </c>
      <c r="I88">
        <v>1803054</v>
      </c>
      <c r="J88" t="s">
        <v>161</v>
      </c>
      <c r="K88" t="s">
        <v>162</v>
      </c>
      <c r="L88" t="s">
        <v>163</v>
      </c>
      <c r="M88">
        <v>99.77</v>
      </c>
      <c r="N88" t="s">
        <v>23</v>
      </c>
      <c r="O88" t="s">
        <v>280</v>
      </c>
      <c r="P88" t="s">
        <v>25</v>
      </c>
    </row>
    <row r="89" spans="1:16" x14ac:dyDescent="0.2">
      <c r="A89" t="s">
        <v>281</v>
      </c>
      <c r="B89">
        <v>21</v>
      </c>
      <c r="C89" t="s">
        <v>282</v>
      </c>
      <c r="D89" t="s">
        <v>283</v>
      </c>
      <c r="E89" t="s">
        <v>284</v>
      </c>
      <c r="F89">
        <v>73.83</v>
      </c>
      <c r="G89">
        <v>0</v>
      </c>
      <c r="H89">
        <v>0</v>
      </c>
      <c r="I89">
        <v>1435792</v>
      </c>
      <c r="J89" t="s">
        <v>285</v>
      </c>
      <c r="K89" t="s">
        <v>286</v>
      </c>
      <c r="L89" t="s">
        <v>287</v>
      </c>
      <c r="M89">
        <v>98.11</v>
      </c>
      <c r="N89" t="s">
        <v>23</v>
      </c>
      <c r="O89" t="s">
        <v>288</v>
      </c>
      <c r="P89" t="s">
        <v>25</v>
      </c>
    </row>
    <row r="90" spans="1:16" x14ac:dyDescent="0.2">
      <c r="A90" t="s">
        <v>289</v>
      </c>
      <c r="B90">
        <v>48</v>
      </c>
      <c r="C90" t="s">
        <v>290</v>
      </c>
      <c r="D90" t="s">
        <v>291</v>
      </c>
      <c r="E90" t="s">
        <v>292</v>
      </c>
      <c r="F90">
        <v>98.64</v>
      </c>
      <c r="G90">
        <v>0</v>
      </c>
      <c r="H90">
        <v>0</v>
      </c>
      <c r="I90">
        <v>2740018</v>
      </c>
      <c r="J90" t="s">
        <v>293</v>
      </c>
      <c r="K90" t="s">
        <v>294</v>
      </c>
      <c r="L90" t="s">
        <v>295</v>
      </c>
      <c r="M90">
        <v>98.29</v>
      </c>
      <c r="N90" t="s">
        <v>23</v>
      </c>
      <c r="O90" t="s">
        <v>296</v>
      </c>
      <c r="P90" t="s">
        <v>25</v>
      </c>
    </row>
    <row r="91" spans="1:16" x14ac:dyDescent="0.2">
      <c r="A91" t="s">
        <v>297</v>
      </c>
      <c r="B91">
        <v>295</v>
      </c>
      <c r="C91" t="s">
        <v>298</v>
      </c>
      <c r="D91" t="s">
        <v>299</v>
      </c>
      <c r="E91" t="s">
        <v>300</v>
      </c>
      <c r="F91">
        <v>81.430000000000007</v>
      </c>
      <c r="G91">
        <v>0.78</v>
      </c>
      <c r="H91">
        <v>100</v>
      </c>
      <c r="I91">
        <v>2173588</v>
      </c>
      <c r="J91" t="s">
        <v>301</v>
      </c>
      <c r="K91" t="s">
        <v>302</v>
      </c>
      <c r="L91" t="s">
        <v>303</v>
      </c>
      <c r="M91">
        <v>97.42</v>
      </c>
      <c r="N91" t="s">
        <v>23</v>
      </c>
      <c r="O91" t="s">
        <v>304</v>
      </c>
      <c r="P91" t="s">
        <v>25</v>
      </c>
    </row>
    <row r="92" spans="1:16" x14ac:dyDescent="0.2">
      <c r="A92" t="s">
        <v>305</v>
      </c>
      <c r="B92">
        <v>51</v>
      </c>
      <c r="C92" t="s">
        <v>306</v>
      </c>
      <c r="D92" t="s">
        <v>307</v>
      </c>
      <c r="E92" t="s">
        <v>308</v>
      </c>
      <c r="F92">
        <v>97.06</v>
      </c>
      <c r="G92">
        <v>1.57</v>
      </c>
      <c r="H92">
        <v>16.670000000000002</v>
      </c>
      <c r="I92">
        <v>3362826</v>
      </c>
      <c r="J92" t="s">
        <v>309</v>
      </c>
      <c r="K92" t="s">
        <v>310</v>
      </c>
      <c r="L92" t="s">
        <v>311</v>
      </c>
      <c r="M92">
        <v>98.78</v>
      </c>
      <c r="N92" t="s">
        <v>23</v>
      </c>
      <c r="O92" t="s">
        <v>312</v>
      </c>
      <c r="P92" t="s">
        <v>25</v>
      </c>
    </row>
    <row r="93" spans="1:16" x14ac:dyDescent="0.2">
      <c r="A93" t="s">
        <v>313</v>
      </c>
      <c r="B93">
        <v>354</v>
      </c>
      <c r="C93" t="s">
        <v>314</v>
      </c>
      <c r="D93" t="s">
        <v>315</v>
      </c>
      <c r="E93" t="s">
        <v>316</v>
      </c>
      <c r="F93">
        <v>82.33</v>
      </c>
      <c r="G93">
        <v>2.66</v>
      </c>
      <c r="H93">
        <v>10</v>
      </c>
      <c r="I93">
        <v>2875942</v>
      </c>
      <c r="J93" t="s">
        <v>317</v>
      </c>
      <c r="K93" t="s">
        <v>318</v>
      </c>
      <c r="L93" t="s">
        <v>319</v>
      </c>
      <c r="M93">
        <v>97.66</v>
      </c>
      <c r="N93" t="s">
        <v>91</v>
      </c>
      <c r="O93" t="s">
        <v>320</v>
      </c>
      <c r="P93" t="s">
        <v>25</v>
      </c>
    </row>
    <row r="94" spans="1:16" x14ac:dyDescent="0.2">
      <c r="A94" t="s">
        <v>321</v>
      </c>
      <c r="B94">
        <v>437</v>
      </c>
      <c r="C94" t="s">
        <v>322</v>
      </c>
      <c r="D94" t="s">
        <v>323</v>
      </c>
      <c r="E94" t="s">
        <v>324</v>
      </c>
      <c r="F94">
        <v>71.03</v>
      </c>
      <c r="G94">
        <v>0</v>
      </c>
      <c r="H94">
        <v>0</v>
      </c>
      <c r="I94">
        <v>2823326</v>
      </c>
      <c r="J94" t="s">
        <v>325</v>
      </c>
      <c r="K94" t="s">
        <v>326</v>
      </c>
      <c r="L94" t="s">
        <v>327</v>
      </c>
      <c r="M94">
        <v>98.81</v>
      </c>
      <c r="N94" t="s">
        <v>23</v>
      </c>
      <c r="O94" t="s">
        <v>328</v>
      </c>
      <c r="P94" t="s">
        <v>25</v>
      </c>
    </row>
    <row r="95" spans="1:16" x14ac:dyDescent="0.2">
      <c r="A95" t="s">
        <v>329</v>
      </c>
      <c r="B95">
        <v>352</v>
      </c>
      <c r="C95" t="s">
        <v>330</v>
      </c>
      <c r="D95" t="s">
        <v>331</v>
      </c>
      <c r="E95" t="s">
        <v>332</v>
      </c>
      <c r="F95">
        <v>87.14</v>
      </c>
      <c r="G95">
        <v>1.37</v>
      </c>
      <c r="H95">
        <v>20</v>
      </c>
      <c r="I95">
        <v>2530014</v>
      </c>
      <c r="J95" t="s">
        <v>145</v>
      </c>
      <c r="K95" t="s">
        <v>146</v>
      </c>
      <c r="L95" t="s">
        <v>147</v>
      </c>
      <c r="M95">
        <v>98.1</v>
      </c>
      <c r="N95" t="s">
        <v>23</v>
      </c>
      <c r="O95" t="s">
        <v>333</v>
      </c>
      <c r="P95" t="s">
        <v>25</v>
      </c>
    </row>
    <row r="96" spans="1:16" x14ac:dyDescent="0.2">
      <c r="A96" t="s">
        <v>334</v>
      </c>
      <c r="B96">
        <v>79</v>
      </c>
      <c r="C96" t="s">
        <v>335</v>
      </c>
      <c r="D96" t="s">
        <v>336</v>
      </c>
      <c r="E96" t="s">
        <v>337</v>
      </c>
      <c r="F96">
        <v>96.23</v>
      </c>
      <c r="G96">
        <v>0</v>
      </c>
      <c r="H96">
        <v>0</v>
      </c>
      <c r="I96">
        <v>2639712</v>
      </c>
      <c r="J96" t="s">
        <v>30</v>
      </c>
      <c r="K96" t="s">
        <v>31</v>
      </c>
      <c r="L96" t="s">
        <v>32</v>
      </c>
      <c r="M96">
        <v>98.49</v>
      </c>
      <c r="N96" t="s">
        <v>23</v>
      </c>
      <c r="O96" t="s">
        <v>338</v>
      </c>
      <c r="P96" t="s">
        <v>25</v>
      </c>
    </row>
    <row r="97" spans="1:16" x14ac:dyDescent="0.2">
      <c r="A97" t="s">
        <v>339</v>
      </c>
      <c r="B97">
        <v>25</v>
      </c>
      <c r="C97" t="s">
        <v>340</v>
      </c>
      <c r="D97" t="s">
        <v>341</v>
      </c>
      <c r="E97" t="s">
        <v>342</v>
      </c>
      <c r="F97">
        <v>97.32</v>
      </c>
      <c r="G97">
        <v>0</v>
      </c>
      <c r="H97">
        <v>0</v>
      </c>
      <c r="I97">
        <v>1825138</v>
      </c>
      <c r="J97" t="s">
        <v>343</v>
      </c>
      <c r="K97" t="s">
        <v>344</v>
      </c>
      <c r="L97" t="s">
        <v>345</v>
      </c>
      <c r="M97">
        <v>99.94</v>
      </c>
      <c r="N97" t="s">
        <v>23</v>
      </c>
      <c r="O97" t="s">
        <v>346</v>
      </c>
      <c r="P97" t="s">
        <v>25</v>
      </c>
    </row>
    <row r="98" spans="1:16" x14ac:dyDescent="0.2">
      <c r="A98" t="s">
        <v>347</v>
      </c>
      <c r="B98">
        <v>51</v>
      </c>
      <c r="C98" t="s">
        <v>348</v>
      </c>
      <c r="D98" t="s">
        <v>349</v>
      </c>
      <c r="E98" t="s">
        <v>350</v>
      </c>
      <c r="F98">
        <v>72.150000000000006</v>
      </c>
      <c r="G98">
        <v>0.63</v>
      </c>
      <c r="H98">
        <v>0</v>
      </c>
      <c r="I98">
        <v>2003757</v>
      </c>
      <c r="J98" t="s">
        <v>97</v>
      </c>
      <c r="K98" t="s">
        <v>98</v>
      </c>
      <c r="L98" t="s">
        <v>99</v>
      </c>
      <c r="M98">
        <v>97.7</v>
      </c>
      <c r="N98" t="s">
        <v>23</v>
      </c>
      <c r="O98" t="s">
        <v>351</v>
      </c>
      <c r="P98" t="s">
        <v>25</v>
      </c>
    </row>
    <row r="99" spans="1:16" x14ac:dyDescent="0.2">
      <c r="A99" t="s">
        <v>352</v>
      </c>
      <c r="B99">
        <v>101</v>
      </c>
      <c r="C99" t="s">
        <v>353</v>
      </c>
      <c r="D99" t="s">
        <v>354</v>
      </c>
      <c r="E99" t="s">
        <v>355</v>
      </c>
      <c r="F99">
        <v>98.38</v>
      </c>
      <c r="G99">
        <v>0.22</v>
      </c>
      <c r="H99">
        <v>66.67</v>
      </c>
      <c r="I99">
        <v>1643633</v>
      </c>
      <c r="J99" t="s">
        <v>356</v>
      </c>
      <c r="K99" t="s">
        <v>357</v>
      </c>
      <c r="L99" t="s">
        <v>358</v>
      </c>
      <c r="M99">
        <v>98.82</v>
      </c>
      <c r="N99" t="s">
        <v>23</v>
      </c>
      <c r="O99" t="s">
        <v>359</v>
      </c>
      <c r="P99" t="s">
        <v>25</v>
      </c>
    </row>
    <row r="100" spans="1:16" x14ac:dyDescent="0.2">
      <c r="A100" t="s">
        <v>360</v>
      </c>
      <c r="B100">
        <v>483</v>
      </c>
      <c r="C100" t="s">
        <v>361</v>
      </c>
      <c r="D100" t="s">
        <v>362</v>
      </c>
      <c r="E100" t="s">
        <v>363</v>
      </c>
      <c r="F100">
        <v>80.94</v>
      </c>
      <c r="G100">
        <v>0.64</v>
      </c>
      <c r="H100">
        <v>42.86</v>
      </c>
      <c r="I100">
        <v>5318323</v>
      </c>
      <c r="J100" t="s">
        <v>364</v>
      </c>
      <c r="K100" t="s">
        <v>365</v>
      </c>
      <c r="L100" t="s">
        <v>366</v>
      </c>
      <c r="M100">
        <v>97.17</v>
      </c>
      <c r="N100" t="s">
        <v>91</v>
      </c>
      <c r="O100" t="s">
        <v>367</v>
      </c>
      <c r="P100" t="s">
        <v>25</v>
      </c>
    </row>
    <row r="101" spans="1:16" x14ac:dyDescent="0.2">
      <c r="A101" t="s">
        <v>368</v>
      </c>
      <c r="B101">
        <v>218</v>
      </c>
      <c r="C101" t="s">
        <v>369</v>
      </c>
      <c r="D101" t="s">
        <v>370</v>
      </c>
      <c r="E101" t="s">
        <v>371</v>
      </c>
      <c r="F101">
        <v>95.39</v>
      </c>
      <c r="G101">
        <v>2.68</v>
      </c>
      <c r="H101">
        <v>50</v>
      </c>
      <c r="I101">
        <v>2062452</v>
      </c>
      <c r="J101" t="s">
        <v>372</v>
      </c>
      <c r="K101" t="s">
        <v>373</v>
      </c>
      <c r="L101" t="s">
        <v>374</v>
      </c>
      <c r="M101">
        <v>98.77</v>
      </c>
      <c r="N101" t="s">
        <v>23</v>
      </c>
      <c r="O101" t="s">
        <v>375</v>
      </c>
      <c r="P101" t="s">
        <v>25</v>
      </c>
    </row>
    <row r="102" spans="1:16" x14ac:dyDescent="0.2">
      <c r="A102" t="s">
        <v>376</v>
      </c>
      <c r="B102">
        <v>122</v>
      </c>
      <c r="C102" t="s">
        <v>377</v>
      </c>
      <c r="D102" t="s">
        <v>378</v>
      </c>
      <c r="E102" t="s">
        <v>379</v>
      </c>
      <c r="F102">
        <v>91.27</v>
      </c>
      <c r="G102">
        <v>1.02</v>
      </c>
      <c r="H102">
        <v>50</v>
      </c>
      <c r="I102">
        <v>2382893</v>
      </c>
      <c r="J102" t="s">
        <v>71</v>
      </c>
      <c r="K102" t="s">
        <v>72</v>
      </c>
      <c r="L102" t="s">
        <v>73</v>
      </c>
      <c r="M102">
        <v>97.33</v>
      </c>
      <c r="N102" t="s">
        <v>23</v>
      </c>
      <c r="O102" t="s">
        <v>380</v>
      </c>
      <c r="P102" t="s">
        <v>25</v>
      </c>
    </row>
    <row r="103" spans="1:16" x14ac:dyDescent="0.2">
      <c r="A103" t="s">
        <v>381</v>
      </c>
      <c r="B103">
        <v>75</v>
      </c>
      <c r="C103" t="s">
        <v>382</v>
      </c>
      <c r="D103" t="s">
        <v>383</v>
      </c>
      <c r="E103" t="s">
        <v>384</v>
      </c>
      <c r="F103">
        <v>97.89</v>
      </c>
      <c r="G103">
        <v>0.97</v>
      </c>
      <c r="H103">
        <v>50</v>
      </c>
      <c r="I103">
        <v>2357414</v>
      </c>
      <c r="J103" t="s">
        <v>121</v>
      </c>
      <c r="K103" t="s">
        <v>122</v>
      </c>
      <c r="L103" t="s">
        <v>123</v>
      </c>
      <c r="M103">
        <v>96.96</v>
      </c>
      <c r="N103" t="s">
        <v>23</v>
      </c>
      <c r="O103" t="s">
        <v>385</v>
      </c>
      <c r="P103" t="s">
        <v>25</v>
      </c>
    </row>
    <row r="104" spans="1:16" x14ac:dyDescent="0.2">
      <c r="A104" t="s">
        <v>386</v>
      </c>
      <c r="B104">
        <v>181</v>
      </c>
      <c r="C104" t="s">
        <v>387</v>
      </c>
      <c r="D104" t="s">
        <v>388</v>
      </c>
      <c r="E104" t="s">
        <v>389</v>
      </c>
      <c r="F104">
        <v>73.430000000000007</v>
      </c>
      <c r="G104">
        <v>0</v>
      </c>
      <c r="H104">
        <v>0</v>
      </c>
      <c r="I104">
        <v>1834007</v>
      </c>
      <c r="J104" t="s">
        <v>390</v>
      </c>
      <c r="K104" t="s">
        <v>391</v>
      </c>
      <c r="L104" t="s">
        <v>392</v>
      </c>
      <c r="M104">
        <v>97.96</v>
      </c>
      <c r="N104" t="s">
        <v>23</v>
      </c>
      <c r="O104" t="s">
        <v>393</v>
      </c>
      <c r="P104" t="s">
        <v>25</v>
      </c>
    </row>
    <row r="105" spans="1:16" x14ac:dyDescent="0.2">
      <c r="A105" t="s">
        <v>394</v>
      </c>
      <c r="B105">
        <v>244</v>
      </c>
      <c r="C105" t="s">
        <v>395</v>
      </c>
      <c r="D105" t="s">
        <v>396</v>
      </c>
      <c r="E105" t="s">
        <v>397</v>
      </c>
      <c r="F105">
        <v>78.400000000000006</v>
      </c>
      <c r="G105">
        <v>1.08</v>
      </c>
      <c r="H105">
        <v>100</v>
      </c>
      <c r="I105">
        <v>1465200</v>
      </c>
      <c r="J105" t="s">
        <v>398</v>
      </c>
      <c r="K105" t="s">
        <v>399</v>
      </c>
      <c r="L105" t="s">
        <v>400</v>
      </c>
      <c r="M105">
        <v>95.51</v>
      </c>
      <c r="N105" t="s">
        <v>91</v>
      </c>
      <c r="O105" t="s">
        <v>401</v>
      </c>
      <c r="P105" t="s">
        <v>25</v>
      </c>
    </row>
    <row r="106" spans="1:16" x14ac:dyDescent="0.2">
      <c r="A106" t="s">
        <v>402</v>
      </c>
      <c r="B106">
        <v>107</v>
      </c>
      <c r="C106" t="s">
        <v>403</v>
      </c>
      <c r="D106" t="s">
        <v>404</v>
      </c>
      <c r="E106" t="s">
        <v>405</v>
      </c>
      <c r="F106">
        <v>98.3</v>
      </c>
      <c r="G106">
        <v>2.66</v>
      </c>
      <c r="H106">
        <v>12.5</v>
      </c>
      <c r="I106">
        <v>2881882</v>
      </c>
      <c r="J106" t="s">
        <v>406</v>
      </c>
      <c r="K106" t="s">
        <v>407</v>
      </c>
      <c r="L106" t="s">
        <v>408</v>
      </c>
      <c r="M106">
        <v>98.3</v>
      </c>
      <c r="N106" t="s">
        <v>91</v>
      </c>
      <c r="O106" t="s">
        <v>409</v>
      </c>
      <c r="P106" t="s">
        <v>25</v>
      </c>
    </row>
    <row r="107" spans="1:16" x14ac:dyDescent="0.2">
      <c r="A107" t="s">
        <v>410</v>
      </c>
      <c r="B107">
        <v>258</v>
      </c>
      <c r="C107" t="s">
        <v>411</v>
      </c>
      <c r="D107" t="s">
        <v>412</v>
      </c>
      <c r="E107" t="s">
        <v>413</v>
      </c>
      <c r="F107">
        <v>84.39</v>
      </c>
      <c r="G107">
        <v>0.63</v>
      </c>
      <c r="H107">
        <v>0</v>
      </c>
      <c r="I107">
        <v>2729998</v>
      </c>
      <c r="J107" t="s">
        <v>145</v>
      </c>
      <c r="K107" t="s">
        <v>146</v>
      </c>
      <c r="L107" t="s">
        <v>147</v>
      </c>
      <c r="M107">
        <v>97.51</v>
      </c>
      <c r="N107" t="s">
        <v>23</v>
      </c>
      <c r="O107" t="s">
        <v>414</v>
      </c>
      <c r="P107" t="s">
        <v>25</v>
      </c>
    </row>
    <row r="108" spans="1:16" x14ac:dyDescent="0.2">
      <c r="A108" t="s">
        <v>415</v>
      </c>
      <c r="B108">
        <v>79</v>
      </c>
      <c r="C108" t="s">
        <v>416</v>
      </c>
      <c r="D108" t="s">
        <v>417</v>
      </c>
      <c r="E108" t="s">
        <v>418</v>
      </c>
      <c r="F108">
        <v>82.97</v>
      </c>
      <c r="G108">
        <v>0.45</v>
      </c>
      <c r="H108">
        <v>100</v>
      </c>
      <c r="I108">
        <v>2813424</v>
      </c>
      <c r="J108" t="s">
        <v>419</v>
      </c>
      <c r="K108" t="s">
        <v>420</v>
      </c>
      <c r="L108" t="s">
        <v>421</v>
      </c>
      <c r="M108">
        <v>98.32</v>
      </c>
      <c r="N108" t="s">
        <v>23</v>
      </c>
      <c r="O108" t="s">
        <v>422</v>
      </c>
      <c r="P108" t="s">
        <v>25</v>
      </c>
    </row>
    <row r="109" spans="1:16" x14ac:dyDescent="0.2">
      <c r="A109" t="s">
        <v>423</v>
      </c>
      <c r="B109">
        <v>94</v>
      </c>
      <c r="C109" t="s">
        <v>424</v>
      </c>
      <c r="D109" t="s">
        <v>425</v>
      </c>
      <c r="E109" t="s">
        <v>426</v>
      </c>
      <c r="F109">
        <v>96.5</v>
      </c>
      <c r="G109">
        <v>1.17</v>
      </c>
      <c r="H109">
        <v>0</v>
      </c>
      <c r="I109">
        <v>2704125</v>
      </c>
      <c r="J109" t="s">
        <v>427</v>
      </c>
      <c r="K109" t="s">
        <v>428</v>
      </c>
      <c r="L109" t="s">
        <v>429</v>
      </c>
      <c r="M109">
        <v>97.98</v>
      </c>
      <c r="N109" t="s">
        <v>23</v>
      </c>
      <c r="O109" t="s">
        <v>25</v>
      </c>
      <c r="P109" t="s">
        <v>25</v>
      </c>
    </row>
    <row r="110" spans="1:16" x14ac:dyDescent="0.2">
      <c r="A110" t="s">
        <v>430</v>
      </c>
      <c r="B110">
        <v>56</v>
      </c>
      <c r="C110" t="s">
        <v>431</v>
      </c>
      <c r="D110" t="s">
        <v>432</v>
      </c>
      <c r="E110" t="s">
        <v>433</v>
      </c>
      <c r="F110">
        <v>97.66</v>
      </c>
      <c r="G110">
        <v>1.46</v>
      </c>
      <c r="H110">
        <v>25</v>
      </c>
      <c r="I110">
        <v>2515105</v>
      </c>
      <c r="J110" t="s">
        <v>80</v>
      </c>
      <c r="K110" t="s">
        <v>81</v>
      </c>
      <c r="L110" t="s">
        <v>82</v>
      </c>
      <c r="M110">
        <v>98.89</v>
      </c>
      <c r="N110" t="s">
        <v>23</v>
      </c>
      <c r="O110" t="s">
        <v>434</v>
      </c>
      <c r="P110" t="s">
        <v>25</v>
      </c>
    </row>
    <row r="111" spans="1:16" x14ac:dyDescent="0.2">
      <c r="A111" t="s">
        <v>435</v>
      </c>
      <c r="B111">
        <v>19</v>
      </c>
      <c r="C111" t="s">
        <v>436</v>
      </c>
      <c r="D111" t="s">
        <v>437</v>
      </c>
      <c r="E111" t="s">
        <v>438</v>
      </c>
      <c r="F111">
        <v>97.99</v>
      </c>
      <c r="G111">
        <v>0</v>
      </c>
      <c r="H111">
        <v>0</v>
      </c>
      <c r="I111">
        <v>1918112</v>
      </c>
      <c r="J111" t="s">
        <v>439</v>
      </c>
      <c r="K111" t="s">
        <v>440</v>
      </c>
      <c r="L111" t="s">
        <v>441</v>
      </c>
      <c r="M111">
        <v>98.56</v>
      </c>
      <c r="N111" t="s">
        <v>23</v>
      </c>
      <c r="O111" t="s">
        <v>442</v>
      </c>
      <c r="P111" t="s">
        <v>25</v>
      </c>
    </row>
    <row r="112" spans="1:16" x14ac:dyDescent="0.2">
      <c r="A112" t="s">
        <v>443</v>
      </c>
      <c r="B112">
        <v>147</v>
      </c>
      <c r="C112" t="s">
        <v>444</v>
      </c>
      <c r="D112" t="s">
        <v>445</v>
      </c>
      <c r="E112" t="s">
        <v>446</v>
      </c>
      <c r="F112">
        <v>76.319999999999993</v>
      </c>
      <c r="G112">
        <v>0</v>
      </c>
      <c r="H112">
        <v>0</v>
      </c>
      <c r="I112">
        <v>3160836</v>
      </c>
      <c r="J112" t="s">
        <v>309</v>
      </c>
      <c r="K112" t="s">
        <v>310</v>
      </c>
      <c r="L112" t="s">
        <v>311</v>
      </c>
      <c r="M112">
        <v>98.6</v>
      </c>
      <c r="N112" t="s">
        <v>23</v>
      </c>
      <c r="O112" t="s">
        <v>447</v>
      </c>
      <c r="P112" t="s">
        <v>25</v>
      </c>
    </row>
    <row r="113" spans="1:16" x14ac:dyDescent="0.2">
      <c r="A113" t="s">
        <v>448</v>
      </c>
      <c r="B113">
        <v>214</v>
      </c>
      <c r="C113" t="s">
        <v>449</v>
      </c>
      <c r="D113" t="s">
        <v>450</v>
      </c>
      <c r="E113" t="s">
        <v>451</v>
      </c>
      <c r="F113">
        <v>79.569999999999993</v>
      </c>
      <c r="G113">
        <v>1.36</v>
      </c>
      <c r="H113">
        <v>100</v>
      </c>
      <c r="I113">
        <v>1662715</v>
      </c>
      <c r="J113" t="s">
        <v>452</v>
      </c>
      <c r="K113" t="s">
        <v>453</v>
      </c>
      <c r="L113" t="s">
        <v>454</v>
      </c>
      <c r="M113">
        <v>97.26</v>
      </c>
      <c r="N113" t="s">
        <v>23</v>
      </c>
      <c r="O113" t="s">
        <v>455</v>
      </c>
      <c r="P113" t="s">
        <v>25</v>
      </c>
    </row>
    <row r="114" spans="1:16" x14ac:dyDescent="0.2">
      <c r="A114" t="s">
        <v>456</v>
      </c>
      <c r="B114">
        <v>140</v>
      </c>
      <c r="C114" t="s">
        <v>457</v>
      </c>
      <c r="D114" t="s">
        <v>458</v>
      </c>
      <c r="E114" t="s">
        <v>459</v>
      </c>
      <c r="F114">
        <v>92.28</v>
      </c>
      <c r="G114">
        <v>1.61</v>
      </c>
      <c r="H114">
        <v>50</v>
      </c>
      <c r="I114">
        <v>1869843</v>
      </c>
      <c r="J114" t="s">
        <v>398</v>
      </c>
      <c r="K114" t="s">
        <v>399</v>
      </c>
      <c r="L114" t="s">
        <v>400</v>
      </c>
      <c r="M114">
        <v>95.54</v>
      </c>
      <c r="N114" t="s">
        <v>91</v>
      </c>
      <c r="O114" t="s">
        <v>460</v>
      </c>
      <c r="P114" t="s">
        <v>25</v>
      </c>
    </row>
    <row r="115" spans="1:16" x14ac:dyDescent="0.2">
      <c r="A115" t="s">
        <v>461</v>
      </c>
      <c r="B115">
        <v>90</v>
      </c>
      <c r="C115" t="s">
        <v>462</v>
      </c>
      <c r="D115" t="s">
        <v>463</v>
      </c>
      <c r="E115" t="s">
        <v>464</v>
      </c>
      <c r="F115">
        <v>77.8</v>
      </c>
      <c r="G115">
        <v>0</v>
      </c>
      <c r="H115">
        <v>0</v>
      </c>
      <c r="I115">
        <v>1950881</v>
      </c>
      <c r="J115" t="s">
        <v>465</v>
      </c>
      <c r="K115" t="s">
        <v>466</v>
      </c>
      <c r="L115" t="s">
        <v>467</v>
      </c>
      <c r="M115">
        <v>97.78</v>
      </c>
      <c r="N115" t="s">
        <v>23</v>
      </c>
      <c r="O115" t="s">
        <v>468</v>
      </c>
      <c r="P115" t="s">
        <v>25</v>
      </c>
    </row>
    <row r="116" spans="1:16" x14ac:dyDescent="0.2">
      <c r="A116" t="s">
        <v>469</v>
      </c>
      <c r="B116">
        <v>56</v>
      </c>
      <c r="C116" t="s">
        <v>470</v>
      </c>
      <c r="D116" t="s">
        <v>471</v>
      </c>
      <c r="E116" t="s">
        <v>472</v>
      </c>
      <c r="F116">
        <v>73.7</v>
      </c>
      <c r="G116">
        <v>0.45</v>
      </c>
      <c r="H116">
        <v>0</v>
      </c>
      <c r="I116">
        <v>1368444</v>
      </c>
      <c r="J116" t="s">
        <v>473</v>
      </c>
      <c r="K116" t="s">
        <v>474</v>
      </c>
      <c r="L116" t="s">
        <v>475</v>
      </c>
      <c r="M116">
        <v>98.53</v>
      </c>
      <c r="N116" t="s">
        <v>23</v>
      </c>
      <c r="O116" t="s">
        <v>476</v>
      </c>
      <c r="P116" t="s">
        <v>25</v>
      </c>
    </row>
    <row r="117" spans="1:16" x14ac:dyDescent="0.2">
      <c r="A117" t="s">
        <v>477</v>
      </c>
      <c r="B117">
        <v>313</v>
      </c>
      <c r="C117" t="s">
        <v>478</v>
      </c>
      <c r="D117" t="s">
        <v>479</v>
      </c>
      <c r="E117" t="s">
        <v>480</v>
      </c>
      <c r="F117">
        <v>84.91</v>
      </c>
      <c r="G117">
        <v>0.94</v>
      </c>
      <c r="H117">
        <v>100</v>
      </c>
      <c r="I117">
        <v>2007782</v>
      </c>
      <c r="J117" t="s">
        <v>30</v>
      </c>
      <c r="K117" t="s">
        <v>31</v>
      </c>
      <c r="L117" t="s">
        <v>32</v>
      </c>
      <c r="M117">
        <v>98.66</v>
      </c>
      <c r="N117" t="s">
        <v>23</v>
      </c>
      <c r="O117" t="s">
        <v>481</v>
      </c>
      <c r="P117" t="s">
        <v>25</v>
      </c>
    </row>
    <row r="118" spans="1:16" x14ac:dyDescent="0.2">
      <c r="A118" t="s">
        <v>482</v>
      </c>
      <c r="B118">
        <v>123</v>
      </c>
      <c r="C118" t="s">
        <v>483</v>
      </c>
      <c r="D118" t="s">
        <v>484</v>
      </c>
      <c r="E118" t="s">
        <v>485</v>
      </c>
      <c r="F118">
        <v>93.26</v>
      </c>
      <c r="G118">
        <v>0.67</v>
      </c>
      <c r="H118">
        <v>0</v>
      </c>
      <c r="I118">
        <v>2598857</v>
      </c>
      <c r="J118" t="s">
        <v>486</v>
      </c>
      <c r="K118" t="s">
        <v>487</v>
      </c>
      <c r="L118" t="s">
        <v>488</v>
      </c>
      <c r="M118">
        <v>98.47</v>
      </c>
      <c r="N118" t="s">
        <v>23</v>
      </c>
      <c r="O118" t="s">
        <v>489</v>
      </c>
      <c r="P118" t="s">
        <v>25</v>
      </c>
    </row>
    <row r="119" spans="1:16" x14ac:dyDescent="0.2">
      <c r="A119" t="s">
        <v>490</v>
      </c>
      <c r="B119">
        <v>43</v>
      </c>
      <c r="C119" t="s">
        <v>491</v>
      </c>
      <c r="D119" t="s">
        <v>492</v>
      </c>
      <c r="E119" t="s">
        <v>493</v>
      </c>
      <c r="F119">
        <v>79.11</v>
      </c>
      <c r="G119">
        <v>0.63</v>
      </c>
      <c r="H119">
        <v>0</v>
      </c>
      <c r="I119">
        <v>2028124</v>
      </c>
      <c r="J119" t="s">
        <v>97</v>
      </c>
      <c r="K119" t="s">
        <v>98</v>
      </c>
      <c r="L119" t="s">
        <v>99</v>
      </c>
      <c r="M119">
        <v>97.65</v>
      </c>
      <c r="N119" t="s">
        <v>23</v>
      </c>
      <c r="O119" t="s">
        <v>494</v>
      </c>
      <c r="P119" t="s">
        <v>25</v>
      </c>
    </row>
    <row r="120" spans="1:16" x14ac:dyDescent="0.2">
      <c r="A120" t="s">
        <v>495</v>
      </c>
      <c r="B120">
        <v>190</v>
      </c>
      <c r="C120" t="s">
        <v>496</v>
      </c>
      <c r="D120" t="s">
        <v>497</v>
      </c>
      <c r="E120" t="s">
        <v>498</v>
      </c>
      <c r="F120">
        <v>82.6</v>
      </c>
      <c r="G120">
        <v>0.92</v>
      </c>
      <c r="H120">
        <v>50</v>
      </c>
      <c r="I120">
        <v>1739922</v>
      </c>
      <c r="J120" t="s">
        <v>499</v>
      </c>
      <c r="K120" t="s">
        <v>500</v>
      </c>
      <c r="L120" t="s">
        <v>501</v>
      </c>
      <c r="M120">
        <v>98.83</v>
      </c>
      <c r="N120" t="s">
        <v>23</v>
      </c>
      <c r="O120" t="s">
        <v>502</v>
      </c>
      <c r="P120" t="s">
        <v>25</v>
      </c>
    </row>
    <row r="121" spans="1:16" x14ac:dyDescent="0.2">
      <c r="A121" t="s">
        <v>503</v>
      </c>
      <c r="B121">
        <v>296</v>
      </c>
      <c r="C121" t="s">
        <v>504</v>
      </c>
      <c r="D121" t="s">
        <v>505</v>
      </c>
      <c r="E121" t="s">
        <v>506</v>
      </c>
      <c r="F121">
        <v>74.709999999999994</v>
      </c>
      <c r="G121">
        <v>0.17</v>
      </c>
      <c r="H121">
        <v>100</v>
      </c>
      <c r="I121">
        <v>1645652</v>
      </c>
      <c r="J121" t="s">
        <v>507</v>
      </c>
      <c r="K121" t="s">
        <v>508</v>
      </c>
      <c r="L121" t="s">
        <v>509</v>
      </c>
      <c r="M121">
        <v>98.22</v>
      </c>
      <c r="N121" t="s">
        <v>91</v>
      </c>
      <c r="O121" t="s">
        <v>510</v>
      </c>
      <c r="P121" t="s">
        <v>25</v>
      </c>
    </row>
    <row r="122" spans="1:16" x14ac:dyDescent="0.2">
      <c r="A122" t="s">
        <v>511</v>
      </c>
      <c r="B122">
        <v>238</v>
      </c>
      <c r="C122" t="s">
        <v>512</v>
      </c>
      <c r="D122" t="s">
        <v>513</v>
      </c>
      <c r="E122" t="s">
        <v>514</v>
      </c>
      <c r="F122">
        <v>83.53</v>
      </c>
      <c r="G122">
        <v>6.39</v>
      </c>
      <c r="H122">
        <v>19.05</v>
      </c>
      <c r="I122">
        <v>2022175</v>
      </c>
      <c r="J122" t="s">
        <v>515</v>
      </c>
      <c r="K122" t="s">
        <v>516</v>
      </c>
      <c r="L122" t="s">
        <v>517</v>
      </c>
      <c r="M122">
        <v>97.94</v>
      </c>
      <c r="N122" t="s">
        <v>23</v>
      </c>
      <c r="O122" t="s">
        <v>518</v>
      </c>
      <c r="P122" t="s">
        <v>25</v>
      </c>
    </row>
    <row r="123" spans="1:16" x14ac:dyDescent="0.2">
      <c r="A123" t="s">
        <v>519</v>
      </c>
      <c r="B123">
        <v>88</v>
      </c>
      <c r="C123" t="s">
        <v>520</v>
      </c>
      <c r="D123" t="s">
        <v>521</v>
      </c>
      <c r="E123" t="s">
        <v>522</v>
      </c>
      <c r="F123">
        <v>73.98</v>
      </c>
      <c r="G123">
        <v>0.67</v>
      </c>
      <c r="H123">
        <v>0</v>
      </c>
      <c r="I123">
        <v>1465916</v>
      </c>
      <c r="J123" t="s">
        <v>523</v>
      </c>
      <c r="K123" t="s">
        <v>524</v>
      </c>
      <c r="L123" t="s">
        <v>525</v>
      </c>
      <c r="M123">
        <v>98.43</v>
      </c>
      <c r="N123" t="s">
        <v>23</v>
      </c>
      <c r="O123" t="s">
        <v>526</v>
      </c>
      <c r="P123" t="s">
        <v>25</v>
      </c>
    </row>
    <row r="124" spans="1:16" x14ac:dyDescent="0.2">
      <c r="A124" t="s">
        <v>527</v>
      </c>
      <c r="B124">
        <v>134</v>
      </c>
      <c r="C124" t="s">
        <v>528</v>
      </c>
      <c r="D124" t="s">
        <v>529</v>
      </c>
      <c r="E124" t="s">
        <v>530</v>
      </c>
      <c r="F124">
        <v>85.23</v>
      </c>
      <c r="G124">
        <v>0.24</v>
      </c>
      <c r="H124">
        <v>0</v>
      </c>
      <c r="I124">
        <v>1672722</v>
      </c>
      <c r="J124" t="s">
        <v>121</v>
      </c>
      <c r="K124" t="s">
        <v>122</v>
      </c>
      <c r="L124" t="s">
        <v>123</v>
      </c>
      <c r="M124">
        <v>97.59</v>
      </c>
      <c r="N124" t="s">
        <v>23</v>
      </c>
      <c r="O124" t="s">
        <v>531</v>
      </c>
      <c r="P124" t="s">
        <v>25</v>
      </c>
    </row>
    <row r="125" spans="1:16" x14ac:dyDescent="0.2">
      <c r="A125" t="s">
        <v>532</v>
      </c>
      <c r="B125">
        <v>174</v>
      </c>
      <c r="C125" t="s">
        <v>533</v>
      </c>
      <c r="D125" t="s">
        <v>534</v>
      </c>
      <c r="E125" t="s">
        <v>535</v>
      </c>
      <c r="F125">
        <v>88.14</v>
      </c>
      <c r="G125">
        <v>1.65</v>
      </c>
      <c r="H125">
        <v>50</v>
      </c>
      <c r="I125">
        <v>1841852</v>
      </c>
      <c r="J125" t="s">
        <v>536</v>
      </c>
      <c r="K125" t="s">
        <v>537</v>
      </c>
      <c r="L125" t="s">
        <v>538</v>
      </c>
      <c r="M125">
        <v>99.12</v>
      </c>
      <c r="N125" t="s">
        <v>23</v>
      </c>
      <c r="O125" t="s">
        <v>539</v>
      </c>
      <c r="P125" t="s">
        <v>25</v>
      </c>
    </row>
    <row r="126" spans="1:16" x14ac:dyDescent="0.2">
      <c r="A126" t="s">
        <v>540</v>
      </c>
      <c r="B126">
        <v>223</v>
      </c>
      <c r="C126" t="s">
        <v>541</v>
      </c>
      <c r="D126" t="s">
        <v>542</v>
      </c>
      <c r="E126" t="s">
        <v>543</v>
      </c>
      <c r="F126">
        <v>76.27</v>
      </c>
      <c r="G126">
        <v>0</v>
      </c>
      <c r="H126">
        <v>0</v>
      </c>
      <c r="I126">
        <v>1643612</v>
      </c>
      <c r="J126" t="s">
        <v>544</v>
      </c>
      <c r="K126" t="s">
        <v>545</v>
      </c>
      <c r="L126" t="s">
        <v>546</v>
      </c>
      <c r="M126">
        <v>98.54</v>
      </c>
      <c r="N126" t="s">
        <v>23</v>
      </c>
      <c r="O126" t="s">
        <v>547</v>
      </c>
      <c r="P126" t="s">
        <v>25</v>
      </c>
    </row>
    <row r="127" spans="1:16" x14ac:dyDescent="0.2">
      <c r="A127" t="s">
        <v>548</v>
      </c>
      <c r="B127">
        <v>166</v>
      </c>
      <c r="C127" t="s">
        <v>549</v>
      </c>
      <c r="D127" t="s">
        <v>550</v>
      </c>
      <c r="E127" t="s">
        <v>551</v>
      </c>
      <c r="F127">
        <v>78.069999999999993</v>
      </c>
      <c r="G127">
        <v>1.75</v>
      </c>
      <c r="H127">
        <v>0</v>
      </c>
      <c r="I127">
        <v>2832619</v>
      </c>
      <c r="J127" t="s">
        <v>552</v>
      </c>
      <c r="K127" t="s">
        <v>553</v>
      </c>
      <c r="L127" t="s">
        <v>554</v>
      </c>
      <c r="M127">
        <v>97.51</v>
      </c>
      <c r="N127" t="s">
        <v>23</v>
      </c>
      <c r="O127" t="s">
        <v>555</v>
      </c>
      <c r="P127" t="s">
        <v>25</v>
      </c>
    </row>
    <row r="128" spans="1:16" x14ac:dyDescent="0.2">
      <c r="A128" t="s">
        <v>556</v>
      </c>
      <c r="B128">
        <v>210</v>
      </c>
      <c r="C128" t="s">
        <v>557</v>
      </c>
      <c r="D128" t="s">
        <v>558</v>
      </c>
      <c r="E128" t="s">
        <v>559</v>
      </c>
      <c r="F128">
        <v>92.14</v>
      </c>
      <c r="G128">
        <v>2.2200000000000002</v>
      </c>
      <c r="H128">
        <v>50</v>
      </c>
      <c r="I128">
        <v>3228684</v>
      </c>
      <c r="J128" t="s">
        <v>255</v>
      </c>
      <c r="K128" t="s">
        <v>256</v>
      </c>
      <c r="L128" t="s">
        <v>257</v>
      </c>
      <c r="M128">
        <v>97.72</v>
      </c>
      <c r="N128" t="s">
        <v>23</v>
      </c>
      <c r="O128" t="s">
        <v>25</v>
      </c>
      <c r="P128" t="s">
        <v>25</v>
      </c>
    </row>
    <row r="129" spans="1:16" x14ac:dyDescent="0.2">
      <c r="A129" t="s">
        <v>560</v>
      </c>
      <c r="B129">
        <v>217</v>
      </c>
      <c r="C129" t="s">
        <v>561</v>
      </c>
      <c r="D129" t="s">
        <v>562</v>
      </c>
      <c r="E129" t="s">
        <v>563</v>
      </c>
      <c r="F129">
        <v>88.55</v>
      </c>
      <c r="G129">
        <v>0.34</v>
      </c>
      <c r="H129">
        <v>0</v>
      </c>
      <c r="I129">
        <v>2160869</v>
      </c>
      <c r="J129" t="s">
        <v>20</v>
      </c>
      <c r="K129" t="s">
        <v>21</v>
      </c>
      <c r="L129" t="s">
        <v>22</v>
      </c>
      <c r="M129">
        <v>97.67</v>
      </c>
      <c r="N129" t="s">
        <v>23</v>
      </c>
      <c r="O129" t="s">
        <v>564</v>
      </c>
      <c r="P129" t="s">
        <v>25</v>
      </c>
    </row>
    <row r="130" spans="1:16" x14ac:dyDescent="0.2">
      <c r="A130" t="s">
        <v>565</v>
      </c>
      <c r="B130">
        <v>270</v>
      </c>
      <c r="C130" t="s">
        <v>566</v>
      </c>
      <c r="D130" t="s">
        <v>567</v>
      </c>
      <c r="E130" t="s">
        <v>568</v>
      </c>
      <c r="F130">
        <v>85.33</v>
      </c>
      <c r="G130">
        <v>1.36</v>
      </c>
      <c r="H130">
        <v>50</v>
      </c>
      <c r="I130">
        <v>1993612</v>
      </c>
      <c r="J130" t="s">
        <v>569</v>
      </c>
      <c r="K130" t="s">
        <v>570</v>
      </c>
      <c r="L130" t="s">
        <v>571</v>
      </c>
      <c r="M130">
        <v>98.61</v>
      </c>
      <c r="N130" t="s">
        <v>23</v>
      </c>
      <c r="O130" t="s">
        <v>572</v>
      </c>
      <c r="P130" t="s">
        <v>25</v>
      </c>
    </row>
    <row r="131" spans="1:16" x14ac:dyDescent="0.2">
      <c r="A131" t="s">
        <v>573</v>
      </c>
      <c r="B131">
        <v>169</v>
      </c>
      <c r="C131" t="s">
        <v>574</v>
      </c>
      <c r="D131" t="s">
        <v>575</v>
      </c>
      <c r="E131" t="s">
        <v>576</v>
      </c>
      <c r="F131">
        <v>92.17</v>
      </c>
      <c r="G131">
        <v>1.34</v>
      </c>
      <c r="H131">
        <v>33.33</v>
      </c>
      <c r="I131">
        <v>2111641</v>
      </c>
      <c r="J131" t="s">
        <v>301</v>
      </c>
      <c r="K131" t="s">
        <v>302</v>
      </c>
      <c r="L131" t="s">
        <v>303</v>
      </c>
      <c r="M131">
        <v>97.68</v>
      </c>
      <c r="N131" t="s">
        <v>23</v>
      </c>
      <c r="O131" t="s">
        <v>577</v>
      </c>
      <c r="P131" t="s">
        <v>25</v>
      </c>
    </row>
    <row r="132" spans="1:16" x14ac:dyDescent="0.2">
      <c r="A132" t="s">
        <v>578</v>
      </c>
      <c r="B132">
        <v>121</v>
      </c>
      <c r="C132" t="s">
        <v>579</v>
      </c>
      <c r="D132" t="s">
        <v>580</v>
      </c>
      <c r="E132" t="s">
        <v>581</v>
      </c>
      <c r="F132">
        <v>87.79</v>
      </c>
      <c r="G132">
        <v>2.13</v>
      </c>
      <c r="H132">
        <v>90.91</v>
      </c>
      <c r="I132">
        <v>1435951</v>
      </c>
      <c r="J132" t="s">
        <v>356</v>
      </c>
      <c r="K132" t="s">
        <v>357</v>
      </c>
      <c r="L132" t="s">
        <v>358</v>
      </c>
      <c r="M132">
        <v>98.8</v>
      </c>
      <c r="N132" t="s">
        <v>23</v>
      </c>
      <c r="O132" t="s">
        <v>582</v>
      </c>
      <c r="P132" t="s">
        <v>25</v>
      </c>
    </row>
    <row r="133" spans="1:16" x14ac:dyDescent="0.2">
      <c r="A133" t="s">
        <v>583</v>
      </c>
      <c r="B133">
        <v>35</v>
      </c>
      <c r="C133" t="s">
        <v>584</v>
      </c>
      <c r="D133" t="s">
        <v>585</v>
      </c>
      <c r="E133" t="s">
        <v>586</v>
      </c>
      <c r="F133">
        <v>74.37</v>
      </c>
      <c r="G133">
        <v>0.95</v>
      </c>
      <c r="H133">
        <v>0</v>
      </c>
      <c r="I133">
        <v>2131476</v>
      </c>
      <c r="J133" t="s">
        <v>465</v>
      </c>
      <c r="K133" t="s">
        <v>466</v>
      </c>
      <c r="L133" t="s">
        <v>467</v>
      </c>
      <c r="M133">
        <v>98.01</v>
      </c>
      <c r="N133" t="s">
        <v>23</v>
      </c>
      <c r="O133" t="s">
        <v>587</v>
      </c>
      <c r="P133" t="s">
        <v>25</v>
      </c>
    </row>
    <row r="134" spans="1:16" x14ac:dyDescent="0.2">
      <c r="A134" t="s">
        <v>588</v>
      </c>
      <c r="B134">
        <v>159</v>
      </c>
      <c r="C134" t="s">
        <v>589</v>
      </c>
      <c r="D134" t="s">
        <v>590</v>
      </c>
      <c r="E134" t="s">
        <v>591</v>
      </c>
      <c r="F134">
        <v>76.56</v>
      </c>
      <c r="G134">
        <v>1.96</v>
      </c>
      <c r="H134">
        <v>25</v>
      </c>
      <c r="I134">
        <v>1743242</v>
      </c>
      <c r="J134" t="s">
        <v>62</v>
      </c>
      <c r="K134" t="s">
        <v>63</v>
      </c>
      <c r="L134" t="s">
        <v>64</v>
      </c>
      <c r="M134">
        <v>98.9</v>
      </c>
      <c r="N134" t="s">
        <v>23</v>
      </c>
      <c r="O134" t="s">
        <v>592</v>
      </c>
      <c r="P134" t="s">
        <v>25</v>
      </c>
    </row>
    <row r="135" spans="1:16" x14ac:dyDescent="0.2">
      <c r="A135" t="s">
        <v>593</v>
      </c>
      <c r="B135">
        <v>163</v>
      </c>
      <c r="C135" t="s">
        <v>594</v>
      </c>
      <c r="D135" t="s">
        <v>595</v>
      </c>
      <c r="E135" t="s">
        <v>596</v>
      </c>
      <c r="F135">
        <v>90.45</v>
      </c>
      <c r="G135">
        <v>1.93</v>
      </c>
      <c r="H135">
        <v>16.670000000000002</v>
      </c>
      <c r="I135">
        <v>2688491</v>
      </c>
      <c r="J135" t="s">
        <v>406</v>
      </c>
      <c r="K135" t="s">
        <v>407</v>
      </c>
      <c r="L135" t="s">
        <v>408</v>
      </c>
      <c r="M135">
        <v>98.36</v>
      </c>
      <c r="N135" t="s">
        <v>91</v>
      </c>
      <c r="O135" t="s">
        <v>597</v>
      </c>
      <c r="P135" t="s">
        <v>25</v>
      </c>
    </row>
    <row r="136" spans="1:16" x14ac:dyDescent="0.2">
      <c r="A136" t="s">
        <v>598</v>
      </c>
      <c r="B136">
        <v>295</v>
      </c>
      <c r="C136" t="s">
        <v>599</v>
      </c>
      <c r="D136" t="s">
        <v>600</v>
      </c>
      <c r="E136" t="s">
        <v>601</v>
      </c>
      <c r="F136">
        <v>82.76</v>
      </c>
      <c r="G136">
        <v>0</v>
      </c>
      <c r="H136">
        <v>0</v>
      </c>
      <c r="I136">
        <v>3315051</v>
      </c>
      <c r="J136" t="s">
        <v>602</v>
      </c>
      <c r="K136" t="s">
        <v>603</v>
      </c>
      <c r="L136" t="s">
        <v>604</v>
      </c>
      <c r="M136">
        <v>99.57</v>
      </c>
      <c r="N136" t="s">
        <v>23</v>
      </c>
      <c r="O136" t="s">
        <v>605</v>
      </c>
      <c r="P136" t="s">
        <v>25</v>
      </c>
    </row>
    <row r="137" spans="1:16" x14ac:dyDescent="0.2">
      <c r="A137" t="s">
        <v>606</v>
      </c>
      <c r="B137">
        <v>223</v>
      </c>
      <c r="C137" t="s">
        <v>607</v>
      </c>
      <c r="D137" t="s">
        <v>608</v>
      </c>
      <c r="E137" t="s">
        <v>609</v>
      </c>
      <c r="F137">
        <v>81.069999999999993</v>
      </c>
      <c r="G137">
        <v>0</v>
      </c>
      <c r="H137">
        <v>0</v>
      </c>
      <c r="I137">
        <v>1807699</v>
      </c>
      <c r="J137" t="s">
        <v>569</v>
      </c>
      <c r="K137" t="s">
        <v>570</v>
      </c>
      <c r="L137" t="s">
        <v>571</v>
      </c>
      <c r="M137">
        <v>98.69</v>
      </c>
      <c r="N137" t="s">
        <v>23</v>
      </c>
      <c r="O137" t="s">
        <v>610</v>
      </c>
      <c r="P137" t="s">
        <v>25</v>
      </c>
    </row>
    <row r="138" spans="1:16" x14ac:dyDescent="0.2">
      <c r="A138" t="s">
        <v>611</v>
      </c>
      <c r="B138">
        <v>42</v>
      </c>
      <c r="C138" t="s">
        <v>612</v>
      </c>
      <c r="D138" t="s">
        <v>613</v>
      </c>
      <c r="E138" t="s">
        <v>614</v>
      </c>
      <c r="F138">
        <v>98.55</v>
      </c>
      <c r="G138">
        <v>1.35</v>
      </c>
      <c r="H138">
        <v>0</v>
      </c>
      <c r="I138">
        <v>2431627</v>
      </c>
      <c r="J138" t="s">
        <v>121</v>
      </c>
      <c r="K138" t="s">
        <v>122</v>
      </c>
      <c r="L138" t="s">
        <v>123</v>
      </c>
      <c r="M138">
        <v>97.1</v>
      </c>
      <c r="N138" t="s">
        <v>23</v>
      </c>
      <c r="O138" t="s">
        <v>615</v>
      </c>
      <c r="P138" t="s">
        <v>25</v>
      </c>
    </row>
    <row r="139" spans="1:16" x14ac:dyDescent="0.2">
      <c r="A139" t="s">
        <v>616</v>
      </c>
      <c r="B139">
        <v>79</v>
      </c>
      <c r="C139" t="s">
        <v>617</v>
      </c>
      <c r="D139" t="s">
        <v>618</v>
      </c>
      <c r="E139" t="s">
        <v>619</v>
      </c>
      <c r="F139">
        <v>85.76</v>
      </c>
      <c r="G139">
        <v>0</v>
      </c>
      <c r="H139">
        <v>0</v>
      </c>
      <c r="I139">
        <v>1862001</v>
      </c>
      <c r="J139" t="s">
        <v>515</v>
      </c>
      <c r="K139" t="s">
        <v>516</v>
      </c>
      <c r="L139" t="s">
        <v>517</v>
      </c>
      <c r="M139">
        <v>97.84</v>
      </c>
      <c r="N139" t="s">
        <v>23</v>
      </c>
      <c r="O139" t="s">
        <v>620</v>
      </c>
      <c r="P139" t="s">
        <v>25</v>
      </c>
    </row>
    <row r="140" spans="1:16" x14ac:dyDescent="0.2">
      <c r="A140" t="s">
        <v>621</v>
      </c>
      <c r="B140">
        <v>127</v>
      </c>
      <c r="C140" t="s">
        <v>622</v>
      </c>
      <c r="D140" t="s">
        <v>623</v>
      </c>
      <c r="E140" t="s">
        <v>624</v>
      </c>
      <c r="F140">
        <v>97.99</v>
      </c>
      <c r="G140">
        <v>1.7</v>
      </c>
      <c r="H140">
        <v>0</v>
      </c>
      <c r="I140">
        <v>3404146</v>
      </c>
      <c r="J140" t="s">
        <v>153</v>
      </c>
      <c r="K140" t="s">
        <v>154</v>
      </c>
      <c r="L140" t="s">
        <v>155</v>
      </c>
      <c r="M140">
        <v>98.55</v>
      </c>
      <c r="N140" t="s">
        <v>23</v>
      </c>
      <c r="O140" t="s">
        <v>625</v>
      </c>
      <c r="P140" t="s">
        <v>25</v>
      </c>
    </row>
    <row r="141" spans="1:16" x14ac:dyDescent="0.2">
      <c r="A141" t="s">
        <v>626</v>
      </c>
      <c r="B141">
        <v>74</v>
      </c>
      <c r="C141" t="s">
        <v>627</v>
      </c>
      <c r="D141" t="s">
        <v>628</v>
      </c>
      <c r="E141" t="s">
        <v>629</v>
      </c>
      <c r="F141">
        <v>92.68</v>
      </c>
      <c r="G141">
        <v>0</v>
      </c>
      <c r="H141">
        <v>0</v>
      </c>
      <c r="I141">
        <v>2221881</v>
      </c>
      <c r="J141" t="s">
        <v>630</v>
      </c>
      <c r="K141" t="s">
        <v>631</v>
      </c>
      <c r="L141" t="s">
        <v>632</v>
      </c>
      <c r="M141">
        <v>98.41</v>
      </c>
      <c r="N141" t="s">
        <v>23</v>
      </c>
      <c r="O141" t="s">
        <v>633</v>
      </c>
      <c r="P141" t="s">
        <v>25</v>
      </c>
    </row>
    <row r="142" spans="1:16" x14ac:dyDescent="0.2">
      <c r="A142" t="s">
        <v>634</v>
      </c>
      <c r="B142">
        <v>208</v>
      </c>
      <c r="C142" t="s">
        <v>635</v>
      </c>
      <c r="D142" t="s">
        <v>636</v>
      </c>
      <c r="E142" t="s">
        <v>637</v>
      </c>
      <c r="F142">
        <v>77.19</v>
      </c>
      <c r="G142">
        <v>1.75</v>
      </c>
      <c r="H142">
        <v>0</v>
      </c>
      <c r="I142">
        <v>1878217</v>
      </c>
      <c r="J142" t="s">
        <v>552</v>
      </c>
      <c r="K142" t="s">
        <v>553</v>
      </c>
      <c r="L142" t="s">
        <v>554</v>
      </c>
      <c r="M142">
        <v>97.96</v>
      </c>
      <c r="N142" t="s">
        <v>23</v>
      </c>
      <c r="O142" t="s">
        <v>638</v>
      </c>
      <c r="P142" t="s">
        <v>25</v>
      </c>
    </row>
    <row r="143" spans="1:16" x14ac:dyDescent="0.2">
      <c r="A143" t="s">
        <v>639</v>
      </c>
      <c r="B143">
        <v>40</v>
      </c>
      <c r="C143" t="s">
        <v>640</v>
      </c>
      <c r="D143" t="s">
        <v>641</v>
      </c>
      <c r="E143" t="s">
        <v>642</v>
      </c>
      <c r="F143">
        <v>73.040000000000006</v>
      </c>
      <c r="G143">
        <v>9.8699999999999992</v>
      </c>
      <c r="H143">
        <v>48.48</v>
      </c>
      <c r="I143">
        <v>1564389</v>
      </c>
      <c r="J143" t="s">
        <v>515</v>
      </c>
      <c r="K143" t="s">
        <v>516</v>
      </c>
      <c r="L143" t="s">
        <v>517</v>
      </c>
      <c r="M143">
        <v>97.74</v>
      </c>
      <c r="N143" t="s">
        <v>23</v>
      </c>
      <c r="O143" t="s">
        <v>643</v>
      </c>
      <c r="P143" t="s">
        <v>644</v>
      </c>
    </row>
    <row r="144" spans="1:16" x14ac:dyDescent="0.2">
      <c r="A144" t="s">
        <v>645</v>
      </c>
      <c r="B144">
        <v>33</v>
      </c>
      <c r="C144" t="s">
        <v>646</v>
      </c>
      <c r="D144" t="s">
        <v>647</v>
      </c>
      <c r="E144" t="s">
        <v>648</v>
      </c>
      <c r="F144">
        <v>98.49</v>
      </c>
      <c r="G144">
        <v>1.69</v>
      </c>
      <c r="H144">
        <v>0</v>
      </c>
      <c r="I144">
        <v>3057759</v>
      </c>
      <c r="J144" t="s">
        <v>406</v>
      </c>
      <c r="K144" t="s">
        <v>407</v>
      </c>
      <c r="L144" t="s">
        <v>408</v>
      </c>
      <c r="M144">
        <v>98.38</v>
      </c>
      <c r="N144" t="s">
        <v>23</v>
      </c>
      <c r="O144" t="s">
        <v>649</v>
      </c>
      <c r="P144" t="s">
        <v>25</v>
      </c>
    </row>
    <row r="145" spans="1:16" x14ac:dyDescent="0.2">
      <c r="A145" t="s">
        <v>650</v>
      </c>
      <c r="B145">
        <v>56</v>
      </c>
      <c r="C145" t="s">
        <v>651</v>
      </c>
      <c r="D145" t="s">
        <v>652</v>
      </c>
      <c r="E145" t="s">
        <v>653</v>
      </c>
      <c r="F145">
        <v>95.89</v>
      </c>
      <c r="G145">
        <v>0</v>
      </c>
      <c r="H145">
        <v>0</v>
      </c>
      <c r="I145">
        <v>2504013</v>
      </c>
      <c r="J145" t="s">
        <v>654</v>
      </c>
      <c r="K145" t="s">
        <v>655</v>
      </c>
      <c r="L145" t="s">
        <v>656</v>
      </c>
      <c r="M145">
        <v>97.84</v>
      </c>
      <c r="N145" t="s">
        <v>23</v>
      </c>
      <c r="O145" t="s">
        <v>657</v>
      </c>
      <c r="P145" t="s">
        <v>25</v>
      </c>
    </row>
    <row r="146" spans="1:16" x14ac:dyDescent="0.2">
      <c r="A146" t="s">
        <v>658</v>
      </c>
      <c r="B146">
        <v>21</v>
      </c>
      <c r="C146" t="s">
        <v>659</v>
      </c>
      <c r="D146" t="s">
        <v>660</v>
      </c>
      <c r="E146" t="s">
        <v>661</v>
      </c>
      <c r="F146">
        <v>70.05</v>
      </c>
      <c r="G146">
        <v>0</v>
      </c>
      <c r="H146">
        <v>0</v>
      </c>
      <c r="I146">
        <v>1501246</v>
      </c>
      <c r="J146" t="s">
        <v>499</v>
      </c>
      <c r="K146" t="s">
        <v>500</v>
      </c>
      <c r="L146" t="s">
        <v>501</v>
      </c>
      <c r="M146">
        <v>98.51</v>
      </c>
      <c r="N146" t="s">
        <v>23</v>
      </c>
      <c r="O146" t="s">
        <v>662</v>
      </c>
      <c r="P146" t="s">
        <v>25</v>
      </c>
    </row>
    <row r="147" spans="1:16" x14ac:dyDescent="0.2">
      <c r="A147" t="s">
        <v>663</v>
      </c>
      <c r="B147">
        <v>195</v>
      </c>
      <c r="C147" t="s">
        <v>664</v>
      </c>
      <c r="D147" t="s">
        <v>665</v>
      </c>
      <c r="E147" t="s">
        <v>666</v>
      </c>
      <c r="F147">
        <v>85.09</v>
      </c>
      <c r="G147">
        <v>7.59</v>
      </c>
      <c r="H147">
        <v>0</v>
      </c>
      <c r="I147">
        <v>2610532</v>
      </c>
      <c r="J147" t="s">
        <v>62</v>
      </c>
      <c r="K147" t="s">
        <v>63</v>
      </c>
      <c r="L147" t="s">
        <v>64</v>
      </c>
      <c r="M147">
        <v>98.52</v>
      </c>
      <c r="N147" t="s">
        <v>23</v>
      </c>
      <c r="O147" t="s">
        <v>667</v>
      </c>
      <c r="P147" t="s">
        <v>668</v>
      </c>
    </row>
    <row r="148" spans="1:16" x14ac:dyDescent="0.2">
      <c r="A148" t="s">
        <v>669</v>
      </c>
      <c r="B148">
        <v>66</v>
      </c>
      <c r="C148" t="s">
        <v>670</v>
      </c>
      <c r="D148" t="s">
        <v>671</v>
      </c>
      <c r="E148" t="s">
        <v>672</v>
      </c>
      <c r="F148">
        <v>76.900000000000006</v>
      </c>
      <c r="G148">
        <v>0</v>
      </c>
      <c r="H148">
        <v>0</v>
      </c>
      <c r="I148">
        <v>4500753</v>
      </c>
      <c r="J148" t="s">
        <v>673</v>
      </c>
      <c r="K148" t="s">
        <v>674</v>
      </c>
      <c r="L148" t="s">
        <v>675</v>
      </c>
      <c r="M148">
        <v>98.98</v>
      </c>
      <c r="N148" t="s">
        <v>23</v>
      </c>
      <c r="O148" t="s">
        <v>676</v>
      </c>
      <c r="P148" t="s">
        <v>25</v>
      </c>
    </row>
    <row r="149" spans="1:16" x14ac:dyDescent="0.2">
      <c r="A149" t="s">
        <v>677</v>
      </c>
      <c r="B149">
        <v>91</v>
      </c>
      <c r="C149" t="s">
        <v>678</v>
      </c>
      <c r="D149" t="s">
        <v>679</v>
      </c>
      <c r="E149" t="s">
        <v>680</v>
      </c>
      <c r="F149">
        <v>94.02</v>
      </c>
      <c r="G149">
        <v>1.06</v>
      </c>
      <c r="H149">
        <v>33.33</v>
      </c>
      <c r="I149">
        <v>1907960</v>
      </c>
      <c r="J149" t="s">
        <v>681</v>
      </c>
      <c r="K149" t="s">
        <v>682</v>
      </c>
      <c r="L149" t="s">
        <v>683</v>
      </c>
      <c r="M149">
        <v>98.43</v>
      </c>
      <c r="N149" t="s">
        <v>23</v>
      </c>
      <c r="O149" t="s">
        <v>684</v>
      </c>
      <c r="P149" t="s">
        <v>25</v>
      </c>
    </row>
    <row r="150" spans="1:16" x14ac:dyDescent="0.2">
      <c r="A150" t="s">
        <v>685</v>
      </c>
      <c r="B150">
        <v>57</v>
      </c>
      <c r="C150" t="s">
        <v>686</v>
      </c>
      <c r="D150" t="s">
        <v>687</v>
      </c>
      <c r="E150" t="s">
        <v>688</v>
      </c>
      <c r="F150">
        <v>98.39</v>
      </c>
      <c r="G150">
        <v>0.81</v>
      </c>
      <c r="H150">
        <v>0</v>
      </c>
      <c r="I150">
        <v>2102559</v>
      </c>
      <c r="J150" t="s">
        <v>689</v>
      </c>
      <c r="K150" t="s">
        <v>690</v>
      </c>
      <c r="L150" t="s">
        <v>691</v>
      </c>
      <c r="M150">
        <v>95.99</v>
      </c>
      <c r="N150" t="s">
        <v>91</v>
      </c>
      <c r="O150" t="s">
        <v>692</v>
      </c>
      <c r="P150" t="s">
        <v>25</v>
      </c>
    </row>
    <row r="151" spans="1:16" x14ac:dyDescent="0.2">
      <c r="A151" t="s">
        <v>693</v>
      </c>
      <c r="B151">
        <v>84</v>
      </c>
      <c r="C151" t="s">
        <v>694</v>
      </c>
      <c r="D151" t="s">
        <v>695</v>
      </c>
      <c r="E151" t="s">
        <v>696</v>
      </c>
      <c r="F151">
        <v>91.76</v>
      </c>
      <c r="G151">
        <v>0</v>
      </c>
      <c r="H151">
        <v>0</v>
      </c>
      <c r="I151">
        <v>2085269</v>
      </c>
      <c r="J151" t="s">
        <v>71</v>
      </c>
      <c r="K151" t="s">
        <v>72</v>
      </c>
      <c r="L151" t="s">
        <v>73</v>
      </c>
      <c r="M151">
        <v>97.5</v>
      </c>
      <c r="N151" t="s">
        <v>23</v>
      </c>
      <c r="O151" t="s">
        <v>697</v>
      </c>
      <c r="P151" t="s">
        <v>25</v>
      </c>
    </row>
    <row r="152" spans="1:16" x14ac:dyDescent="0.2">
      <c r="A152" t="s">
        <v>698</v>
      </c>
      <c r="B152">
        <v>92</v>
      </c>
      <c r="C152" t="s">
        <v>699</v>
      </c>
      <c r="D152" t="s">
        <v>700</v>
      </c>
      <c r="E152" t="s">
        <v>701</v>
      </c>
      <c r="F152">
        <v>94.9</v>
      </c>
      <c r="G152">
        <v>0.5</v>
      </c>
      <c r="H152">
        <v>50</v>
      </c>
      <c r="I152">
        <v>4264169</v>
      </c>
      <c r="J152" t="s">
        <v>702</v>
      </c>
      <c r="K152" t="s">
        <v>703</v>
      </c>
      <c r="L152" t="s">
        <v>704</v>
      </c>
      <c r="M152">
        <v>98.65</v>
      </c>
      <c r="N152" t="s">
        <v>23</v>
      </c>
      <c r="O152" t="s">
        <v>705</v>
      </c>
      <c r="P152" t="s">
        <v>25</v>
      </c>
    </row>
    <row r="153" spans="1:16" x14ac:dyDescent="0.2">
      <c r="A153" t="s">
        <v>706</v>
      </c>
      <c r="B153">
        <v>194</v>
      </c>
      <c r="C153" t="s">
        <v>707</v>
      </c>
      <c r="D153" t="s">
        <v>708</v>
      </c>
      <c r="E153" t="s">
        <v>709</v>
      </c>
      <c r="F153">
        <v>91.51</v>
      </c>
      <c r="G153">
        <v>1.01</v>
      </c>
      <c r="H153">
        <v>50</v>
      </c>
      <c r="I153">
        <v>2205190</v>
      </c>
      <c r="J153" t="s">
        <v>301</v>
      </c>
      <c r="K153" t="s">
        <v>302</v>
      </c>
      <c r="L153" t="s">
        <v>303</v>
      </c>
      <c r="M153">
        <v>97.77</v>
      </c>
      <c r="N153" t="s">
        <v>23</v>
      </c>
      <c r="O153" t="s">
        <v>710</v>
      </c>
      <c r="P153" t="s">
        <v>25</v>
      </c>
    </row>
    <row r="154" spans="1:16" x14ac:dyDescent="0.2">
      <c r="A154" t="s">
        <v>711</v>
      </c>
      <c r="B154">
        <v>200</v>
      </c>
      <c r="C154" t="s">
        <v>712</v>
      </c>
      <c r="D154" t="s">
        <v>713</v>
      </c>
      <c r="E154" t="s">
        <v>714</v>
      </c>
      <c r="F154">
        <v>96.64</v>
      </c>
      <c r="G154">
        <v>1.1299999999999999</v>
      </c>
      <c r="H154">
        <v>25</v>
      </c>
      <c r="I154">
        <v>4045137</v>
      </c>
      <c r="J154" t="s">
        <v>221</v>
      </c>
      <c r="K154" t="s">
        <v>222</v>
      </c>
      <c r="L154" t="s">
        <v>223</v>
      </c>
      <c r="M154">
        <v>99.08</v>
      </c>
      <c r="N154" t="s">
        <v>23</v>
      </c>
      <c r="O154" t="s">
        <v>715</v>
      </c>
      <c r="P154" t="s">
        <v>25</v>
      </c>
    </row>
    <row r="155" spans="1:16" x14ac:dyDescent="0.2">
      <c r="A155" t="s">
        <v>716</v>
      </c>
      <c r="B155">
        <v>169</v>
      </c>
      <c r="C155" t="s">
        <v>717</v>
      </c>
      <c r="D155" t="s">
        <v>718</v>
      </c>
      <c r="E155" t="s">
        <v>719</v>
      </c>
      <c r="F155">
        <v>86.73</v>
      </c>
      <c r="G155">
        <v>0.68</v>
      </c>
      <c r="H155">
        <v>0</v>
      </c>
      <c r="I155">
        <v>1944784</v>
      </c>
      <c r="J155" t="s">
        <v>569</v>
      </c>
      <c r="K155" t="s">
        <v>570</v>
      </c>
      <c r="L155" t="s">
        <v>571</v>
      </c>
      <c r="M155">
        <v>98.79</v>
      </c>
      <c r="N155" t="s">
        <v>23</v>
      </c>
      <c r="O155" t="s">
        <v>720</v>
      </c>
      <c r="P155" t="s">
        <v>25</v>
      </c>
    </row>
    <row r="156" spans="1:16" x14ac:dyDescent="0.2">
      <c r="A156" t="s">
        <v>721</v>
      </c>
      <c r="B156">
        <v>326</v>
      </c>
      <c r="C156" t="s">
        <v>722</v>
      </c>
      <c r="D156" t="s">
        <v>723</v>
      </c>
      <c r="E156" t="s">
        <v>724</v>
      </c>
      <c r="F156">
        <v>80.83</v>
      </c>
      <c r="G156">
        <v>3.88</v>
      </c>
      <c r="H156">
        <v>37.5</v>
      </c>
      <c r="I156">
        <v>2589793</v>
      </c>
      <c r="J156" t="s">
        <v>725</v>
      </c>
      <c r="K156" t="s">
        <v>726</v>
      </c>
      <c r="L156" t="s">
        <v>727</v>
      </c>
      <c r="M156">
        <v>98.53</v>
      </c>
      <c r="N156" t="s">
        <v>23</v>
      </c>
      <c r="O156" t="s">
        <v>728</v>
      </c>
      <c r="P156" t="s">
        <v>25</v>
      </c>
    </row>
    <row r="157" spans="1:16" x14ac:dyDescent="0.2">
      <c r="A157" t="s">
        <v>729</v>
      </c>
      <c r="B157">
        <v>250</v>
      </c>
      <c r="C157" t="s">
        <v>730</v>
      </c>
      <c r="D157" t="s">
        <v>731</v>
      </c>
      <c r="E157" t="s">
        <v>732</v>
      </c>
      <c r="F157">
        <v>76.760000000000005</v>
      </c>
      <c r="G157">
        <v>0</v>
      </c>
      <c r="H157">
        <v>0</v>
      </c>
      <c r="I157">
        <v>1851928</v>
      </c>
      <c r="J157" t="s">
        <v>20</v>
      </c>
      <c r="K157" t="s">
        <v>21</v>
      </c>
      <c r="L157" t="s">
        <v>22</v>
      </c>
      <c r="M157">
        <v>97.55</v>
      </c>
      <c r="N157" t="s">
        <v>23</v>
      </c>
      <c r="O157" t="s">
        <v>733</v>
      </c>
      <c r="P157" t="s">
        <v>25</v>
      </c>
    </row>
    <row r="158" spans="1:16" x14ac:dyDescent="0.2">
      <c r="A158" t="s">
        <v>734</v>
      </c>
      <c r="B158">
        <v>63</v>
      </c>
      <c r="C158" t="s">
        <v>735</v>
      </c>
      <c r="D158" t="s">
        <v>736</v>
      </c>
      <c r="E158" t="s">
        <v>737</v>
      </c>
      <c r="F158">
        <v>89.49</v>
      </c>
      <c r="G158">
        <v>0</v>
      </c>
      <c r="H158">
        <v>0</v>
      </c>
      <c r="I158">
        <v>1920507</v>
      </c>
      <c r="J158" t="s">
        <v>38</v>
      </c>
      <c r="K158" t="s">
        <v>39</v>
      </c>
      <c r="L158" t="s">
        <v>40</v>
      </c>
      <c r="M158">
        <v>97.61</v>
      </c>
      <c r="N158" t="s">
        <v>23</v>
      </c>
      <c r="O158" t="s">
        <v>738</v>
      </c>
      <c r="P158" t="s">
        <v>25</v>
      </c>
    </row>
    <row r="159" spans="1:16" x14ac:dyDescent="0.2">
      <c r="A159" t="s">
        <v>739</v>
      </c>
      <c r="B159">
        <v>271</v>
      </c>
      <c r="C159" t="s">
        <v>740</v>
      </c>
      <c r="D159" t="s">
        <v>741</v>
      </c>
      <c r="E159" t="s">
        <v>742</v>
      </c>
      <c r="F159">
        <v>96.28</v>
      </c>
      <c r="G159">
        <v>3.48</v>
      </c>
      <c r="H159">
        <v>8.33</v>
      </c>
      <c r="I159">
        <v>3970530</v>
      </c>
      <c r="J159" t="s">
        <v>153</v>
      </c>
      <c r="K159" t="s">
        <v>154</v>
      </c>
      <c r="L159" t="s">
        <v>155</v>
      </c>
      <c r="M159">
        <v>98.5</v>
      </c>
      <c r="N159" t="s">
        <v>23</v>
      </c>
      <c r="O159" t="s">
        <v>743</v>
      </c>
      <c r="P159" t="s">
        <v>25</v>
      </c>
    </row>
    <row r="160" spans="1:16" x14ac:dyDescent="0.2">
      <c r="A160" t="s">
        <v>744</v>
      </c>
      <c r="B160">
        <v>173</v>
      </c>
      <c r="C160" t="s">
        <v>745</v>
      </c>
      <c r="D160" t="s">
        <v>746</v>
      </c>
      <c r="E160" t="s">
        <v>747</v>
      </c>
      <c r="F160">
        <v>92.72</v>
      </c>
      <c r="G160">
        <v>1.58</v>
      </c>
      <c r="H160">
        <v>0</v>
      </c>
      <c r="I160">
        <v>3259764</v>
      </c>
      <c r="J160" t="s">
        <v>255</v>
      </c>
      <c r="K160" t="s">
        <v>256</v>
      </c>
      <c r="L160" t="s">
        <v>257</v>
      </c>
      <c r="M160">
        <v>95.68</v>
      </c>
      <c r="N160" t="s">
        <v>23</v>
      </c>
      <c r="O160" t="s">
        <v>25</v>
      </c>
      <c r="P160" t="s">
        <v>25</v>
      </c>
    </row>
    <row r="161" spans="1:16" x14ac:dyDescent="0.2">
      <c r="A161" t="s">
        <v>748</v>
      </c>
      <c r="B161">
        <v>21</v>
      </c>
      <c r="C161" t="s">
        <v>749</v>
      </c>
      <c r="D161" t="s">
        <v>750</v>
      </c>
      <c r="E161" t="s">
        <v>751</v>
      </c>
      <c r="F161">
        <v>97.96</v>
      </c>
      <c r="G161">
        <v>0.68</v>
      </c>
      <c r="H161">
        <v>0</v>
      </c>
      <c r="I161">
        <v>2663563</v>
      </c>
      <c r="J161" t="s">
        <v>752</v>
      </c>
      <c r="K161" t="s">
        <v>753</v>
      </c>
      <c r="L161" t="s">
        <v>754</v>
      </c>
      <c r="M161">
        <v>98.94</v>
      </c>
      <c r="N161" t="s">
        <v>23</v>
      </c>
      <c r="O161" t="s">
        <v>755</v>
      </c>
      <c r="P161" t="s">
        <v>25</v>
      </c>
    </row>
    <row r="162" spans="1:16" x14ac:dyDescent="0.2">
      <c r="A162" t="s">
        <v>756</v>
      </c>
      <c r="B162">
        <v>51</v>
      </c>
      <c r="C162" t="s">
        <v>757</v>
      </c>
      <c r="D162" t="s">
        <v>758</v>
      </c>
      <c r="E162" t="s">
        <v>759</v>
      </c>
      <c r="F162">
        <v>89.02</v>
      </c>
      <c r="G162">
        <v>0</v>
      </c>
      <c r="H162">
        <v>0</v>
      </c>
      <c r="I162">
        <v>1919177</v>
      </c>
      <c r="J162" t="s">
        <v>630</v>
      </c>
      <c r="K162" t="s">
        <v>631</v>
      </c>
      <c r="L162" t="s">
        <v>632</v>
      </c>
      <c r="M162">
        <v>98.44</v>
      </c>
      <c r="N162" t="s">
        <v>23</v>
      </c>
      <c r="O162" t="s">
        <v>760</v>
      </c>
      <c r="P162" t="s">
        <v>25</v>
      </c>
    </row>
    <row r="163" spans="1:16" x14ac:dyDescent="0.2">
      <c r="A163" t="s">
        <v>761</v>
      </c>
      <c r="B163">
        <v>72</v>
      </c>
      <c r="C163" t="s">
        <v>762</v>
      </c>
      <c r="D163" t="s">
        <v>763</v>
      </c>
      <c r="E163" t="s">
        <v>764</v>
      </c>
      <c r="F163">
        <v>96.23</v>
      </c>
      <c r="G163">
        <v>0</v>
      </c>
      <c r="H163">
        <v>0</v>
      </c>
      <c r="I163">
        <v>2610970</v>
      </c>
      <c r="J163" t="s">
        <v>30</v>
      </c>
      <c r="K163" t="s">
        <v>31</v>
      </c>
      <c r="L163" t="s">
        <v>32</v>
      </c>
      <c r="M163">
        <v>98.43</v>
      </c>
      <c r="N163" t="s">
        <v>23</v>
      </c>
      <c r="O163" t="s">
        <v>765</v>
      </c>
      <c r="P163" t="s">
        <v>25</v>
      </c>
    </row>
    <row r="164" spans="1:16" x14ac:dyDescent="0.2">
      <c r="A164" t="s">
        <v>766</v>
      </c>
      <c r="B164">
        <v>97</v>
      </c>
      <c r="C164" t="s">
        <v>767</v>
      </c>
      <c r="D164" t="s">
        <v>768</v>
      </c>
      <c r="E164" t="s">
        <v>769</v>
      </c>
      <c r="F164">
        <v>98.1</v>
      </c>
      <c r="G164">
        <v>1.92</v>
      </c>
      <c r="H164">
        <v>37.5</v>
      </c>
      <c r="I164">
        <v>2891237</v>
      </c>
      <c r="J164" t="s">
        <v>97</v>
      </c>
      <c r="K164" t="s">
        <v>98</v>
      </c>
      <c r="L164" t="s">
        <v>99</v>
      </c>
      <c r="M164">
        <v>97.54</v>
      </c>
      <c r="N164" t="s">
        <v>23</v>
      </c>
      <c r="O164" t="s">
        <v>770</v>
      </c>
      <c r="P164" t="s">
        <v>25</v>
      </c>
    </row>
    <row r="165" spans="1:16" x14ac:dyDescent="0.2">
      <c r="A165" t="s">
        <v>771</v>
      </c>
      <c r="B165">
        <v>41</v>
      </c>
      <c r="C165" t="s">
        <v>772</v>
      </c>
      <c r="D165" t="s">
        <v>773</v>
      </c>
      <c r="E165" t="s">
        <v>774</v>
      </c>
      <c r="F165">
        <v>93.72</v>
      </c>
      <c r="G165">
        <v>0.97</v>
      </c>
      <c r="H165">
        <v>50</v>
      </c>
      <c r="I165">
        <v>2334478</v>
      </c>
      <c r="J165" t="s">
        <v>121</v>
      </c>
      <c r="K165" t="s">
        <v>122</v>
      </c>
      <c r="L165" t="s">
        <v>123</v>
      </c>
      <c r="M165">
        <v>97.2</v>
      </c>
      <c r="N165" t="s">
        <v>23</v>
      </c>
      <c r="O165" t="s">
        <v>775</v>
      </c>
      <c r="P165" t="s">
        <v>25</v>
      </c>
    </row>
    <row r="166" spans="1:16" x14ac:dyDescent="0.2">
      <c r="A166" t="s">
        <v>776</v>
      </c>
      <c r="B166">
        <v>249</v>
      </c>
      <c r="C166" t="s">
        <v>777</v>
      </c>
      <c r="D166" t="s">
        <v>778</v>
      </c>
      <c r="E166" t="s">
        <v>779</v>
      </c>
      <c r="F166">
        <v>82.88</v>
      </c>
      <c r="G166">
        <v>2.0099999999999998</v>
      </c>
      <c r="H166">
        <v>33.33</v>
      </c>
      <c r="I166">
        <v>2453840</v>
      </c>
      <c r="J166" t="s">
        <v>129</v>
      </c>
      <c r="K166" t="s">
        <v>130</v>
      </c>
      <c r="L166" t="s">
        <v>131</v>
      </c>
      <c r="M166">
        <v>97.73</v>
      </c>
      <c r="N166" t="s">
        <v>23</v>
      </c>
      <c r="O166" t="s">
        <v>780</v>
      </c>
      <c r="P166" t="s">
        <v>25</v>
      </c>
    </row>
    <row r="167" spans="1:16" x14ac:dyDescent="0.2">
      <c r="A167" t="s">
        <v>781</v>
      </c>
      <c r="B167">
        <v>195</v>
      </c>
      <c r="C167" t="s">
        <v>782</v>
      </c>
      <c r="D167" t="s">
        <v>783</v>
      </c>
      <c r="E167" t="s">
        <v>784</v>
      </c>
      <c r="F167">
        <v>85.15</v>
      </c>
      <c r="G167">
        <v>0.48</v>
      </c>
      <c r="H167">
        <v>100</v>
      </c>
      <c r="I167">
        <v>1766329</v>
      </c>
      <c r="J167" t="s">
        <v>499</v>
      </c>
      <c r="K167" t="s">
        <v>500</v>
      </c>
      <c r="L167" t="s">
        <v>501</v>
      </c>
      <c r="M167">
        <v>98.81</v>
      </c>
      <c r="N167" t="s">
        <v>23</v>
      </c>
      <c r="O167" t="s">
        <v>785</v>
      </c>
      <c r="P167" t="s">
        <v>25</v>
      </c>
    </row>
    <row r="168" spans="1:16" x14ac:dyDescent="0.2">
      <c r="A168" t="s">
        <v>786</v>
      </c>
      <c r="B168">
        <v>5</v>
      </c>
      <c r="C168" t="s">
        <v>787</v>
      </c>
      <c r="D168" t="s">
        <v>788</v>
      </c>
      <c r="E168" t="s">
        <v>789</v>
      </c>
      <c r="F168">
        <v>72.41</v>
      </c>
      <c r="G168">
        <v>0</v>
      </c>
      <c r="H168">
        <v>0</v>
      </c>
      <c r="I168">
        <v>765893</v>
      </c>
      <c r="J168" t="s">
        <v>790</v>
      </c>
      <c r="K168" t="s">
        <v>791</v>
      </c>
      <c r="L168" t="s">
        <v>792</v>
      </c>
      <c r="M168">
        <v>98.34</v>
      </c>
      <c r="N168" t="s">
        <v>91</v>
      </c>
      <c r="O168" t="s">
        <v>793</v>
      </c>
      <c r="P168" t="s">
        <v>25</v>
      </c>
    </row>
    <row r="169" spans="1:16" x14ac:dyDescent="0.2">
      <c r="A169" t="s">
        <v>794</v>
      </c>
      <c r="B169">
        <v>67</v>
      </c>
      <c r="C169" t="s">
        <v>795</v>
      </c>
      <c r="D169" t="s">
        <v>796</v>
      </c>
      <c r="E169" t="s">
        <v>797</v>
      </c>
      <c r="F169">
        <v>98.12</v>
      </c>
      <c r="G169">
        <v>0</v>
      </c>
      <c r="H169">
        <v>0</v>
      </c>
      <c r="I169">
        <v>2486704</v>
      </c>
      <c r="J169" t="s">
        <v>798</v>
      </c>
      <c r="K169" t="s">
        <v>799</v>
      </c>
      <c r="L169" t="s">
        <v>800</v>
      </c>
      <c r="M169">
        <v>99.58</v>
      </c>
      <c r="N169" t="s">
        <v>23</v>
      </c>
      <c r="O169" t="s">
        <v>801</v>
      </c>
      <c r="P169" t="s">
        <v>25</v>
      </c>
    </row>
    <row r="170" spans="1:16" x14ac:dyDescent="0.2">
      <c r="A170" t="s">
        <v>802</v>
      </c>
      <c r="B170">
        <v>140</v>
      </c>
      <c r="C170" t="s">
        <v>803</v>
      </c>
      <c r="D170" t="s">
        <v>804</v>
      </c>
      <c r="E170" t="s">
        <v>805</v>
      </c>
      <c r="F170">
        <v>92.97</v>
      </c>
      <c r="G170">
        <v>0.68</v>
      </c>
      <c r="H170">
        <v>0</v>
      </c>
      <c r="I170">
        <v>2176096</v>
      </c>
      <c r="J170" t="s">
        <v>71</v>
      </c>
      <c r="K170" t="s">
        <v>72</v>
      </c>
      <c r="L170" t="s">
        <v>73</v>
      </c>
      <c r="M170">
        <v>97.33</v>
      </c>
      <c r="N170" t="s">
        <v>23</v>
      </c>
      <c r="O170" t="s">
        <v>806</v>
      </c>
      <c r="P170" t="s">
        <v>25</v>
      </c>
    </row>
    <row r="171" spans="1:16" x14ac:dyDescent="0.2">
      <c r="A171" t="s">
        <v>807</v>
      </c>
      <c r="B171">
        <v>70</v>
      </c>
      <c r="C171" t="s">
        <v>808</v>
      </c>
      <c r="D171" t="s">
        <v>809</v>
      </c>
      <c r="E171" t="s">
        <v>810</v>
      </c>
      <c r="F171">
        <v>95.28</v>
      </c>
      <c r="G171">
        <v>0</v>
      </c>
      <c r="H171">
        <v>0</v>
      </c>
      <c r="I171">
        <v>2833423</v>
      </c>
      <c r="J171" t="s">
        <v>30</v>
      </c>
      <c r="K171" t="s">
        <v>31</v>
      </c>
      <c r="L171" t="s">
        <v>32</v>
      </c>
      <c r="M171">
        <v>98.08</v>
      </c>
      <c r="N171" t="s">
        <v>23</v>
      </c>
      <c r="O171" t="s">
        <v>811</v>
      </c>
      <c r="P171" t="s">
        <v>25</v>
      </c>
    </row>
    <row r="172" spans="1:16" x14ac:dyDescent="0.2">
      <c r="A172" t="s">
        <v>812</v>
      </c>
      <c r="B172">
        <v>288</v>
      </c>
      <c r="C172" t="s">
        <v>813</v>
      </c>
      <c r="D172" t="s">
        <v>814</v>
      </c>
      <c r="E172" t="s">
        <v>815</v>
      </c>
      <c r="F172">
        <v>81.290000000000006</v>
      </c>
      <c r="G172">
        <v>2.75</v>
      </c>
      <c r="H172">
        <v>22.22</v>
      </c>
      <c r="I172">
        <v>2224794</v>
      </c>
      <c r="J172" t="s">
        <v>113</v>
      </c>
      <c r="K172" t="s">
        <v>114</v>
      </c>
      <c r="L172" t="s">
        <v>115</v>
      </c>
      <c r="M172">
        <v>98.47</v>
      </c>
      <c r="N172" t="s">
        <v>23</v>
      </c>
      <c r="O172" t="s">
        <v>816</v>
      </c>
      <c r="P172" t="s">
        <v>25</v>
      </c>
    </row>
    <row r="173" spans="1:16" x14ac:dyDescent="0.2">
      <c r="A173" t="s">
        <v>817</v>
      </c>
      <c r="B173">
        <v>338</v>
      </c>
      <c r="C173" t="s">
        <v>818</v>
      </c>
      <c r="D173" t="s">
        <v>819</v>
      </c>
      <c r="E173" t="s">
        <v>820</v>
      </c>
      <c r="F173">
        <v>77.59</v>
      </c>
      <c r="G173">
        <v>0</v>
      </c>
      <c r="H173">
        <v>0</v>
      </c>
      <c r="I173">
        <v>2297580</v>
      </c>
      <c r="J173" t="s">
        <v>821</v>
      </c>
      <c r="K173" t="s">
        <v>822</v>
      </c>
      <c r="L173" t="s">
        <v>823</v>
      </c>
      <c r="M173">
        <v>97.71</v>
      </c>
      <c r="N173" t="s">
        <v>23</v>
      </c>
      <c r="O173" t="s">
        <v>824</v>
      </c>
      <c r="P173" t="s">
        <v>25</v>
      </c>
    </row>
    <row r="174" spans="1:16" x14ac:dyDescent="0.2">
      <c r="A174" t="s">
        <v>825</v>
      </c>
      <c r="B174">
        <v>29</v>
      </c>
      <c r="C174" t="s">
        <v>826</v>
      </c>
      <c r="D174" t="s">
        <v>827</v>
      </c>
      <c r="E174" t="s">
        <v>828</v>
      </c>
      <c r="F174">
        <v>92.64</v>
      </c>
      <c r="G174">
        <v>0.57999999999999996</v>
      </c>
      <c r="H174">
        <v>0</v>
      </c>
      <c r="I174">
        <v>2537025</v>
      </c>
      <c r="J174" t="s">
        <v>829</v>
      </c>
      <c r="K174" t="s">
        <v>830</v>
      </c>
      <c r="L174" t="s">
        <v>831</v>
      </c>
      <c r="M174">
        <v>99.6</v>
      </c>
      <c r="N174" t="s">
        <v>23</v>
      </c>
      <c r="O174" t="s">
        <v>832</v>
      </c>
      <c r="P174" t="s">
        <v>25</v>
      </c>
    </row>
    <row r="175" spans="1:16" x14ac:dyDescent="0.2">
      <c r="A175" t="s">
        <v>833</v>
      </c>
      <c r="B175">
        <v>67</v>
      </c>
      <c r="C175" t="s">
        <v>834</v>
      </c>
      <c r="D175" t="s">
        <v>835</v>
      </c>
      <c r="E175" t="s">
        <v>836</v>
      </c>
      <c r="F175">
        <v>89.83</v>
      </c>
      <c r="G175">
        <v>1.01</v>
      </c>
      <c r="H175">
        <v>0</v>
      </c>
      <c r="I175">
        <v>2361234</v>
      </c>
      <c r="J175" t="s">
        <v>301</v>
      </c>
      <c r="K175" t="s">
        <v>302</v>
      </c>
      <c r="L175" t="s">
        <v>303</v>
      </c>
      <c r="M175">
        <v>97.5</v>
      </c>
      <c r="N175" t="s">
        <v>23</v>
      </c>
      <c r="O175" t="s">
        <v>837</v>
      </c>
      <c r="P175" t="s">
        <v>25</v>
      </c>
    </row>
    <row r="176" spans="1:16" x14ac:dyDescent="0.2">
      <c r="A176" t="s">
        <v>838</v>
      </c>
      <c r="B176">
        <v>87</v>
      </c>
      <c r="C176" t="s">
        <v>839</v>
      </c>
      <c r="D176" t="s">
        <v>840</v>
      </c>
      <c r="E176" t="s">
        <v>841</v>
      </c>
      <c r="F176">
        <v>94.67</v>
      </c>
      <c r="G176">
        <v>0</v>
      </c>
      <c r="H176">
        <v>0</v>
      </c>
      <c r="I176">
        <v>2768412</v>
      </c>
      <c r="J176" t="s">
        <v>842</v>
      </c>
      <c r="K176" t="s">
        <v>843</v>
      </c>
      <c r="L176" t="s">
        <v>844</v>
      </c>
      <c r="M176">
        <v>96.84</v>
      </c>
      <c r="N176" t="s">
        <v>23</v>
      </c>
      <c r="O176" t="s">
        <v>845</v>
      </c>
      <c r="P176" t="s">
        <v>25</v>
      </c>
    </row>
    <row r="177" spans="1:16" x14ac:dyDescent="0.2">
      <c r="A177" t="s">
        <v>846</v>
      </c>
      <c r="B177">
        <v>333</v>
      </c>
      <c r="C177" t="s">
        <v>847</v>
      </c>
      <c r="D177" t="s">
        <v>848</v>
      </c>
      <c r="E177" t="s">
        <v>849</v>
      </c>
      <c r="F177">
        <v>79.099999999999994</v>
      </c>
      <c r="G177">
        <v>1.69</v>
      </c>
      <c r="H177">
        <v>40</v>
      </c>
      <c r="I177">
        <v>2365131</v>
      </c>
      <c r="J177" t="s">
        <v>850</v>
      </c>
      <c r="K177" t="s">
        <v>851</v>
      </c>
      <c r="L177" t="s">
        <v>852</v>
      </c>
      <c r="M177">
        <v>98.36</v>
      </c>
      <c r="N177" t="s">
        <v>23</v>
      </c>
      <c r="O177" t="s">
        <v>853</v>
      </c>
      <c r="P177" t="s">
        <v>25</v>
      </c>
    </row>
    <row r="178" spans="1:16" x14ac:dyDescent="0.2">
      <c r="A178" t="s">
        <v>854</v>
      </c>
      <c r="B178">
        <v>76</v>
      </c>
      <c r="C178" t="s">
        <v>855</v>
      </c>
      <c r="D178" t="s">
        <v>856</v>
      </c>
      <c r="E178" t="s">
        <v>857</v>
      </c>
      <c r="F178">
        <v>95.28</v>
      </c>
      <c r="G178">
        <v>0</v>
      </c>
      <c r="H178">
        <v>0</v>
      </c>
      <c r="I178">
        <v>2849549</v>
      </c>
      <c r="J178" t="s">
        <v>30</v>
      </c>
      <c r="K178" t="s">
        <v>31</v>
      </c>
      <c r="L178" t="s">
        <v>32</v>
      </c>
      <c r="M178">
        <v>98.09</v>
      </c>
      <c r="N178" t="s">
        <v>23</v>
      </c>
      <c r="O178" t="s">
        <v>858</v>
      </c>
      <c r="P178" t="s">
        <v>25</v>
      </c>
    </row>
    <row r="179" spans="1:16" x14ac:dyDescent="0.2">
      <c r="A179" t="s">
        <v>859</v>
      </c>
      <c r="B179">
        <v>112</v>
      </c>
      <c r="C179" t="s">
        <v>860</v>
      </c>
      <c r="D179" t="s">
        <v>861</v>
      </c>
      <c r="E179" t="s">
        <v>862</v>
      </c>
      <c r="F179">
        <v>97.32</v>
      </c>
      <c r="G179">
        <v>1.01</v>
      </c>
      <c r="H179">
        <v>0</v>
      </c>
      <c r="I179">
        <v>2561679</v>
      </c>
      <c r="J179" t="s">
        <v>301</v>
      </c>
      <c r="K179" t="s">
        <v>302</v>
      </c>
      <c r="L179" t="s">
        <v>303</v>
      </c>
      <c r="M179">
        <v>97.49</v>
      </c>
      <c r="N179" t="s">
        <v>23</v>
      </c>
      <c r="O179" t="s">
        <v>863</v>
      </c>
      <c r="P179" t="s">
        <v>25</v>
      </c>
    </row>
    <row r="180" spans="1:16" x14ac:dyDescent="0.2">
      <c r="A180" t="s">
        <v>864</v>
      </c>
      <c r="B180">
        <v>163</v>
      </c>
      <c r="C180" t="s">
        <v>865</v>
      </c>
      <c r="D180" t="s">
        <v>866</v>
      </c>
      <c r="E180" t="s">
        <v>867</v>
      </c>
      <c r="F180">
        <v>92.95</v>
      </c>
      <c r="G180">
        <v>0</v>
      </c>
      <c r="H180">
        <v>0</v>
      </c>
      <c r="I180">
        <v>2588586</v>
      </c>
      <c r="J180" t="s">
        <v>868</v>
      </c>
      <c r="K180" t="s">
        <v>869</v>
      </c>
      <c r="L180" t="s">
        <v>870</v>
      </c>
      <c r="M180">
        <v>99.1</v>
      </c>
      <c r="N180" t="s">
        <v>23</v>
      </c>
      <c r="O180" t="s">
        <v>25</v>
      </c>
      <c r="P180" t="s">
        <v>25</v>
      </c>
    </row>
    <row r="181" spans="1:16" x14ac:dyDescent="0.2">
      <c r="A181" t="s">
        <v>871</v>
      </c>
      <c r="B181">
        <v>124</v>
      </c>
      <c r="C181" t="s">
        <v>872</v>
      </c>
      <c r="D181" t="s">
        <v>873</v>
      </c>
      <c r="E181" t="s">
        <v>874</v>
      </c>
      <c r="F181">
        <v>97.99</v>
      </c>
      <c r="G181">
        <v>1.34</v>
      </c>
      <c r="H181">
        <v>0</v>
      </c>
      <c r="I181">
        <v>3343924</v>
      </c>
      <c r="J181" t="s">
        <v>153</v>
      </c>
      <c r="K181" t="s">
        <v>154</v>
      </c>
      <c r="L181" t="s">
        <v>155</v>
      </c>
      <c r="M181">
        <v>98.67</v>
      </c>
      <c r="N181" t="s">
        <v>23</v>
      </c>
      <c r="O181" t="s">
        <v>875</v>
      </c>
      <c r="P181" t="s">
        <v>25</v>
      </c>
    </row>
    <row r="182" spans="1:16" x14ac:dyDescent="0.2">
      <c r="A182" t="s">
        <v>876</v>
      </c>
      <c r="B182">
        <v>52</v>
      </c>
      <c r="C182" t="s">
        <v>877</v>
      </c>
      <c r="D182" t="s">
        <v>878</v>
      </c>
      <c r="E182" t="s">
        <v>879</v>
      </c>
      <c r="F182">
        <v>76.23</v>
      </c>
      <c r="G182">
        <v>0</v>
      </c>
      <c r="H182">
        <v>0</v>
      </c>
      <c r="I182">
        <v>1762999</v>
      </c>
      <c r="J182" t="s">
        <v>880</v>
      </c>
      <c r="K182" t="s">
        <v>881</v>
      </c>
      <c r="L182" t="s">
        <v>882</v>
      </c>
      <c r="M182">
        <v>99.3</v>
      </c>
      <c r="N182" t="s">
        <v>23</v>
      </c>
      <c r="O182" t="s">
        <v>883</v>
      </c>
      <c r="P182" t="s">
        <v>25</v>
      </c>
    </row>
    <row r="183" spans="1:16" x14ac:dyDescent="0.2">
      <c r="A183" t="s">
        <v>884</v>
      </c>
      <c r="B183">
        <v>57</v>
      </c>
      <c r="C183" t="s">
        <v>885</v>
      </c>
      <c r="D183" t="s">
        <v>886</v>
      </c>
      <c r="E183" t="s">
        <v>887</v>
      </c>
      <c r="F183">
        <v>95.28</v>
      </c>
      <c r="G183">
        <v>0</v>
      </c>
      <c r="H183">
        <v>0</v>
      </c>
      <c r="I183">
        <v>2829944</v>
      </c>
      <c r="J183" t="s">
        <v>888</v>
      </c>
      <c r="K183" t="s">
        <v>889</v>
      </c>
      <c r="L183" t="s">
        <v>890</v>
      </c>
      <c r="M183">
        <v>98.75</v>
      </c>
      <c r="N183" t="s">
        <v>23</v>
      </c>
      <c r="O183" t="s">
        <v>891</v>
      </c>
      <c r="P183" t="s">
        <v>25</v>
      </c>
    </row>
    <row r="184" spans="1:16" x14ac:dyDescent="0.2">
      <c r="A184" t="s">
        <v>892</v>
      </c>
      <c r="B184">
        <v>48</v>
      </c>
      <c r="C184" t="s">
        <v>893</v>
      </c>
      <c r="D184" t="s">
        <v>894</v>
      </c>
      <c r="E184" t="s">
        <v>895</v>
      </c>
      <c r="F184">
        <v>96.82</v>
      </c>
      <c r="G184">
        <v>3.22</v>
      </c>
      <c r="H184">
        <v>12.5</v>
      </c>
      <c r="I184">
        <v>3116930</v>
      </c>
      <c r="J184" t="s">
        <v>829</v>
      </c>
      <c r="K184" t="s">
        <v>830</v>
      </c>
      <c r="L184" t="s">
        <v>831</v>
      </c>
      <c r="M184">
        <v>99.58</v>
      </c>
      <c r="N184" t="s">
        <v>23</v>
      </c>
      <c r="O184" t="s">
        <v>896</v>
      </c>
      <c r="P184" t="s">
        <v>25</v>
      </c>
    </row>
    <row r="185" spans="1:16" x14ac:dyDescent="0.2">
      <c r="A185" t="s">
        <v>897</v>
      </c>
      <c r="B185">
        <v>202</v>
      </c>
      <c r="C185" t="s">
        <v>898</v>
      </c>
      <c r="D185" t="s">
        <v>899</v>
      </c>
      <c r="E185" t="s">
        <v>900</v>
      </c>
      <c r="F185">
        <v>87.62</v>
      </c>
      <c r="G185">
        <v>0.68</v>
      </c>
      <c r="H185">
        <v>0</v>
      </c>
      <c r="I185">
        <v>2281490</v>
      </c>
      <c r="J185" t="s">
        <v>113</v>
      </c>
      <c r="K185" t="s">
        <v>114</v>
      </c>
      <c r="L185" t="s">
        <v>115</v>
      </c>
      <c r="M185">
        <v>98.88</v>
      </c>
      <c r="N185" t="s">
        <v>23</v>
      </c>
      <c r="O185" t="s">
        <v>901</v>
      </c>
      <c r="P185" t="s">
        <v>25</v>
      </c>
    </row>
    <row r="186" spans="1:16" x14ac:dyDescent="0.2">
      <c r="A186" t="s">
        <v>902</v>
      </c>
      <c r="B186">
        <v>211</v>
      </c>
      <c r="C186" t="s">
        <v>903</v>
      </c>
      <c r="D186" t="s">
        <v>904</v>
      </c>
      <c r="E186" t="s">
        <v>905</v>
      </c>
      <c r="F186">
        <v>87.19</v>
      </c>
      <c r="G186">
        <v>2.5299999999999998</v>
      </c>
      <c r="H186">
        <v>25</v>
      </c>
      <c r="I186">
        <v>2450124</v>
      </c>
      <c r="J186" t="s">
        <v>906</v>
      </c>
      <c r="K186" t="s">
        <v>907</v>
      </c>
      <c r="L186" t="s">
        <v>908</v>
      </c>
      <c r="M186">
        <v>99.37</v>
      </c>
      <c r="N186" t="s">
        <v>23</v>
      </c>
      <c r="O186" t="s">
        <v>909</v>
      </c>
      <c r="P186" t="s">
        <v>25</v>
      </c>
    </row>
    <row r="187" spans="1:16" x14ac:dyDescent="0.2">
      <c r="A187" t="s">
        <v>910</v>
      </c>
      <c r="B187">
        <v>251</v>
      </c>
      <c r="C187" t="s">
        <v>911</v>
      </c>
      <c r="D187" t="s">
        <v>912</v>
      </c>
      <c r="E187" t="s">
        <v>913</v>
      </c>
      <c r="F187">
        <v>78.69</v>
      </c>
      <c r="G187">
        <v>0.34</v>
      </c>
      <c r="H187">
        <v>100</v>
      </c>
      <c r="I187">
        <v>1663089</v>
      </c>
      <c r="J187" t="s">
        <v>914</v>
      </c>
      <c r="K187" t="s">
        <v>915</v>
      </c>
      <c r="L187" t="s">
        <v>916</v>
      </c>
      <c r="M187">
        <v>97.54</v>
      </c>
      <c r="N187" t="s">
        <v>23</v>
      </c>
      <c r="O187" t="s">
        <v>917</v>
      </c>
      <c r="P187" t="s">
        <v>25</v>
      </c>
    </row>
    <row r="188" spans="1:16" x14ac:dyDescent="0.2">
      <c r="A188" t="s">
        <v>918</v>
      </c>
      <c r="B188">
        <v>116</v>
      </c>
      <c r="C188" t="s">
        <v>919</v>
      </c>
      <c r="D188" t="s">
        <v>920</v>
      </c>
      <c r="E188" t="s">
        <v>921</v>
      </c>
      <c r="F188">
        <v>91.58</v>
      </c>
      <c r="G188">
        <v>2.19</v>
      </c>
      <c r="H188">
        <v>12.5</v>
      </c>
      <c r="I188">
        <v>2286752</v>
      </c>
      <c r="J188" t="s">
        <v>922</v>
      </c>
      <c r="K188" t="s">
        <v>923</v>
      </c>
      <c r="L188" t="s">
        <v>924</v>
      </c>
      <c r="M188">
        <v>96.68</v>
      </c>
      <c r="N188" t="s">
        <v>23</v>
      </c>
      <c r="O188" t="s">
        <v>925</v>
      </c>
      <c r="P188" t="s">
        <v>25</v>
      </c>
    </row>
    <row r="189" spans="1:16" x14ac:dyDescent="0.2">
      <c r="A189" t="s">
        <v>926</v>
      </c>
      <c r="B189">
        <v>105</v>
      </c>
      <c r="C189" t="s">
        <v>927</v>
      </c>
      <c r="D189" t="s">
        <v>928</v>
      </c>
      <c r="E189" t="s">
        <v>929</v>
      </c>
      <c r="F189">
        <v>96.23</v>
      </c>
      <c r="G189">
        <v>0</v>
      </c>
      <c r="H189">
        <v>0</v>
      </c>
      <c r="I189">
        <v>2698305</v>
      </c>
      <c r="J189" t="s">
        <v>30</v>
      </c>
      <c r="K189" t="s">
        <v>31</v>
      </c>
      <c r="L189" t="s">
        <v>32</v>
      </c>
      <c r="M189">
        <v>98.42</v>
      </c>
      <c r="N189" t="s">
        <v>23</v>
      </c>
      <c r="O189" t="s">
        <v>930</v>
      </c>
      <c r="P189" t="s">
        <v>25</v>
      </c>
    </row>
    <row r="190" spans="1:16" x14ac:dyDescent="0.2">
      <c r="A190" t="s">
        <v>931</v>
      </c>
      <c r="B190">
        <v>37</v>
      </c>
      <c r="C190" t="s">
        <v>932</v>
      </c>
      <c r="D190" t="s">
        <v>933</v>
      </c>
      <c r="E190" t="s">
        <v>934</v>
      </c>
      <c r="F190">
        <v>72.22</v>
      </c>
      <c r="G190">
        <v>0</v>
      </c>
      <c r="H190">
        <v>0</v>
      </c>
      <c r="I190">
        <v>1723783</v>
      </c>
      <c r="J190" t="s">
        <v>80</v>
      </c>
      <c r="K190" t="s">
        <v>81</v>
      </c>
      <c r="L190" t="s">
        <v>82</v>
      </c>
      <c r="M190">
        <v>98.8</v>
      </c>
      <c r="N190" t="s">
        <v>23</v>
      </c>
      <c r="O190" t="s">
        <v>935</v>
      </c>
      <c r="P190" t="s">
        <v>25</v>
      </c>
    </row>
    <row r="191" spans="1:16" x14ac:dyDescent="0.2">
      <c r="A191" t="s">
        <v>936</v>
      </c>
      <c r="B191">
        <v>48</v>
      </c>
      <c r="C191" t="s">
        <v>937</v>
      </c>
      <c r="D191" t="s">
        <v>938</v>
      </c>
      <c r="E191" t="s">
        <v>939</v>
      </c>
      <c r="F191">
        <v>85.44</v>
      </c>
      <c r="G191">
        <v>0</v>
      </c>
      <c r="H191">
        <v>0</v>
      </c>
      <c r="I191">
        <v>2024699</v>
      </c>
      <c r="J191" t="s">
        <v>630</v>
      </c>
      <c r="K191" t="s">
        <v>631</v>
      </c>
      <c r="L191" t="s">
        <v>632</v>
      </c>
      <c r="M191">
        <v>98.41</v>
      </c>
      <c r="N191" t="s">
        <v>23</v>
      </c>
      <c r="O191" t="s">
        <v>940</v>
      </c>
      <c r="P191" t="s">
        <v>25</v>
      </c>
    </row>
    <row r="192" spans="1:16" x14ac:dyDescent="0.2">
      <c r="A192" t="s">
        <v>941</v>
      </c>
      <c r="B192">
        <v>312</v>
      </c>
      <c r="C192" t="s">
        <v>942</v>
      </c>
      <c r="D192" t="s">
        <v>943</v>
      </c>
      <c r="E192" t="s">
        <v>944</v>
      </c>
      <c r="F192">
        <v>83.79</v>
      </c>
      <c r="G192">
        <v>5.17</v>
      </c>
      <c r="H192">
        <v>75</v>
      </c>
      <c r="I192">
        <v>2645981</v>
      </c>
      <c r="J192" t="s">
        <v>945</v>
      </c>
      <c r="K192" t="s">
        <v>946</v>
      </c>
      <c r="L192" t="s">
        <v>947</v>
      </c>
      <c r="M192">
        <v>99.07</v>
      </c>
      <c r="N192" t="s">
        <v>23</v>
      </c>
      <c r="O192" t="s">
        <v>948</v>
      </c>
      <c r="P192" t="s">
        <v>25</v>
      </c>
    </row>
    <row r="193" spans="1:16" x14ac:dyDescent="0.2">
      <c r="A193" t="s">
        <v>949</v>
      </c>
      <c r="B193">
        <v>271</v>
      </c>
      <c r="C193" t="s">
        <v>950</v>
      </c>
      <c r="D193" t="s">
        <v>951</v>
      </c>
      <c r="E193" t="s">
        <v>952</v>
      </c>
      <c r="F193">
        <v>83.6</v>
      </c>
      <c r="G193">
        <v>0</v>
      </c>
      <c r="H193">
        <v>0</v>
      </c>
      <c r="I193">
        <v>2162929</v>
      </c>
      <c r="J193" t="s">
        <v>953</v>
      </c>
      <c r="K193" t="s">
        <v>954</v>
      </c>
      <c r="L193" t="s">
        <v>955</v>
      </c>
      <c r="M193">
        <v>98.47</v>
      </c>
      <c r="N193" t="s">
        <v>91</v>
      </c>
      <c r="O193" t="s">
        <v>956</v>
      </c>
      <c r="P193" t="s">
        <v>25</v>
      </c>
    </row>
    <row r="194" spans="1:16" x14ac:dyDescent="0.2">
      <c r="A194" t="s">
        <v>957</v>
      </c>
      <c r="B194">
        <v>20</v>
      </c>
      <c r="C194" t="s">
        <v>958</v>
      </c>
      <c r="D194" t="s">
        <v>959</v>
      </c>
      <c r="E194" t="s">
        <v>960</v>
      </c>
      <c r="F194">
        <v>98.66</v>
      </c>
      <c r="G194">
        <v>0</v>
      </c>
      <c r="H194">
        <v>0</v>
      </c>
      <c r="I194">
        <v>1872334</v>
      </c>
      <c r="J194" t="s">
        <v>961</v>
      </c>
      <c r="K194" t="s">
        <v>962</v>
      </c>
      <c r="L194" t="s">
        <v>963</v>
      </c>
      <c r="M194">
        <v>98.11</v>
      </c>
      <c r="N194" t="s">
        <v>23</v>
      </c>
      <c r="O194" t="s">
        <v>964</v>
      </c>
      <c r="P194" t="s">
        <v>25</v>
      </c>
    </row>
    <row r="195" spans="1:16" x14ac:dyDescent="0.2">
      <c r="A195" t="s">
        <v>965</v>
      </c>
      <c r="B195">
        <v>32</v>
      </c>
      <c r="C195" t="s">
        <v>966</v>
      </c>
      <c r="D195" t="s">
        <v>967</v>
      </c>
      <c r="E195" t="s">
        <v>968</v>
      </c>
      <c r="F195">
        <v>95.93</v>
      </c>
      <c r="G195">
        <v>0</v>
      </c>
      <c r="H195">
        <v>0</v>
      </c>
      <c r="I195">
        <v>2082392</v>
      </c>
      <c r="J195" t="s">
        <v>969</v>
      </c>
      <c r="K195" t="s">
        <v>970</v>
      </c>
      <c r="L195" t="s">
        <v>971</v>
      </c>
      <c r="M195">
        <v>96.18</v>
      </c>
      <c r="N195" t="s">
        <v>23</v>
      </c>
      <c r="O195" t="s">
        <v>972</v>
      </c>
      <c r="P195" t="s">
        <v>25</v>
      </c>
    </row>
    <row r="196" spans="1:16" x14ac:dyDescent="0.2">
      <c r="A196" t="s">
        <v>973</v>
      </c>
      <c r="B196">
        <v>252</v>
      </c>
      <c r="C196" t="s">
        <v>974</v>
      </c>
      <c r="D196" t="s">
        <v>975</v>
      </c>
      <c r="E196" t="s">
        <v>976</v>
      </c>
      <c r="F196">
        <v>82.52</v>
      </c>
      <c r="G196">
        <v>0.67</v>
      </c>
      <c r="H196">
        <v>100</v>
      </c>
      <c r="I196">
        <v>2033818</v>
      </c>
      <c r="J196" t="s">
        <v>977</v>
      </c>
      <c r="K196" t="s">
        <v>978</v>
      </c>
      <c r="L196" t="s">
        <v>979</v>
      </c>
      <c r="M196">
        <v>96.96</v>
      </c>
      <c r="N196" t="s">
        <v>23</v>
      </c>
      <c r="O196" t="s">
        <v>980</v>
      </c>
      <c r="P196" t="s">
        <v>25</v>
      </c>
    </row>
    <row r="197" spans="1:16" x14ac:dyDescent="0.2">
      <c r="A197" t="s">
        <v>981</v>
      </c>
      <c r="B197">
        <v>263</v>
      </c>
      <c r="C197" t="s">
        <v>982</v>
      </c>
      <c r="D197" t="s">
        <v>983</v>
      </c>
      <c r="E197" t="s">
        <v>984</v>
      </c>
      <c r="F197">
        <v>95.03</v>
      </c>
      <c r="G197">
        <v>1.78</v>
      </c>
      <c r="H197">
        <v>30.3</v>
      </c>
      <c r="I197">
        <v>3140611</v>
      </c>
      <c r="J197" t="s">
        <v>153</v>
      </c>
      <c r="K197" t="s">
        <v>154</v>
      </c>
      <c r="L197" t="s">
        <v>155</v>
      </c>
      <c r="M197">
        <v>98.85</v>
      </c>
      <c r="N197" t="s">
        <v>23</v>
      </c>
      <c r="O197" t="s">
        <v>985</v>
      </c>
      <c r="P197" t="s">
        <v>25</v>
      </c>
    </row>
    <row r="198" spans="1:16" x14ac:dyDescent="0.2">
      <c r="A198" t="s">
        <v>986</v>
      </c>
      <c r="B198">
        <v>116</v>
      </c>
      <c r="C198" t="s">
        <v>987</v>
      </c>
      <c r="D198" t="s">
        <v>988</v>
      </c>
      <c r="E198" t="s">
        <v>989</v>
      </c>
      <c r="F198">
        <v>93.36</v>
      </c>
      <c r="G198">
        <v>3.78</v>
      </c>
      <c r="H198">
        <v>16.670000000000002</v>
      </c>
      <c r="I198">
        <v>2382955</v>
      </c>
      <c r="J198" t="s">
        <v>990</v>
      </c>
      <c r="K198" t="s">
        <v>991</v>
      </c>
      <c r="L198" t="s">
        <v>992</v>
      </c>
      <c r="M198">
        <v>98.44</v>
      </c>
      <c r="N198" t="s">
        <v>23</v>
      </c>
      <c r="O198" t="s">
        <v>993</v>
      </c>
      <c r="P198" t="s">
        <v>668</v>
      </c>
    </row>
    <row r="199" spans="1:16" x14ac:dyDescent="0.2">
      <c r="A199" t="s">
        <v>994</v>
      </c>
      <c r="B199">
        <v>76</v>
      </c>
      <c r="C199" t="s">
        <v>995</v>
      </c>
      <c r="D199" t="s">
        <v>996</v>
      </c>
      <c r="E199" t="s">
        <v>997</v>
      </c>
      <c r="F199">
        <v>97.58</v>
      </c>
      <c r="G199">
        <v>1.61</v>
      </c>
      <c r="H199">
        <v>50</v>
      </c>
      <c r="I199">
        <v>2163114</v>
      </c>
      <c r="J199" t="s">
        <v>998</v>
      </c>
      <c r="K199" t="s">
        <v>999</v>
      </c>
      <c r="L199" t="s">
        <v>25</v>
      </c>
      <c r="M199" t="s">
        <v>25</v>
      </c>
      <c r="N199" t="s">
        <v>23</v>
      </c>
      <c r="O199" t="s">
        <v>1000</v>
      </c>
      <c r="P199" t="s">
        <v>1001</v>
      </c>
    </row>
    <row r="200" spans="1:16" x14ac:dyDescent="0.2">
      <c r="A200" t="s">
        <v>1002</v>
      </c>
      <c r="B200">
        <v>119</v>
      </c>
      <c r="C200" t="s">
        <v>1003</v>
      </c>
      <c r="D200" t="s">
        <v>1004</v>
      </c>
      <c r="E200" t="s">
        <v>1005</v>
      </c>
      <c r="F200">
        <v>92.36</v>
      </c>
      <c r="G200">
        <v>0</v>
      </c>
      <c r="H200">
        <v>0</v>
      </c>
      <c r="I200">
        <v>2129696</v>
      </c>
      <c r="J200" t="s">
        <v>499</v>
      </c>
      <c r="K200" t="s">
        <v>500</v>
      </c>
      <c r="L200" t="s">
        <v>501</v>
      </c>
      <c r="M200">
        <v>98.49</v>
      </c>
      <c r="N200" t="s">
        <v>23</v>
      </c>
      <c r="O200" t="s">
        <v>1006</v>
      </c>
      <c r="P200" t="s">
        <v>25</v>
      </c>
    </row>
    <row r="201" spans="1:16" x14ac:dyDescent="0.2">
      <c r="A201" t="s">
        <v>1007</v>
      </c>
      <c r="B201">
        <v>251</v>
      </c>
      <c r="C201" t="s">
        <v>1008</v>
      </c>
      <c r="D201" t="s">
        <v>1009</v>
      </c>
      <c r="E201" t="s">
        <v>1010</v>
      </c>
      <c r="F201">
        <v>88.65</v>
      </c>
      <c r="G201">
        <v>0.68</v>
      </c>
      <c r="H201">
        <v>0</v>
      </c>
      <c r="I201">
        <v>1776816</v>
      </c>
      <c r="J201" t="s">
        <v>569</v>
      </c>
      <c r="K201" t="s">
        <v>570</v>
      </c>
      <c r="L201" t="s">
        <v>571</v>
      </c>
      <c r="M201">
        <v>98.88</v>
      </c>
      <c r="N201" t="s">
        <v>23</v>
      </c>
      <c r="O201" t="s">
        <v>1011</v>
      </c>
      <c r="P201" t="s">
        <v>25</v>
      </c>
    </row>
    <row r="202" spans="1:16" x14ac:dyDescent="0.2">
      <c r="A202" t="s">
        <v>1012</v>
      </c>
      <c r="B202">
        <v>297</v>
      </c>
      <c r="C202" t="s">
        <v>1013</v>
      </c>
      <c r="D202" t="s">
        <v>1014</v>
      </c>
      <c r="E202" t="s">
        <v>1015</v>
      </c>
      <c r="F202">
        <v>79.09</v>
      </c>
      <c r="G202">
        <v>1.47</v>
      </c>
      <c r="H202">
        <v>0</v>
      </c>
      <c r="I202">
        <v>2270303</v>
      </c>
      <c r="J202" t="s">
        <v>129</v>
      </c>
      <c r="K202" t="s">
        <v>130</v>
      </c>
      <c r="L202" t="s">
        <v>131</v>
      </c>
      <c r="M202">
        <v>97.71</v>
      </c>
      <c r="N202" t="s">
        <v>23</v>
      </c>
      <c r="O202" t="s">
        <v>1016</v>
      </c>
      <c r="P202" t="s">
        <v>25</v>
      </c>
    </row>
    <row r="203" spans="1:16" x14ac:dyDescent="0.2">
      <c r="A203" t="s">
        <v>1017</v>
      </c>
      <c r="B203">
        <v>10</v>
      </c>
      <c r="C203" t="s">
        <v>1018</v>
      </c>
      <c r="D203" t="s">
        <v>1019</v>
      </c>
      <c r="E203" t="s">
        <v>1020</v>
      </c>
      <c r="F203">
        <v>77.180000000000007</v>
      </c>
      <c r="G203">
        <v>0.34</v>
      </c>
      <c r="H203">
        <v>0</v>
      </c>
      <c r="I203">
        <v>1413289</v>
      </c>
      <c r="J203" t="s">
        <v>247</v>
      </c>
      <c r="K203" t="s">
        <v>248</v>
      </c>
      <c r="L203" t="s">
        <v>249</v>
      </c>
      <c r="M203">
        <v>97.7</v>
      </c>
      <c r="N203" t="s">
        <v>23</v>
      </c>
      <c r="O203" t="s">
        <v>1021</v>
      </c>
      <c r="P203" t="s">
        <v>25</v>
      </c>
    </row>
    <row r="204" spans="1:16" x14ac:dyDescent="0.2">
      <c r="A204" t="s">
        <v>1022</v>
      </c>
      <c r="B204">
        <v>56</v>
      </c>
      <c r="C204" t="s">
        <v>1023</v>
      </c>
      <c r="D204" t="s">
        <v>1024</v>
      </c>
      <c r="E204" t="s">
        <v>1025</v>
      </c>
      <c r="F204">
        <v>94.44</v>
      </c>
      <c r="G204">
        <v>1.45</v>
      </c>
      <c r="H204">
        <v>0</v>
      </c>
      <c r="I204">
        <v>2610674</v>
      </c>
      <c r="J204" t="s">
        <v>1026</v>
      </c>
      <c r="K204" t="s">
        <v>1027</v>
      </c>
      <c r="L204" t="s">
        <v>1028</v>
      </c>
      <c r="M204">
        <v>98.86</v>
      </c>
      <c r="N204" t="s">
        <v>23</v>
      </c>
      <c r="O204" t="s">
        <v>1029</v>
      </c>
      <c r="P204" t="s">
        <v>25</v>
      </c>
    </row>
    <row r="205" spans="1:16" x14ac:dyDescent="0.2">
      <c r="A205" t="s">
        <v>1030</v>
      </c>
      <c r="B205">
        <v>45</v>
      </c>
      <c r="C205" t="s">
        <v>1031</v>
      </c>
      <c r="D205" t="s">
        <v>1032</v>
      </c>
      <c r="E205" t="s">
        <v>1033</v>
      </c>
      <c r="F205">
        <v>75.13</v>
      </c>
      <c r="G205">
        <v>1.69</v>
      </c>
      <c r="H205">
        <v>0</v>
      </c>
      <c r="I205">
        <v>2756296</v>
      </c>
      <c r="J205" t="s">
        <v>406</v>
      </c>
      <c r="K205" t="s">
        <v>407</v>
      </c>
      <c r="L205" t="s">
        <v>408</v>
      </c>
      <c r="M205">
        <v>98.77</v>
      </c>
      <c r="N205" t="s">
        <v>23</v>
      </c>
      <c r="O205" t="s">
        <v>1034</v>
      </c>
      <c r="P205" t="s">
        <v>25</v>
      </c>
    </row>
    <row r="206" spans="1:16" x14ac:dyDescent="0.2">
      <c r="A206" t="s">
        <v>1035</v>
      </c>
      <c r="B206">
        <v>78</v>
      </c>
      <c r="C206" t="s">
        <v>1036</v>
      </c>
      <c r="D206" t="s">
        <v>1037</v>
      </c>
      <c r="E206" t="s">
        <v>1038</v>
      </c>
      <c r="F206">
        <v>99.2</v>
      </c>
      <c r="G206">
        <v>0.8</v>
      </c>
      <c r="H206">
        <v>0</v>
      </c>
      <c r="I206">
        <v>1722682</v>
      </c>
      <c r="J206" t="s">
        <v>1039</v>
      </c>
      <c r="K206" s="2" t="s">
        <v>1040</v>
      </c>
      <c r="L206" t="s">
        <v>1041</v>
      </c>
      <c r="M206">
        <v>98.21</v>
      </c>
      <c r="N206" t="s">
        <v>23</v>
      </c>
      <c r="O206" t="s">
        <v>1042</v>
      </c>
      <c r="P206" t="s">
        <v>25</v>
      </c>
    </row>
    <row r="207" spans="1:16" x14ac:dyDescent="0.2">
      <c r="A207" t="s">
        <v>1043</v>
      </c>
      <c r="B207">
        <v>54</v>
      </c>
      <c r="C207" t="s">
        <v>1044</v>
      </c>
      <c r="D207" t="s">
        <v>1045</v>
      </c>
      <c r="E207" t="s">
        <v>1046</v>
      </c>
      <c r="F207">
        <v>97.6</v>
      </c>
      <c r="G207">
        <v>0.79</v>
      </c>
      <c r="H207">
        <v>0</v>
      </c>
      <c r="I207">
        <v>2528100</v>
      </c>
      <c r="J207" t="s">
        <v>1047</v>
      </c>
      <c r="K207" t="s">
        <v>1048</v>
      </c>
      <c r="L207" t="s">
        <v>1049</v>
      </c>
      <c r="M207">
        <v>97.77</v>
      </c>
      <c r="N207" t="s">
        <v>23</v>
      </c>
      <c r="O207" t="s">
        <v>1050</v>
      </c>
      <c r="P207" t="s">
        <v>25</v>
      </c>
    </row>
  </sheetData>
  <sortState xmlns:xlrd2="http://schemas.microsoft.com/office/spreadsheetml/2017/richdata2" ref="A2:P207">
    <sortCondition ref="A2:A20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workbookViewId="0"/>
  </sheetViews>
  <sheetFormatPr baseColWidth="10" defaultRowHeight="16" x14ac:dyDescent="0.2"/>
  <cols>
    <col min="1" max="1" width="22.83203125" customWidth="1"/>
    <col min="2" max="2" width="3.83203125" customWidth="1"/>
    <col min="11" max="11" width="124.332031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1399</v>
      </c>
      <c r="K1" s="1" t="s">
        <v>1400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1401</v>
      </c>
      <c r="B2">
        <v>2</v>
      </c>
      <c r="C2" t="s">
        <v>1402</v>
      </c>
      <c r="D2" t="s">
        <v>1403</v>
      </c>
      <c r="E2" t="s">
        <v>1404</v>
      </c>
      <c r="F2">
        <v>100</v>
      </c>
      <c r="G2">
        <v>2.2999999999999998</v>
      </c>
      <c r="H2">
        <v>100</v>
      </c>
      <c r="I2">
        <v>2381854</v>
      </c>
      <c r="J2" t="s">
        <v>499</v>
      </c>
      <c r="K2" t="s">
        <v>500</v>
      </c>
      <c r="L2" t="s">
        <v>501</v>
      </c>
      <c r="M2">
        <v>98.65</v>
      </c>
      <c r="N2" t="s">
        <v>23</v>
      </c>
      <c r="O2" t="s">
        <v>1405</v>
      </c>
      <c r="P2" t="s">
        <v>25</v>
      </c>
    </row>
    <row r="3" spans="1:16" x14ac:dyDescent="0.2">
      <c r="A3" t="s">
        <v>1406</v>
      </c>
      <c r="B3">
        <v>5</v>
      </c>
      <c r="C3" t="s">
        <v>1407</v>
      </c>
      <c r="D3" t="s">
        <v>1408</v>
      </c>
      <c r="E3" t="s">
        <v>1409</v>
      </c>
      <c r="F3">
        <v>98.66</v>
      </c>
      <c r="G3">
        <v>1.34</v>
      </c>
      <c r="H3">
        <v>66.67</v>
      </c>
      <c r="I3">
        <v>3101487</v>
      </c>
      <c r="J3" t="s">
        <v>129</v>
      </c>
      <c r="K3" t="s">
        <v>130</v>
      </c>
      <c r="L3" t="s">
        <v>131</v>
      </c>
      <c r="M3">
        <v>97.47</v>
      </c>
      <c r="N3" t="s">
        <v>23</v>
      </c>
      <c r="O3" t="s">
        <v>1410</v>
      </c>
      <c r="P3" t="s">
        <v>25</v>
      </c>
    </row>
    <row r="4" spans="1:16" x14ac:dyDescent="0.2">
      <c r="A4" t="s">
        <v>1411</v>
      </c>
      <c r="B4">
        <v>1</v>
      </c>
      <c r="C4" t="s">
        <v>1412</v>
      </c>
      <c r="D4">
        <v>2356100</v>
      </c>
      <c r="E4">
        <v>196</v>
      </c>
      <c r="F4">
        <v>100</v>
      </c>
      <c r="G4">
        <v>0.63</v>
      </c>
      <c r="H4">
        <v>0</v>
      </c>
      <c r="I4">
        <v>2356097</v>
      </c>
      <c r="J4" t="s">
        <v>1413</v>
      </c>
      <c r="K4" t="s">
        <v>1414</v>
      </c>
      <c r="L4" t="s">
        <v>1415</v>
      </c>
      <c r="M4">
        <v>98.83</v>
      </c>
      <c r="N4" t="s">
        <v>23</v>
      </c>
      <c r="O4" t="s">
        <v>1416</v>
      </c>
      <c r="P4" t="s">
        <v>25</v>
      </c>
    </row>
    <row r="5" spans="1:16" x14ac:dyDescent="0.2">
      <c r="A5" t="s">
        <v>1417</v>
      </c>
      <c r="B5">
        <v>5</v>
      </c>
      <c r="C5" t="s">
        <v>1418</v>
      </c>
      <c r="D5" t="s">
        <v>1419</v>
      </c>
      <c r="E5" t="s">
        <v>1420</v>
      </c>
      <c r="F5">
        <v>100</v>
      </c>
      <c r="G5">
        <v>0.3</v>
      </c>
      <c r="H5">
        <v>100</v>
      </c>
      <c r="I5">
        <v>2576307</v>
      </c>
      <c r="J5" t="s">
        <v>54</v>
      </c>
      <c r="K5" t="s">
        <v>55</v>
      </c>
      <c r="L5" t="s">
        <v>56</v>
      </c>
      <c r="M5">
        <v>99.96</v>
      </c>
      <c r="N5" t="s">
        <v>23</v>
      </c>
      <c r="O5" t="s">
        <v>1421</v>
      </c>
      <c r="P5" t="s">
        <v>25</v>
      </c>
    </row>
    <row r="6" spans="1:16" x14ac:dyDescent="0.2">
      <c r="A6" t="s">
        <v>1422</v>
      </c>
      <c r="B6">
        <v>1</v>
      </c>
      <c r="C6" t="s">
        <v>1423</v>
      </c>
      <c r="D6">
        <v>2401830</v>
      </c>
      <c r="E6">
        <v>39</v>
      </c>
      <c r="F6">
        <v>100</v>
      </c>
      <c r="G6">
        <v>0</v>
      </c>
      <c r="H6">
        <v>0</v>
      </c>
      <c r="I6">
        <v>2401834</v>
      </c>
      <c r="J6" t="s">
        <v>161</v>
      </c>
      <c r="K6" t="s">
        <v>162</v>
      </c>
      <c r="L6" t="s">
        <v>163</v>
      </c>
      <c r="M6">
        <v>99.48</v>
      </c>
      <c r="N6" t="s">
        <v>23</v>
      </c>
      <c r="O6" t="s">
        <v>1424</v>
      </c>
      <c r="P6" t="s">
        <v>25</v>
      </c>
    </row>
    <row r="7" spans="1:16" x14ac:dyDescent="0.2">
      <c r="A7" t="s">
        <v>1425</v>
      </c>
      <c r="B7">
        <v>8</v>
      </c>
      <c r="C7" t="s">
        <v>1426</v>
      </c>
      <c r="D7" t="s">
        <v>1427</v>
      </c>
      <c r="E7" t="s">
        <v>1428</v>
      </c>
      <c r="F7">
        <v>95.57</v>
      </c>
      <c r="G7">
        <v>0</v>
      </c>
      <c r="H7">
        <v>0</v>
      </c>
      <c r="I7">
        <v>3295904</v>
      </c>
      <c r="J7" t="s">
        <v>62</v>
      </c>
      <c r="K7" t="s">
        <v>63</v>
      </c>
      <c r="L7" t="s">
        <v>64</v>
      </c>
      <c r="M7">
        <v>98.43</v>
      </c>
      <c r="N7" t="s">
        <v>23</v>
      </c>
      <c r="O7" t="s">
        <v>1429</v>
      </c>
      <c r="P7" t="s">
        <v>25</v>
      </c>
    </row>
    <row r="8" spans="1:16" x14ac:dyDescent="0.2">
      <c r="A8" t="s">
        <v>1430</v>
      </c>
      <c r="B8">
        <v>1</v>
      </c>
      <c r="C8" t="s">
        <v>1431</v>
      </c>
      <c r="D8">
        <v>2009360</v>
      </c>
      <c r="E8">
        <v>17</v>
      </c>
      <c r="F8">
        <v>88.59</v>
      </c>
      <c r="G8">
        <v>0</v>
      </c>
      <c r="H8">
        <v>0</v>
      </c>
      <c r="I8">
        <v>2009361</v>
      </c>
      <c r="J8" t="s">
        <v>343</v>
      </c>
      <c r="K8" s="4" t="s">
        <v>344</v>
      </c>
      <c r="L8" t="s">
        <v>345</v>
      </c>
      <c r="M8">
        <v>99.88</v>
      </c>
      <c r="N8" t="s">
        <v>23</v>
      </c>
      <c r="O8" t="s">
        <v>1432</v>
      </c>
      <c r="P8" t="s">
        <v>25</v>
      </c>
    </row>
    <row r="9" spans="1:16" x14ac:dyDescent="0.2">
      <c r="A9" t="s">
        <v>1433</v>
      </c>
      <c r="B9">
        <v>2</v>
      </c>
      <c r="C9" t="s">
        <v>1434</v>
      </c>
      <c r="D9" t="s">
        <v>1435</v>
      </c>
      <c r="E9" t="s">
        <v>1436</v>
      </c>
      <c r="F9">
        <v>99.97</v>
      </c>
      <c r="G9">
        <v>0.2</v>
      </c>
      <c r="H9">
        <v>60</v>
      </c>
      <c r="I9">
        <v>5180463</v>
      </c>
      <c r="J9" t="s">
        <v>137</v>
      </c>
      <c r="K9" t="s">
        <v>138</v>
      </c>
      <c r="L9" t="s">
        <v>139</v>
      </c>
      <c r="M9">
        <v>98.65</v>
      </c>
      <c r="N9" t="s">
        <v>23</v>
      </c>
      <c r="O9" t="s">
        <v>1437</v>
      </c>
      <c r="P9" t="s">
        <v>25</v>
      </c>
    </row>
    <row r="10" spans="1:16" x14ac:dyDescent="0.2">
      <c r="A10" t="s">
        <v>1438</v>
      </c>
      <c r="B10">
        <v>8</v>
      </c>
      <c r="C10" t="s">
        <v>1439</v>
      </c>
      <c r="D10" t="s">
        <v>1440</v>
      </c>
      <c r="E10" t="s">
        <v>1441</v>
      </c>
      <c r="F10">
        <v>97.1</v>
      </c>
      <c r="G10">
        <v>1.93</v>
      </c>
      <c r="H10">
        <v>75</v>
      </c>
      <c r="I10">
        <v>3619123</v>
      </c>
      <c r="J10" t="s">
        <v>121</v>
      </c>
      <c r="K10" t="s">
        <v>122</v>
      </c>
      <c r="L10" t="s">
        <v>123</v>
      </c>
      <c r="M10">
        <v>97.48</v>
      </c>
      <c r="N10" t="s">
        <v>23</v>
      </c>
      <c r="O10" t="s">
        <v>1442</v>
      </c>
      <c r="P10" t="s">
        <v>25</v>
      </c>
    </row>
    <row r="11" spans="1:16" x14ac:dyDescent="0.2">
      <c r="A11" t="s">
        <v>1443</v>
      </c>
      <c r="B11">
        <v>3</v>
      </c>
      <c r="C11" t="s">
        <v>1444</v>
      </c>
      <c r="D11" t="s">
        <v>1445</v>
      </c>
      <c r="E11" t="s">
        <v>1446</v>
      </c>
      <c r="F11">
        <v>79.75</v>
      </c>
      <c r="G11">
        <v>0.63</v>
      </c>
      <c r="H11">
        <v>0</v>
      </c>
      <c r="I11">
        <v>2518448</v>
      </c>
      <c r="J11" t="s">
        <v>97</v>
      </c>
      <c r="K11" s="3" t="s">
        <v>98</v>
      </c>
      <c r="L11" t="s">
        <v>99</v>
      </c>
      <c r="M11">
        <v>97.23</v>
      </c>
      <c r="N11" t="s">
        <v>23</v>
      </c>
      <c r="O11" t="s">
        <v>1447</v>
      </c>
      <c r="P11" t="s">
        <v>25</v>
      </c>
    </row>
    <row r="12" spans="1:16" x14ac:dyDescent="0.2">
      <c r="A12" t="s">
        <v>1448</v>
      </c>
      <c r="B12">
        <v>7</v>
      </c>
      <c r="C12" t="s">
        <v>1449</v>
      </c>
      <c r="D12" t="s">
        <v>1450</v>
      </c>
      <c r="E12" t="s">
        <v>1451</v>
      </c>
      <c r="F12">
        <v>99.06</v>
      </c>
      <c r="G12">
        <v>1.89</v>
      </c>
      <c r="H12">
        <v>100</v>
      </c>
      <c r="I12">
        <v>3019296</v>
      </c>
      <c r="J12" t="s">
        <v>30</v>
      </c>
      <c r="K12" t="s">
        <v>31</v>
      </c>
      <c r="L12" t="s">
        <v>32</v>
      </c>
      <c r="M12">
        <v>98.38</v>
      </c>
      <c r="N12" t="s">
        <v>23</v>
      </c>
      <c r="O12" t="s">
        <v>1452</v>
      </c>
      <c r="P12" t="s">
        <v>25</v>
      </c>
    </row>
    <row r="13" spans="1:16" x14ac:dyDescent="0.2">
      <c r="A13" t="s">
        <v>1453</v>
      </c>
      <c r="B13">
        <v>2</v>
      </c>
      <c r="C13" t="s">
        <v>1454</v>
      </c>
      <c r="D13" t="s">
        <v>1455</v>
      </c>
      <c r="E13" t="s">
        <v>1456</v>
      </c>
      <c r="F13">
        <v>100</v>
      </c>
      <c r="G13">
        <v>0.81</v>
      </c>
      <c r="H13">
        <v>0</v>
      </c>
      <c r="I13">
        <v>2276903</v>
      </c>
      <c r="J13" t="s">
        <v>88</v>
      </c>
      <c r="K13" t="s">
        <v>89</v>
      </c>
      <c r="L13" t="s">
        <v>90</v>
      </c>
      <c r="M13">
        <v>95.4</v>
      </c>
      <c r="N13" t="s">
        <v>91</v>
      </c>
      <c r="O13" t="s">
        <v>1457</v>
      </c>
      <c r="P13" t="s">
        <v>25</v>
      </c>
    </row>
    <row r="14" spans="1:16" x14ac:dyDescent="0.2">
      <c r="A14" t="s">
        <v>1458</v>
      </c>
      <c r="B14">
        <v>5</v>
      </c>
      <c r="C14" t="s">
        <v>1459</v>
      </c>
      <c r="D14" t="s">
        <v>1460</v>
      </c>
      <c r="E14" t="s">
        <v>1461</v>
      </c>
      <c r="F14">
        <v>97.28</v>
      </c>
      <c r="G14">
        <v>0</v>
      </c>
      <c r="H14">
        <v>0</v>
      </c>
      <c r="I14">
        <v>3355170</v>
      </c>
      <c r="J14" t="s">
        <v>20</v>
      </c>
      <c r="K14" t="s">
        <v>21</v>
      </c>
      <c r="L14" t="s">
        <v>22</v>
      </c>
      <c r="M14">
        <v>96.91</v>
      </c>
      <c r="N14" t="s">
        <v>23</v>
      </c>
      <c r="O14" t="s">
        <v>1462</v>
      </c>
      <c r="P14" t="s">
        <v>25</v>
      </c>
    </row>
    <row r="15" spans="1:16" x14ac:dyDescent="0.2">
      <c r="A15" t="s">
        <v>1463</v>
      </c>
      <c r="B15">
        <v>4</v>
      </c>
      <c r="C15" t="s">
        <v>1464</v>
      </c>
      <c r="D15" t="s">
        <v>1465</v>
      </c>
      <c r="E15" t="s">
        <v>1466</v>
      </c>
      <c r="F15">
        <v>92.79</v>
      </c>
      <c r="G15">
        <v>0.57999999999999996</v>
      </c>
      <c r="H15">
        <v>100</v>
      </c>
      <c r="I15">
        <v>2946298</v>
      </c>
      <c r="J15" t="s">
        <v>515</v>
      </c>
      <c r="K15" t="s">
        <v>516</v>
      </c>
      <c r="L15" t="s">
        <v>517</v>
      </c>
      <c r="M15">
        <v>96.61</v>
      </c>
      <c r="N15" t="s">
        <v>23</v>
      </c>
      <c r="O15" t="s">
        <v>1467</v>
      </c>
      <c r="P15" t="s">
        <v>25</v>
      </c>
    </row>
    <row r="16" spans="1:16" x14ac:dyDescent="0.2">
      <c r="A16" t="s">
        <v>1468</v>
      </c>
      <c r="B16">
        <v>10</v>
      </c>
      <c r="C16" t="s">
        <v>1469</v>
      </c>
      <c r="D16" t="s">
        <v>1470</v>
      </c>
      <c r="E16" t="s">
        <v>1471</v>
      </c>
      <c r="F16">
        <v>87.34</v>
      </c>
      <c r="G16">
        <v>0.32</v>
      </c>
      <c r="H16">
        <v>0</v>
      </c>
      <c r="I16">
        <v>2639879</v>
      </c>
      <c r="J16" t="s">
        <v>169</v>
      </c>
      <c r="K16" t="s">
        <v>170</v>
      </c>
      <c r="L16" t="s">
        <v>171</v>
      </c>
      <c r="M16">
        <v>98.28</v>
      </c>
      <c r="N16" t="s">
        <v>23</v>
      </c>
      <c r="O16" t="s">
        <v>1472</v>
      </c>
      <c r="P16" t="s">
        <v>25</v>
      </c>
    </row>
    <row r="17" spans="1:16" x14ac:dyDescent="0.2">
      <c r="A17" t="s">
        <v>1473</v>
      </c>
      <c r="B17">
        <v>2</v>
      </c>
      <c r="C17" t="s">
        <v>1474</v>
      </c>
      <c r="D17" t="s">
        <v>1475</v>
      </c>
      <c r="E17" t="s">
        <v>1476</v>
      </c>
      <c r="F17">
        <v>79.87</v>
      </c>
      <c r="G17">
        <v>0</v>
      </c>
      <c r="H17">
        <v>0</v>
      </c>
      <c r="I17">
        <v>2469053</v>
      </c>
      <c r="J17" t="s">
        <v>105</v>
      </c>
      <c r="K17" s="3" t="s">
        <v>106</v>
      </c>
      <c r="L17" t="s">
        <v>107</v>
      </c>
      <c r="M17">
        <v>98.89</v>
      </c>
      <c r="N17" t="s">
        <v>23</v>
      </c>
      <c r="O17" t="s">
        <v>1477</v>
      </c>
      <c r="P17" t="s">
        <v>25</v>
      </c>
    </row>
    <row r="18" spans="1:16" x14ac:dyDescent="0.2">
      <c r="A18" t="s">
        <v>1478</v>
      </c>
      <c r="B18">
        <v>2</v>
      </c>
      <c r="C18" t="s">
        <v>1479</v>
      </c>
      <c r="D18" t="s">
        <v>1480</v>
      </c>
      <c r="E18" t="s">
        <v>1481</v>
      </c>
      <c r="F18">
        <v>85.91</v>
      </c>
      <c r="G18">
        <v>0.67</v>
      </c>
      <c r="H18">
        <v>0</v>
      </c>
      <c r="I18">
        <v>2672798</v>
      </c>
      <c r="J18" t="s">
        <v>153</v>
      </c>
      <c r="K18" t="s">
        <v>154</v>
      </c>
      <c r="L18" t="s">
        <v>155</v>
      </c>
      <c r="M18">
        <v>98.34</v>
      </c>
      <c r="N18" t="s">
        <v>23</v>
      </c>
      <c r="O18" t="s">
        <v>1482</v>
      </c>
      <c r="P18" t="s">
        <v>25</v>
      </c>
    </row>
    <row r="19" spans="1:16" x14ac:dyDescent="0.2">
      <c r="A19" t="s">
        <v>1483</v>
      </c>
      <c r="B19">
        <v>2</v>
      </c>
      <c r="C19" t="s">
        <v>1484</v>
      </c>
      <c r="D19" t="s">
        <v>1485</v>
      </c>
      <c r="E19" t="s">
        <v>1486</v>
      </c>
      <c r="F19">
        <v>70.25</v>
      </c>
      <c r="G19">
        <v>0</v>
      </c>
      <c r="H19">
        <v>0</v>
      </c>
      <c r="I19">
        <v>2833606</v>
      </c>
      <c r="J19" t="s">
        <v>953</v>
      </c>
      <c r="K19" t="s">
        <v>954</v>
      </c>
      <c r="L19" t="s">
        <v>955</v>
      </c>
      <c r="M19">
        <v>97.22</v>
      </c>
      <c r="N19" t="s">
        <v>91</v>
      </c>
      <c r="O19" t="s">
        <v>1487</v>
      </c>
      <c r="P19" t="s">
        <v>25</v>
      </c>
    </row>
    <row r="20" spans="1:16" x14ac:dyDescent="0.2">
      <c r="A20" t="s">
        <v>1488</v>
      </c>
      <c r="B20">
        <v>6</v>
      </c>
      <c r="C20" t="s">
        <v>1489</v>
      </c>
      <c r="D20" t="s">
        <v>1490</v>
      </c>
      <c r="E20" t="s">
        <v>1491</v>
      </c>
      <c r="F20">
        <v>99.32</v>
      </c>
      <c r="G20">
        <v>0.23</v>
      </c>
      <c r="H20">
        <v>100</v>
      </c>
      <c r="I20">
        <v>2702905</v>
      </c>
      <c r="J20" t="s">
        <v>1492</v>
      </c>
      <c r="K20" t="s">
        <v>1493</v>
      </c>
      <c r="L20" t="s">
        <v>1494</v>
      </c>
      <c r="M20">
        <v>96.7</v>
      </c>
      <c r="N20" t="s">
        <v>23</v>
      </c>
      <c r="O20" t="s">
        <v>1495</v>
      </c>
      <c r="P20" t="s">
        <v>25</v>
      </c>
    </row>
    <row r="21" spans="1:16" x14ac:dyDescent="0.2">
      <c r="A21" t="s">
        <v>1496</v>
      </c>
      <c r="B21">
        <v>8</v>
      </c>
      <c r="C21" t="s">
        <v>1497</v>
      </c>
      <c r="D21" t="s">
        <v>1498</v>
      </c>
      <c r="E21" t="s">
        <v>1499</v>
      </c>
      <c r="F21">
        <v>99.33</v>
      </c>
      <c r="G21">
        <v>1.34</v>
      </c>
      <c r="H21">
        <v>50</v>
      </c>
      <c r="I21">
        <v>2504499</v>
      </c>
      <c r="J21" t="s">
        <v>507</v>
      </c>
      <c r="K21" s="4" t="s">
        <v>508</v>
      </c>
      <c r="L21" t="s">
        <v>509</v>
      </c>
      <c r="M21">
        <v>97.85</v>
      </c>
      <c r="N21" t="s">
        <v>91</v>
      </c>
      <c r="O21" t="s">
        <v>1500</v>
      </c>
      <c r="P21" t="s">
        <v>25</v>
      </c>
    </row>
    <row r="22" spans="1:16" x14ac:dyDescent="0.2">
      <c r="A22" t="s">
        <v>1501</v>
      </c>
      <c r="B22">
        <v>1</v>
      </c>
      <c r="C22" t="s">
        <v>1502</v>
      </c>
      <c r="D22">
        <v>1778800</v>
      </c>
      <c r="E22">
        <v>18</v>
      </c>
      <c r="F22">
        <v>71.52</v>
      </c>
      <c r="G22">
        <v>0.65</v>
      </c>
      <c r="H22">
        <v>75</v>
      </c>
      <c r="I22">
        <v>1778800</v>
      </c>
      <c r="J22" t="s">
        <v>1503</v>
      </c>
      <c r="K22" t="s">
        <v>1504</v>
      </c>
      <c r="L22" t="s">
        <v>1505</v>
      </c>
      <c r="M22">
        <v>99.1</v>
      </c>
      <c r="N22" t="s">
        <v>23</v>
      </c>
      <c r="O22" t="s">
        <v>1506</v>
      </c>
      <c r="P22" t="s">
        <v>25</v>
      </c>
    </row>
    <row r="23" spans="1:16" x14ac:dyDescent="0.2">
      <c r="A23" t="s">
        <v>1507</v>
      </c>
      <c r="B23">
        <v>4</v>
      </c>
      <c r="C23" t="s">
        <v>1508</v>
      </c>
      <c r="D23" t="s">
        <v>1509</v>
      </c>
      <c r="E23" t="s">
        <v>1510</v>
      </c>
      <c r="F23">
        <v>85.65</v>
      </c>
      <c r="G23">
        <v>1.27</v>
      </c>
      <c r="H23">
        <v>0</v>
      </c>
      <c r="I23">
        <v>3089029</v>
      </c>
      <c r="J23" t="s">
        <v>465</v>
      </c>
      <c r="K23" t="s">
        <v>466</v>
      </c>
      <c r="L23" t="s">
        <v>467</v>
      </c>
      <c r="M23">
        <v>97.73</v>
      </c>
      <c r="N23" t="s">
        <v>23</v>
      </c>
      <c r="O23" t="s">
        <v>1511</v>
      </c>
      <c r="P23" t="s">
        <v>25</v>
      </c>
    </row>
    <row r="24" spans="1:16" x14ac:dyDescent="0.2">
      <c r="A24" t="s">
        <v>1512</v>
      </c>
      <c r="B24">
        <v>10</v>
      </c>
      <c r="C24" t="s">
        <v>1513</v>
      </c>
      <c r="D24" t="s">
        <v>1514</v>
      </c>
      <c r="E24" t="s">
        <v>1515</v>
      </c>
      <c r="F24">
        <v>94.15</v>
      </c>
      <c r="G24">
        <v>0.57999999999999996</v>
      </c>
      <c r="H24">
        <v>100</v>
      </c>
      <c r="I24">
        <v>2853752</v>
      </c>
      <c r="J24" t="s">
        <v>80</v>
      </c>
      <c r="K24" t="s">
        <v>81</v>
      </c>
      <c r="L24" t="s">
        <v>82</v>
      </c>
      <c r="M24">
        <v>98.6</v>
      </c>
      <c r="N24" t="s">
        <v>23</v>
      </c>
      <c r="O24" t="s">
        <v>1516</v>
      </c>
      <c r="P24" t="s">
        <v>25</v>
      </c>
    </row>
    <row r="25" spans="1:16" x14ac:dyDescent="0.2">
      <c r="A25" t="s">
        <v>1517</v>
      </c>
      <c r="B25">
        <v>2</v>
      </c>
      <c r="C25" t="s">
        <v>1518</v>
      </c>
      <c r="D25" t="s">
        <v>1519</v>
      </c>
      <c r="E25" t="s">
        <v>1520</v>
      </c>
      <c r="F25">
        <v>72.010000000000005</v>
      </c>
      <c r="G25">
        <v>0</v>
      </c>
      <c r="H25">
        <v>0</v>
      </c>
      <c r="I25">
        <v>2315438</v>
      </c>
      <c r="J25" t="s">
        <v>30</v>
      </c>
      <c r="K25" t="s">
        <v>31</v>
      </c>
      <c r="L25" t="s">
        <v>32</v>
      </c>
      <c r="M25">
        <v>98.39</v>
      </c>
      <c r="N25" t="s">
        <v>23</v>
      </c>
      <c r="O25" t="s">
        <v>1521</v>
      </c>
      <c r="P25" t="s">
        <v>25</v>
      </c>
    </row>
    <row r="26" spans="1:16" x14ac:dyDescent="0.2">
      <c r="A26" t="s">
        <v>1522</v>
      </c>
      <c r="B26">
        <v>4</v>
      </c>
      <c r="C26" t="s">
        <v>1523</v>
      </c>
      <c r="D26" t="s">
        <v>1524</v>
      </c>
      <c r="E26" t="s">
        <v>1525</v>
      </c>
      <c r="F26">
        <v>95.92</v>
      </c>
      <c r="G26">
        <v>0</v>
      </c>
      <c r="H26">
        <v>0</v>
      </c>
      <c r="I26">
        <v>3156514</v>
      </c>
      <c r="J26" t="s">
        <v>20</v>
      </c>
      <c r="K26" t="s">
        <v>21</v>
      </c>
      <c r="L26" t="s">
        <v>22</v>
      </c>
      <c r="M26">
        <v>96.98</v>
      </c>
      <c r="N26" t="s">
        <v>23</v>
      </c>
      <c r="O26" t="s">
        <v>1526</v>
      </c>
      <c r="P26" t="s">
        <v>25</v>
      </c>
    </row>
    <row r="27" spans="1:16" x14ac:dyDescent="0.2">
      <c r="A27" t="s">
        <v>1527</v>
      </c>
      <c r="B27">
        <v>2</v>
      </c>
      <c r="C27" t="s">
        <v>1528</v>
      </c>
      <c r="D27" t="s">
        <v>1529</v>
      </c>
      <c r="E27" t="s">
        <v>1530</v>
      </c>
      <c r="F27">
        <v>99.33</v>
      </c>
      <c r="G27">
        <v>3.36</v>
      </c>
      <c r="H27">
        <v>0</v>
      </c>
      <c r="I27">
        <v>3509068</v>
      </c>
      <c r="J27" t="s">
        <v>153</v>
      </c>
      <c r="K27" t="s">
        <v>154</v>
      </c>
      <c r="L27" t="s">
        <v>155</v>
      </c>
      <c r="M27">
        <v>98.45</v>
      </c>
      <c r="N27" t="s">
        <v>23</v>
      </c>
      <c r="O27" t="s">
        <v>1531</v>
      </c>
      <c r="P27" t="s">
        <v>25</v>
      </c>
    </row>
    <row r="28" spans="1:16" x14ac:dyDescent="0.2">
      <c r="A28" t="s">
        <v>1532</v>
      </c>
      <c r="B28">
        <v>1</v>
      </c>
      <c r="C28" t="s">
        <v>1533</v>
      </c>
      <c r="D28">
        <v>2256000</v>
      </c>
      <c r="E28">
        <v>38</v>
      </c>
      <c r="F28">
        <v>97.32</v>
      </c>
      <c r="G28">
        <v>0</v>
      </c>
      <c r="H28">
        <v>0</v>
      </c>
      <c r="I28">
        <v>2255997</v>
      </c>
      <c r="J28" t="s">
        <v>343</v>
      </c>
      <c r="K28" s="4" t="s">
        <v>344</v>
      </c>
      <c r="L28" t="s">
        <v>345</v>
      </c>
      <c r="M28">
        <v>99.95</v>
      </c>
      <c r="N28" t="s">
        <v>23</v>
      </c>
      <c r="O28" t="s">
        <v>1534</v>
      </c>
      <c r="P28" t="s">
        <v>25</v>
      </c>
    </row>
    <row r="29" spans="1:16" x14ac:dyDescent="0.2">
      <c r="A29" t="s">
        <v>1535</v>
      </c>
      <c r="B29">
        <v>4</v>
      </c>
      <c r="C29" t="s">
        <v>1536</v>
      </c>
      <c r="D29" t="s">
        <v>1537</v>
      </c>
      <c r="E29" t="s">
        <v>1538</v>
      </c>
      <c r="F29">
        <v>95.97</v>
      </c>
      <c r="G29">
        <v>1.34</v>
      </c>
      <c r="H29">
        <v>100</v>
      </c>
      <c r="I29">
        <v>2740536</v>
      </c>
      <c r="J29" t="s">
        <v>1539</v>
      </c>
      <c r="K29" s="3" t="s">
        <v>1540</v>
      </c>
      <c r="L29" t="s">
        <v>1541</v>
      </c>
      <c r="M29">
        <v>99.84</v>
      </c>
      <c r="N29" t="s">
        <v>23</v>
      </c>
      <c r="O29" t="s">
        <v>1542</v>
      </c>
      <c r="P29" t="s">
        <v>25</v>
      </c>
    </row>
    <row r="30" spans="1:16" x14ac:dyDescent="0.2">
      <c r="A30" t="s">
        <v>1543</v>
      </c>
      <c r="B30">
        <v>2</v>
      </c>
      <c r="C30" t="s">
        <v>1544</v>
      </c>
      <c r="D30" t="s">
        <v>1545</v>
      </c>
      <c r="E30" t="s">
        <v>1546</v>
      </c>
      <c r="F30">
        <v>73.42</v>
      </c>
      <c r="G30">
        <v>0.32</v>
      </c>
      <c r="H30">
        <v>0</v>
      </c>
      <c r="I30">
        <v>2049085</v>
      </c>
      <c r="J30" t="s">
        <v>169</v>
      </c>
      <c r="K30" t="s">
        <v>170</v>
      </c>
      <c r="L30" t="s">
        <v>171</v>
      </c>
      <c r="M30">
        <v>98.31</v>
      </c>
      <c r="N30" t="s">
        <v>23</v>
      </c>
      <c r="O30" t="s">
        <v>1547</v>
      </c>
      <c r="P30" t="s">
        <v>25</v>
      </c>
    </row>
    <row r="31" spans="1:16" x14ac:dyDescent="0.2">
      <c r="A31" t="s">
        <v>1548</v>
      </c>
      <c r="B31">
        <v>9</v>
      </c>
      <c r="C31" t="s">
        <v>1549</v>
      </c>
      <c r="D31" t="s">
        <v>1550</v>
      </c>
      <c r="E31" t="s">
        <v>1551</v>
      </c>
      <c r="F31">
        <v>92.98</v>
      </c>
      <c r="G31">
        <v>2.5299999999999998</v>
      </c>
      <c r="H31">
        <v>83.33</v>
      </c>
      <c r="I31">
        <v>2712107</v>
      </c>
      <c r="J31" t="s">
        <v>80</v>
      </c>
      <c r="K31" t="s">
        <v>81</v>
      </c>
      <c r="L31" t="s">
        <v>82</v>
      </c>
      <c r="M31">
        <v>98.68</v>
      </c>
      <c r="N31" t="s">
        <v>23</v>
      </c>
      <c r="O31" t="s">
        <v>1552</v>
      </c>
      <c r="P31" t="s">
        <v>25</v>
      </c>
    </row>
    <row r="32" spans="1:16" x14ac:dyDescent="0.2">
      <c r="A32" t="s">
        <v>1553</v>
      </c>
      <c r="B32">
        <v>5</v>
      </c>
      <c r="C32" t="s">
        <v>1554</v>
      </c>
      <c r="D32" t="s">
        <v>1555</v>
      </c>
      <c r="E32" t="s">
        <v>1556</v>
      </c>
      <c r="F32">
        <v>91.81</v>
      </c>
      <c r="G32">
        <v>7.02</v>
      </c>
      <c r="H32">
        <v>16.670000000000002</v>
      </c>
      <c r="I32">
        <v>3177915</v>
      </c>
      <c r="J32" t="s">
        <v>515</v>
      </c>
      <c r="K32" t="s">
        <v>516</v>
      </c>
      <c r="L32" t="s">
        <v>517</v>
      </c>
      <c r="M32">
        <v>96.62</v>
      </c>
      <c r="N32" t="s">
        <v>23</v>
      </c>
      <c r="O32" t="s">
        <v>1557</v>
      </c>
      <c r="P32" t="s">
        <v>25</v>
      </c>
    </row>
    <row r="33" spans="1:16" x14ac:dyDescent="0.2">
      <c r="A33" t="s">
        <v>1558</v>
      </c>
      <c r="B33">
        <v>10</v>
      </c>
      <c r="C33" t="s">
        <v>1559</v>
      </c>
      <c r="D33" t="s">
        <v>1560</v>
      </c>
      <c r="E33" t="s">
        <v>1561</v>
      </c>
      <c r="F33">
        <v>90.14</v>
      </c>
      <c r="G33">
        <v>2.72</v>
      </c>
      <c r="H33">
        <v>25</v>
      </c>
      <c r="I33">
        <v>2287982</v>
      </c>
      <c r="J33" t="s">
        <v>1562</v>
      </c>
      <c r="K33" t="s">
        <v>1563</v>
      </c>
      <c r="L33" t="s">
        <v>1564</v>
      </c>
      <c r="M33">
        <v>97.89</v>
      </c>
      <c r="N33" t="s">
        <v>23</v>
      </c>
      <c r="O33" t="s">
        <v>1565</v>
      </c>
      <c r="P33" t="s">
        <v>25</v>
      </c>
    </row>
    <row r="34" spans="1:16" x14ac:dyDescent="0.2">
      <c r="A34" t="s">
        <v>1566</v>
      </c>
      <c r="B34">
        <v>9</v>
      </c>
      <c r="C34" t="s">
        <v>1567</v>
      </c>
      <c r="D34" t="s">
        <v>1568</v>
      </c>
      <c r="E34" t="s">
        <v>1569</v>
      </c>
      <c r="F34">
        <v>85.92</v>
      </c>
      <c r="G34">
        <v>4.6399999999999997</v>
      </c>
      <c r="H34">
        <v>86.84</v>
      </c>
      <c r="I34">
        <v>6004427</v>
      </c>
      <c r="J34" t="s">
        <v>364</v>
      </c>
      <c r="K34" t="s">
        <v>365</v>
      </c>
      <c r="L34" t="s">
        <v>366</v>
      </c>
      <c r="M34">
        <v>96.6</v>
      </c>
      <c r="N34" t="s">
        <v>91</v>
      </c>
      <c r="O34" t="s">
        <v>1570</v>
      </c>
      <c r="P34" t="s">
        <v>25</v>
      </c>
    </row>
    <row r="35" spans="1:16" x14ac:dyDescent="0.2">
      <c r="A35" t="s">
        <v>1571</v>
      </c>
      <c r="B35">
        <v>1</v>
      </c>
      <c r="C35" t="s">
        <v>1572</v>
      </c>
      <c r="D35">
        <v>3008600</v>
      </c>
      <c r="E35">
        <v>25</v>
      </c>
      <c r="F35">
        <v>98.63</v>
      </c>
      <c r="G35">
        <v>1.1399999999999999</v>
      </c>
      <c r="H35">
        <v>100</v>
      </c>
      <c r="I35">
        <v>3008602</v>
      </c>
      <c r="J35" t="s">
        <v>654</v>
      </c>
      <c r="K35" s="3" t="s">
        <v>655</v>
      </c>
      <c r="L35" t="s">
        <v>656</v>
      </c>
      <c r="M35">
        <v>97.37</v>
      </c>
      <c r="N35" t="s">
        <v>23</v>
      </c>
      <c r="O35" t="s">
        <v>1573</v>
      </c>
      <c r="P35" t="s">
        <v>25</v>
      </c>
    </row>
    <row r="36" spans="1:16" x14ac:dyDescent="0.2">
      <c r="A36" t="s">
        <v>1574</v>
      </c>
      <c r="B36">
        <v>2</v>
      </c>
      <c r="C36" t="s">
        <v>1575</v>
      </c>
      <c r="D36" t="s">
        <v>1576</v>
      </c>
      <c r="E36" t="s">
        <v>1577</v>
      </c>
      <c r="F36">
        <v>99.25</v>
      </c>
      <c r="G36">
        <v>0.38</v>
      </c>
      <c r="H36">
        <v>0</v>
      </c>
      <c r="I36">
        <v>4638449</v>
      </c>
      <c r="J36" t="s">
        <v>221</v>
      </c>
      <c r="K36" t="s">
        <v>222</v>
      </c>
      <c r="L36" t="s">
        <v>223</v>
      </c>
      <c r="M36">
        <v>98.91</v>
      </c>
      <c r="N36" t="s">
        <v>23</v>
      </c>
      <c r="O36" t="s">
        <v>1578</v>
      </c>
      <c r="P36" t="s">
        <v>25</v>
      </c>
    </row>
    <row r="37" spans="1:16" x14ac:dyDescent="0.2">
      <c r="A37" t="s">
        <v>1579</v>
      </c>
      <c r="B37">
        <v>1</v>
      </c>
      <c r="C37" t="s">
        <v>1580</v>
      </c>
      <c r="D37">
        <v>2401440</v>
      </c>
      <c r="E37">
        <v>16</v>
      </c>
      <c r="F37">
        <v>100</v>
      </c>
      <c r="G37">
        <v>0</v>
      </c>
      <c r="H37">
        <v>0</v>
      </c>
      <c r="I37">
        <v>2401442</v>
      </c>
      <c r="J37" t="s">
        <v>161</v>
      </c>
      <c r="K37" t="s">
        <v>162</v>
      </c>
      <c r="L37" t="s">
        <v>163</v>
      </c>
      <c r="M37">
        <v>99.52</v>
      </c>
      <c r="N37" t="s">
        <v>23</v>
      </c>
      <c r="O37" t="s">
        <v>1581</v>
      </c>
      <c r="P37" t="s">
        <v>25</v>
      </c>
    </row>
    <row r="38" spans="1:16" x14ac:dyDescent="0.2">
      <c r="A38" t="s">
        <v>1582</v>
      </c>
      <c r="B38">
        <v>3</v>
      </c>
      <c r="C38" t="s">
        <v>1583</v>
      </c>
      <c r="D38" t="s">
        <v>1584</v>
      </c>
      <c r="E38" t="s">
        <v>1585</v>
      </c>
      <c r="F38">
        <v>99.67</v>
      </c>
      <c r="G38">
        <v>7.0000000000000007E-2</v>
      </c>
      <c r="H38">
        <v>0</v>
      </c>
      <c r="I38">
        <v>5143753</v>
      </c>
      <c r="J38" t="s">
        <v>137</v>
      </c>
      <c r="K38" t="s">
        <v>138</v>
      </c>
      <c r="L38" t="s">
        <v>139</v>
      </c>
      <c r="M38">
        <v>98.63</v>
      </c>
      <c r="N38" t="s">
        <v>23</v>
      </c>
      <c r="O38" t="s">
        <v>1586</v>
      </c>
      <c r="P38" t="s">
        <v>25</v>
      </c>
    </row>
    <row r="39" spans="1:16" x14ac:dyDescent="0.2">
      <c r="A39" t="s">
        <v>1587</v>
      </c>
      <c r="B39">
        <v>3</v>
      </c>
      <c r="C39" t="s">
        <v>1588</v>
      </c>
      <c r="D39" t="s">
        <v>1589</v>
      </c>
      <c r="E39" t="s">
        <v>1590</v>
      </c>
      <c r="F39">
        <v>90.72</v>
      </c>
      <c r="G39">
        <v>1.27</v>
      </c>
      <c r="H39">
        <v>0</v>
      </c>
      <c r="I39">
        <v>3348167</v>
      </c>
      <c r="J39" t="s">
        <v>465</v>
      </c>
      <c r="K39" t="s">
        <v>466</v>
      </c>
      <c r="L39" t="s">
        <v>467</v>
      </c>
      <c r="M39">
        <v>97.65</v>
      </c>
      <c r="N39" t="s">
        <v>23</v>
      </c>
      <c r="O39" t="s">
        <v>1591</v>
      </c>
      <c r="P39" t="s">
        <v>25</v>
      </c>
    </row>
    <row r="40" spans="1:16" x14ac:dyDescent="0.2">
      <c r="A40" t="s">
        <v>1592</v>
      </c>
      <c r="B40">
        <v>1</v>
      </c>
      <c r="C40" t="s">
        <v>1593</v>
      </c>
      <c r="D40">
        <v>2333480</v>
      </c>
      <c r="E40">
        <v>87</v>
      </c>
      <c r="F40">
        <v>99.33</v>
      </c>
      <c r="G40">
        <v>1.01</v>
      </c>
      <c r="H40">
        <v>0</v>
      </c>
      <c r="I40">
        <v>2333476</v>
      </c>
      <c r="J40" t="s">
        <v>247</v>
      </c>
      <c r="K40" s="3" t="s">
        <v>248</v>
      </c>
      <c r="L40" t="s">
        <v>249</v>
      </c>
      <c r="M40">
        <v>97.59</v>
      </c>
      <c r="N40" t="s">
        <v>23</v>
      </c>
      <c r="O40" t="s">
        <v>1594</v>
      </c>
      <c r="P40" t="s">
        <v>25</v>
      </c>
    </row>
    <row r="41" spans="1:16" x14ac:dyDescent="0.2">
      <c r="A41" t="s">
        <v>1595</v>
      </c>
      <c r="B41">
        <v>7</v>
      </c>
      <c r="C41" t="s">
        <v>1596</v>
      </c>
      <c r="D41" t="s">
        <v>1597</v>
      </c>
      <c r="E41" t="s">
        <v>1598</v>
      </c>
      <c r="F41">
        <v>100</v>
      </c>
      <c r="G41">
        <v>1.61</v>
      </c>
      <c r="H41">
        <v>50</v>
      </c>
      <c r="I41">
        <v>2333737</v>
      </c>
      <c r="J41" t="s">
        <v>88</v>
      </c>
      <c r="K41" t="s">
        <v>89</v>
      </c>
      <c r="L41" t="s">
        <v>90</v>
      </c>
      <c r="M41">
        <v>95.45</v>
      </c>
      <c r="N41" t="s">
        <v>91</v>
      </c>
      <c r="O41" t="s">
        <v>1599</v>
      </c>
      <c r="P41" t="s">
        <v>25</v>
      </c>
    </row>
    <row r="42" spans="1:16" x14ac:dyDescent="0.2">
      <c r="A42" t="s">
        <v>1600</v>
      </c>
      <c r="B42">
        <v>4</v>
      </c>
      <c r="C42" t="s">
        <v>1601</v>
      </c>
      <c r="D42" t="s">
        <v>1602</v>
      </c>
      <c r="E42" t="s">
        <v>1603</v>
      </c>
      <c r="F42">
        <v>100</v>
      </c>
      <c r="G42">
        <v>0.63</v>
      </c>
      <c r="H42">
        <v>0</v>
      </c>
      <c r="I42">
        <v>2404981</v>
      </c>
      <c r="J42" t="s">
        <v>1413</v>
      </c>
      <c r="K42" t="s">
        <v>1414</v>
      </c>
      <c r="L42" t="s">
        <v>1415</v>
      </c>
      <c r="M42">
        <v>98.85</v>
      </c>
      <c r="N42" t="s">
        <v>23</v>
      </c>
      <c r="O42" t="s">
        <v>1604</v>
      </c>
      <c r="P42" t="s">
        <v>25</v>
      </c>
    </row>
    <row r="43" spans="1:16" x14ac:dyDescent="0.2">
      <c r="A43" t="s">
        <v>1605</v>
      </c>
      <c r="B43">
        <v>6</v>
      </c>
      <c r="C43" t="s">
        <v>1606</v>
      </c>
      <c r="D43" t="s">
        <v>1607</v>
      </c>
      <c r="E43" t="s">
        <v>1608</v>
      </c>
      <c r="F43">
        <v>70.89</v>
      </c>
      <c r="G43">
        <v>1.9</v>
      </c>
      <c r="H43">
        <v>25</v>
      </c>
      <c r="I43">
        <v>2095609</v>
      </c>
      <c r="J43" t="s">
        <v>62</v>
      </c>
      <c r="K43" t="s">
        <v>63</v>
      </c>
      <c r="L43" t="s">
        <v>64</v>
      </c>
      <c r="M43">
        <v>98.4</v>
      </c>
      <c r="N43" t="s">
        <v>23</v>
      </c>
      <c r="O43" t="s">
        <v>1609</v>
      </c>
      <c r="P43" t="s">
        <v>25</v>
      </c>
    </row>
    <row r="44" spans="1:16" x14ac:dyDescent="0.2">
      <c r="A44" t="s">
        <v>1610</v>
      </c>
      <c r="B44">
        <v>6</v>
      </c>
      <c r="C44" t="s">
        <v>1611</v>
      </c>
      <c r="D44" t="s">
        <v>1612</v>
      </c>
      <c r="E44" t="s">
        <v>1613</v>
      </c>
      <c r="F44">
        <v>98.73</v>
      </c>
      <c r="G44">
        <v>0</v>
      </c>
      <c r="H44">
        <v>0</v>
      </c>
      <c r="I44">
        <v>4237741</v>
      </c>
      <c r="J44" t="s">
        <v>953</v>
      </c>
      <c r="K44" t="s">
        <v>954</v>
      </c>
      <c r="L44" t="s">
        <v>955</v>
      </c>
      <c r="M44">
        <v>97.32</v>
      </c>
      <c r="N44" t="s">
        <v>91</v>
      </c>
      <c r="O44" t="s">
        <v>1614</v>
      </c>
      <c r="P44" t="s">
        <v>25</v>
      </c>
    </row>
    <row r="45" spans="1:16" x14ac:dyDescent="0.2">
      <c r="A45" t="s">
        <v>1615</v>
      </c>
      <c r="B45">
        <v>2</v>
      </c>
      <c r="C45" t="s">
        <v>1616</v>
      </c>
      <c r="D45" t="s">
        <v>1617</v>
      </c>
      <c r="E45" t="s">
        <v>1618</v>
      </c>
      <c r="F45">
        <v>79.87</v>
      </c>
      <c r="G45">
        <v>0</v>
      </c>
      <c r="H45">
        <v>0</v>
      </c>
      <c r="I45">
        <v>2469070</v>
      </c>
      <c r="J45" t="s">
        <v>105</v>
      </c>
      <c r="K45" s="3" t="s">
        <v>106</v>
      </c>
      <c r="L45" t="s">
        <v>107</v>
      </c>
      <c r="M45">
        <v>98.89</v>
      </c>
      <c r="N45" t="s">
        <v>23</v>
      </c>
      <c r="O45" t="s">
        <v>1619</v>
      </c>
      <c r="P45" t="s">
        <v>25</v>
      </c>
    </row>
    <row r="46" spans="1:16" x14ac:dyDescent="0.2">
      <c r="A46" t="s">
        <v>1620</v>
      </c>
      <c r="B46">
        <v>1</v>
      </c>
      <c r="C46" t="s">
        <v>1621</v>
      </c>
      <c r="D46">
        <v>4362860</v>
      </c>
      <c r="E46">
        <v>42</v>
      </c>
      <c r="F46">
        <v>99.03</v>
      </c>
      <c r="G46">
        <v>2.0499999999999998</v>
      </c>
      <c r="H46">
        <v>0</v>
      </c>
      <c r="I46">
        <v>4362863</v>
      </c>
      <c r="J46" t="s">
        <v>309</v>
      </c>
      <c r="K46" t="s">
        <v>310</v>
      </c>
      <c r="L46" t="s">
        <v>311</v>
      </c>
      <c r="M46">
        <v>98.45</v>
      </c>
      <c r="N46" t="s">
        <v>23</v>
      </c>
      <c r="O46" t="s">
        <v>1622</v>
      </c>
      <c r="P46" t="s">
        <v>25</v>
      </c>
    </row>
    <row r="47" spans="1:16" x14ac:dyDescent="0.2">
      <c r="A47" t="s">
        <v>1623</v>
      </c>
      <c r="B47">
        <v>2</v>
      </c>
      <c r="C47" t="s">
        <v>1624</v>
      </c>
      <c r="D47" t="s">
        <v>1625</v>
      </c>
      <c r="E47" t="s">
        <v>1626</v>
      </c>
      <c r="F47">
        <v>96.01</v>
      </c>
      <c r="G47">
        <v>0.36</v>
      </c>
      <c r="H47">
        <v>50</v>
      </c>
      <c r="I47">
        <v>3190548</v>
      </c>
      <c r="J47" t="s">
        <v>390</v>
      </c>
      <c r="K47" t="s">
        <v>391</v>
      </c>
      <c r="L47" t="s">
        <v>392</v>
      </c>
      <c r="M47">
        <v>97.53</v>
      </c>
      <c r="N47" t="s">
        <v>23</v>
      </c>
      <c r="O47" t="s">
        <v>1627</v>
      </c>
      <c r="P47" t="s">
        <v>25</v>
      </c>
    </row>
    <row r="48" spans="1:16" x14ac:dyDescent="0.2">
      <c r="A48" t="s">
        <v>1628</v>
      </c>
      <c r="B48">
        <v>5</v>
      </c>
      <c r="C48" t="s">
        <v>1629</v>
      </c>
      <c r="D48" t="s">
        <v>1630</v>
      </c>
      <c r="E48" t="s">
        <v>1631</v>
      </c>
      <c r="F48">
        <v>100</v>
      </c>
      <c r="G48">
        <v>2.72</v>
      </c>
      <c r="H48">
        <v>100</v>
      </c>
      <c r="I48">
        <v>2875042</v>
      </c>
      <c r="J48" t="s">
        <v>1632</v>
      </c>
      <c r="K48" t="s">
        <v>1633</v>
      </c>
      <c r="L48" t="s">
        <v>1634</v>
      </c>
      <c r="M48">
        <v>97.7</v>
      </c>
      <c r="N48" t="s">
        <v>23</v>
      </c>
      <c r="O48" t="s">
        <v>1635</v>
      </c>
      <c r="P48" t="s">
        <v>25</v>
      </c>
    </row>
    <row r="49" spans="1:16" x14ac:dyDescent="0.2">
      <c r="A49" t="s">
        <v>1636</v>
      </c>
      <c r="B49">
        <v>2</v>
      </c>
      <c r="C49" t="s">
        <v>1637</v>
      </c>
      <c r="D49" t="s">
        <v>1638</v>
      </c>
      <c r="E49" t="s">
        <v>1639</v>
      </c>
      <c r="F49">
        <v>82.99</v>
      </c>
      <c r="G49">
        <v>0</v>
      </c>
      <c r="H49">
        <v>0</v>
      </c>
      <c r="I49">
        <v>2815435</v>
      </c>
      <c r="J49" t="s">
        <v>1640</v>
      </c>
      <c r="K49" t="s">
        <v>1641</v>
      </c>
      <c r="L49" t="s">
        <v>1642</v>
      </c>
      <c r="M49">
        <v>97.91</v>
      </c>
      <c r="N49" t="s">
        <v>23</v>
      </c>
      <c r="O49" t="s">
        <v>1643</v>
      </c>
      <c r="P49" t="s">
        <v>25</v>
      </c>
    </row>
    <row r="50" spans="1:16" x14ac:dyDescent="0.2">
      <c r="A50" t="s">
        <v>1644</v>
      </c>
      <c r="B50">
        <v>3</v>
      </c>
      <c r="C50" t="s">
        <v>1645</v>
      </c>
      <c r="D50" t="s">
        <v>1646</v>
      </c>
      <c r="E50" t="s">
        <v>1647</v>
      </c>
      <c r="F50">
        <v>85.03</v>
      </c>
      <c r="G50">
        <v>0</v>
      </c>
      <c r="H50">
        <v>0</v>
      </c>
      <c r="I50">
        <v>2496906</v>
      </c>
      <c r="J50" t="s">
        <v>1648</v>
      </c>
      <c r="K50" t="s">
        <v>1649</v>
      </c>
      <c r="L50" t="s">
        <v>1650</v>
      </c>
      <c r="M50">
        <v>97.07</v>
      </c>
      <c r="N50" t="s">
        <v>91</v>
      </c>
      <c r="O50" t="s">
        <v>1651</v>
      </c>
      <c r="P50" t="s">
        <v>25</v>
      </c>
    </row>
    <row r="51" spans="1:16" x14ac:dyDescent="0.2">
      <c r="A51" t="s">
        <v>1652</v>
      </c>
      <c r="B51">
        <v>1</v>
      </c>
      <c r="C51" t="s">
        <v>1653</v>
      </c>
      <c r="D51">
        <v>2627000</v>
      </c>
      <c r="E51">
        <v>56</v>
      </c>
      <c r="F51">
        <v>98.66</v>
      </c>
      <c r="G51">
        <v>0</v>
      </c>
      <c r="H51">
        <v>0</v>
      </c>
      <c r="I51">
        <v>2627003</v>
      </c>
      <c r="J51" t="s">
        <v>1654</v>
      </c>
      <c r="K51" s="3" t="s">
        <v>1655</v>
      </c>
      <c r="L51" t="s">
        <v>1656</v>
      </c>
      <c r="M51">
        <v>99.02</v>
      </c>
      <c r="N51" t="s">
        <v>23</v>
      </c>
      <c r="O51" t="s">
        <v>1657</v>
      </c>
      <c r="P51" t="s">
        <v>25</v>
      </c>
    </row>
    <row r="52" spans="1:16" x14ac:dyDescent="0.2">
      <c r="A52" t="s">
        <v>1658</v>
      </c>
      <c r="B52">
        <v>1</v>
      </c>
      <c r="C52" t="s">
        <v>1659</v>
      </c>
      <c r="D52">
        <v>3887040</v>
      </c>
      <c r="E52">
        <v>95</v>
      </c>
      <c r="F52">
        <v>99.26</v>
      </c>
      <c r="G52">
        <v>1.86</v>
      </c>
      <c r="H52">
        <v>90.91</v>
      </c>
      <c r="I52">
        <v>3887038</v>
      </c>
      <c r="J52" t="s">
        <v>419</v>
      </c>
      <c r="K52" t="s">
        <v>420</v>
      </c>
      <c r="L52" t="s">
        <v>421</v>
      </c>
      <c r="M52">
        <v>98.32</v>
      </c>
      <c r="N52" t="s">
        <v>23</v>
      </c>
      <c r="O52" t="s">
        <v>1660</v>
      </c>
      <c r="P52" t="s">
        <v>25</v>
      </c>
    </row>
    <row r="53" spans="1:16" x14ac:dyDescent="0.2">
      <c r="A53" t="s">
        <v>1661</v>
      </c>
      <c r="B53">
        <v>4</v>
      </c>
      <c r="C53" t="s">
        <v>1662</v>
      </c>
      <c r="D53" t="s">
        <v>1663</v>
      </c>
      <c r="E53" t="s">
        <v>1664</v>
      </c>
      <c r="F53">
        <v>98.1</v>
      </c>
      <c r="G53">
        <v>4.75</v>
      </c>
      <c r="H53">
        <v>44.44</v>
      </c>
      <c r="I53">
        <v>4225916</v>
      </c>
      <c r="J53" t="s">
        <v>255</v>
      </c>
      <c r="K53" t="s">
        <v>256</v>
      </c>
      <c r="L53" t="s">
        <v>257</v>
      </c>
      <c r="M53">
        <v>97.45</v>
      </c>
      <c r="N53" t="s">
        <v>23</v>
      </c>
      <c r="O53" t="s">
        <v>25</v>
      </c>
      <c r="P53" t="s">
        <v>25</v>
      </c>
    </row>
    <row r="54" spans="1:16" x14ac:dyDescent="0.2">
      <c r="A54" t="s">
        <v>1665</v>
      </c>
      <c r="B54">
        <v>5</v>
      </c>
      <c r="C54" t="s">
        <v>1666</v>
      </c>
      <c r="D54" t="s">
        <v>1667</v>
      </c>
      <c r="E54" t="s">
        <v>1668</v>
      </c>
      <c r="F54">
        <v>76.36</v>
      </c>
      <c r="G54">
        <v>0.8</v>
      </c>
      <c r="H54">
        <v>75</v>
      </c>
      <c r="I54">
        <v>1629883</v>
      </c>
      <c r="J54" t="s">
        <v>473</v>
      </c>
      <c r="K54" t="s">
        <v>474</v>
      </c>
      <c r="L54" t="s">
        <v>475</v>
      </c>
      <c r="M54">
        <v>98.7</v>
      </c>
      <c r="N54" t="s">
        <v>23</v>
      </c>
      <c r="O54" t="s">
        <v>1669</v>
      </c>
      <c r="P54" t="s">
        <v>25</v>
      </c>
    </row>
    <row r="55" spans="1:16" x14ac:dyDescent="0.2">
      <c r="A55" t="s">
        <v>1670</v>
      </c>
      <c r="B55">
        <v>1</v>
      </c>
      <c r="C55" t="s">
        <v>1671</v>
      </c>
      <c r="D55">
        <v>3094230</v>
      </c>
      <c r="E55">
        <v>38</v>
      </c>
      <c r="F55">
        <v>98.66</v>
      </c>
      <c r="G55">
        <v>0.37</v>
      </c>
      <c r="H55">
        <v>0</v>
      </c>
      <c r="I55">
        <v>3094232</v>
      </c>
      <c r="J55" t="s">
        <v>1672</v>
      </c>
      <c r="K55" t="s">
        <v>1673</v>
      </c>
      <c r="L55" t="s">
        <v>1674</v>
      </c>
      <c r="M55">
        <v>98.05</v>
      </c>
      <c r="N55" t="s">
        <v>23</v>
      </c>
      <c r="O55" t="s">
        <v>1675</v>
      </c>
      <c r="P55" t="s">
        <v>25</v>
      </c>
    </row>
    <row r="56" spans="1:16" x14ac:dyDescent="0.2">
      <c r="A56" t="s">
        <v>1676</v>
      </c>
      <c r="B56">
        <v>3</v>
      </c>
      <c r="C56" t="s">
        <v>1677</v>
      </c>
      <c r="D56" t="s">
        <v>1678</v>
      </c>
      <c r="E56" t="s">
        <v>1679</v>
      </c>
      <c r="F56">
        <v>97.99</v>
      </c>
      <c r="G56">
        <v>0</v>
      </c>
      <c r="H56">
        <v>0</v>
      </c>
      <c r="I56">
        <v>2752554</v>
      </c>
      <c r="J56" t="s">
        <v>486</v>
      </c>
      <c r="K56" t="s">
        <v>487</v>
      </c>
      <c r="L56" t="s">
        <v>488</v>
      </c>
      <c r="M56">
        <v>98.49</v>
      </c>
      <c r="N56" t="s">
        <v>23</v>
      </c>
      <c r="O56" t="s">
        <v>1680</v>
      </c>
      <c r="P56" t="s">
        <v>25</v>
      </c>
    </row>
    <row r="57" spans="1:16" x14ac:dyDescent="0.2">
      <c r="A57" t="s">
        <v>1681</v>
      </c>
      <c r="B57">
        <v>4</v>
      </c>
      <c r="C57" t="s">
        <v>1682</v>
      </c>
      <c r="D57" t="s">
        <v>1683</v>
      </c>
      <c r="E57" t="s">
        <v>1684</v>
      </c>
      <c r="F57">
        <v>98.66</v>
      </c>
      <c r="G57">
        <v>0</v>
      </c>
      <c r="H57">
        <v>0</v>
      </c>
      <c r="I57">
        <v>3013644</v>
      </c>
      <c r="J57" t="s">
        <v>105</v>
      </c>
      <c r="K57" s="3" t="s">
        <v>106</v>
      </c>
      <c r="L57" t="s">
        <v>107</v>
      </c>
      <c r="M57">
        <v>97.78</v>
      </c>
      <c r="N57" t="s">
        <v>23</v>
      </c>
      <c r="O57" t="s">
        <v>1685</v>
      </c>
      <c r="P57" t="s">
        <v>25</v>
      </c>
    </row>
    <row r="58" spans="1:16" x14ac:dyDescent="0.2">
      <c r="A58" t="s">
        <v>1686</v>
      </c>
      <c r="B58">
        <v>4</v>
      </c>
      <c r="C58" t="s">
        <v>1687</v>
      </c>
      <c r="D58" t="s">
        <v>1688</v>
      </c>
      <c r="E58" t="s">
        <v>1689</v>
      </c>
      <c r="F58">
        <v>85.32</v>
      </c>
      <c r="G58">
        <v>0.93</v>
      </c>
      <c r="H58">
        <v>0</v>
      </c>
      <c r="I58">
        <v>2809479</v>
      </c>
      <c r="J58" t="s">
        <v>427</v>
      </c>
      <c r="K58" t="s">
        <v>428</v>
      </c>
      <c r="L58" t="s">
        <v>429</v>
      </c>
      <c r="M58">
        <v>97.92</v>
      </c>
      <c r="N58" t="s">
        <v>23</v>
      </c>
      <c r="O58" t="s">
        <v>25</v>
      </c>
      <c r="P58" t="s">
        <v>25</v>
      </c>
    </row>
    <row r="59" spans="1:16" x14ac:dyDescent="0.2">
      <c r="A59" t="s">
        <v>1690</v>
      </c>
      <c r="B59">
        <v>1</v>
      </c>
      <c r="C59" t="s">
        <v>1691</v>
      </c>
      <c r="D59">
        <v>2303590</v>
      </c>
      <c r="E59">
        <v>56</v>
      </c>
      <c r="F59">
        <v>100</v>
      </c>
      <c r="G59">
        <v>0.81</v>
      </c>
      <c r="H59">
        <v>0</v>
      </c>
      <c r="I59">
        <v>2303590</v>
      </c>
      <c r="J59" t="s">
        <v>398</v>
      </c>
      <c r="K59" t="s">
        <v>399</v>
      </c>
      <c r="L59" t="s">
        <v>400</v>
      </c>
      <c r="M59">
        <v>95.32</v>
      </c>
      <c r="N59" t="s">
        <v>91</v>
      </c>
      <c r="O59" t="s">
        <v>1692</v>
      </c>
      <c r="P59" t="s">
        <v>25</v>
      </c>
    </row>
    <row r="60" spans="1:16" x14ac:dyDescent="0.2">
      <c r="A60" t="s">
        <v>1693</v>
      </c>
      <c r="B60">
        <v>1</v>
      </c>
      <c r="C60" t="s">
        <v>1694</v>
      </c>
      <c r="D60">
        <v>3218530</v>
      </c>
      <c r="E60">
        <v>86</v>
      </c>
      <c r="F60">
        <v>97.28</v>
      </c>
      <c r="G60">
        <v>0</v>
      </c>
      <c r="H60">
        <v>0</v>
      </c>
      <c r="I60">
        <v>3218534</v>
      </c>
      <c r="J60" t="s">
        <v>20</v>
      </c>
      <c r="K60" t="s">
        <v>21</v>
      </c>
      <c r="L60" t="s">
        <v>22</v>
      </c>
      <c r="M60">
        <v>97.42</v>
      </c>
      <c r="N60" t="s">
        <v>23</v>
      </c>
      <c r="O60" t="s">
        <v>1695</v>
      </c>
      <c r="P60" t="s">
        <v>25</v>
      </c>
    </row>
    <row r="61" spans="1:16" x14ac:dyDescent="0.2">
      <c r="A61" t="s">
        <v>1696</v>
      </c>
      <c r="B61">
        <v>1</v>
      </c>
      <c r="C61" t="s">
        <v>1697</v>
      </c>
      <c r="D61">
        <v>2301180</v>
      </c>
      <c r="E61">
        <v>111</v>
      </c>
      <c r="F61">
        <v>99.33</v>
      </c>
      <c r="G61">
        <v>0.67</v>
      </c>
      <c r="H61">
        <v>0</v>
      </c>
      <c r="I61">
        <v>2301183</v>
      </c>
      <c r="J61" t="s">
        <v>247</v>
      </c>
      <c r="K61" s="3" t="s">
        <v>248</v>
      </c>
      <c r="L61" t="s">
        <v>249</v>
      </c>
      <c r="M61">
        <v>97.34</v>
      </c>
      <c r="N61" t="s">
        <v>23</v>
      </c>
      <c r="O61" t="s">
        <v>1698</v>
      </c>
      <c r="P61" t="s">
        <v>25</v>
      </c>
    </row>
    <row r="62" spans="1:16" x14ac:dyDescent="0.2">
      <c r="A62" t="s">
        <v>1699</v>
      </c>
      <c r="B62">
        <v>6</v>
      </c>
      <c r="C62" t="s">
        <v>1700</v>
      </c>
      <c r="D62" t="s">
        <v>1701</v>
      </c>
      <c r="E62" t="s">
        <v>1702</v>
      </c>
      <c r="F62">
        <v>98.32</v>
      </c>
      <c r="G62">
        <v>0.67</v>
      </c>
      <c r="H62">
        <v>0</v>
      </c>
      <c r="I62">
        <v>2161201</v>
      </c>
      <c r="J62" t="s">
        <v>439</v>
      </c>
      <c r="K62" s="4" t="s">
        <v>440</v>
      </c>
      <c r="L62" t="s">
        <v>441</v>
      </c>
      <c r="M62">
        <v>98.58</v>
      </c>
      <c r="N62" t="s">
        <v>23</v>
      </c>
      <c r="O62" t="s">
        <v>1703</v>
      </c>
      <c r="P62" t="s">
        <v>25</v>
      </c>
    </row>
    <row r="63" spans="1:16" x14ac:dyDescent="0.2">
      <c r="A63" t="s">
        <v>1704</v>
      </c>
      <c r="B63">
        <v>1</v>
      </c>
      <c r="C63" t="s">
        <v>1705</v>
      </c>
      <c r="D63">
        <v>2313300</v>
      </c>
      <c r="E63">
        <v>64</v>
      </c>
      <c r="F63">
        <v>98.73</v>
      </c>
      <c r="G63">
        <v>0.65</v>
      </c>
      <c r="H63">
        <v>66.67</v>
      </c>
      <c r="I63">
        <v>2313301</v>
      </c>
      <c r="J63" t="s">
        <v>1503</v>
      </c>
      <c r="K63" t="s">
        <v>1504</v>
      </c>
      <c r="L63" t="s">
        <v>1505</v>
      </c>
      <c r="M63">
        <v>99.02</v>
      </c>
      <c r="N63" t="s">
        <v>23</v>
      </c>
      <c r="O63" t="s">
        <v>1706</v>
      </c>
      <c r="P63" t="s">
        <v>25</v>
      </c>
    </row>
    <row r="64" spans="1:16" x14ac:dyDescent="0.2">
      <c r="A64" t="s">
        <v>1707</v>
      </c>
      <c r="B64">
        <v>2</v>
      </c>
      <c r="C64" t="s">
        <v>1708</v>
      </c>
      <c r="D64" t="s">
        <v>1709</v>
      </c>
      <c r="E64" t="s">
        <v>1710</v>
      </c>
      <c r="F64">
        <v>92.79</v>
      </c>
      <c r="G64">
        <v>0.96</v>
      </c>
      <c r="H64">
        <v>0</v>
      </c>
      <c r="I64">
        <v>2535849</v>
      </c>
      <c r="J64" t="s">
        <v>681</v>
      </c>
      <c r="K64" t="s">
        <v>682</v>
      </c>
      <c r="L64" t="s">
        <v>683</v>
      </c>
      <c r="M64">
        <v>98.79</v>
      </c>
      <c r="N64" t="s">
        <v>23</v>
      </c>
      <c r="O64" t="s">
        <v>1711</v>
      </c>
      <c r="P64" t="s">
        <v>25</v>
      </c>
    </row>
    <row r="65" spans="1:16" x14ac:dyDescent="0.2">
      <c r="A65" t="s">
        <v>1712</v>
      </c>
      <c r="B65">
        <v>2</v>
      </c>
      <c r="C65" t="s">
        <v>1713</v>
      </c>
      <c r="D65" t="s">
        <v>1714</v>
      </c>
      <c r="E65" t="s">
        <v>1715</v>
      </c>
      <c r="F65">
        <v>99.37</v>
      </c>
      <c r="G65">
        <v>0.63</v>
      </c>
      <c r="H65">
        <v>100</v>
      </c>
      <c r="I65">
        <v>3666964</v>
      </c>
      <c r="J65" t="s">
        <v>953</v>
      </c>
      <c r="K65" t="s">
        <v>954</v>
      </c>
      <c r="L65" t="s">
        <v>955</v>
      </c>
      <c r="M65">
        <v>97.4</v>
      </c>
      <c r="N65" t="s">
        <v>91</v>
      </c>
      <c r="O65" t="s">
        <v>1716</v>
      </c>
      <c r="P65" t="s">
        <v>25</v>
      </c>
    </row>
    <row r="66" spans="1:16" x14ac:dyDescent="0.2">
      <c r="A66" t="s">
        <v>1717</v>
      </c>
      <c r="B66">
        <v>4</v>
      </c>
      <c r="C66" t="s">
        <v>1718</v>
      </c>
      <c r="D66" t="s">
        <v>1719</v>
      </c>
      <c r="E66" t="s">
        <v>1720</v>
      </c>
      <c r="F66">
        <v>99.21</v>
      </c>
      <c r="G66">
        <v>2.17</v>
      </c>
      <c r="H66">
        <v>0</v>
      </c>
      <c r="I66">
        <v>3702985</v>
      </c>
      <c r="J66" t="s">
        <v>406</v>
      </c>
      <c r="K66" t="s">
        <v>407</v>
      </c>
      <c r="L66" t="s">
        <v>408</v>
      </c>
      <c r="M66">
        <v>97.92</v>
      </c>
      <c r="N66" t="s">
        <v>23</v>
      </c>
      <c r="O66" t="s">
        <v>1721</v>
      </c>
      <c r="P66" t="s">
        <v>25</v>
      </c>
    </row>
    <row r="67" spans="1:16" x14ac:dyDescent="0.2">
      <c r="A67" t="s">
        <v>1722</v>
      </c>
      <c r="B67">
        <v>3</v>
      </c>
      <c r="C67" t="s">
        <v>1723</v>
      </c>
      <c r="D67" t="s">
        <v>1724</v>
      </c>
      <c r="E67" t="s">
        <v>1725</v>
      </c>
      <c r="F67">
        <v>98.95</v>
      </c>
      <c r="G67">
        <v>3.16</v>
      </c>
      <c r="H67">
        <v>88.89</v>
      </c>
      <c r="I67">
        <v>3587295</v>
      </c>
      <c r="J67" t="s">
        <v>465</v>
      </c>
      <c r="K67" t="s">
        <v>466</v>
      </c>
      <c r="L67" t="s">
        <v>467</v>
      </c>
      <c r="M67">
        <v>97.46</v>
      </c>
      <c r="N67" t="s">
        <v>23</v>
      </c>
      <c r="O67" t="s">
        <v>1726</v>
      </c>
      <c r="P67" t="s">
        <v>25</v>
      </c>
    </row>
    <row r="68" spans="1:16" x14ac:dyDescent="0.2">
      <c r="A68" t="s">
        <v>1727</v>
      </c>
      <c r="B68">
        <v>2</v>
      </c>
      <c r="C68" t="s">
        <v>1728</v>
      </c>
      <c r="D68" t="s">
        <v>1729</v>
      </c>
      <c r="E68" t="s">
        <v>1730</v>
      </c>
      <c r="F68">
        <v>100</v>
      </c>
      <c r="G68">
        <v>1.61</v>
      </c>
      <c r="H68">
        <v>66.67</v>
      </c>
      <c r="I68">
        <v>2417598</v>
      </c>
      <c r="J68" t="s">
        <v>398</v>
      </c>
      <c r="K68" t="s">
        <v>399</v>
      </c>
      <c r="L68" t="s">
        <v>400</v>
      </c>
      <c r="M68">
        <v>95.38</v>
      </c>
      <c r="N68" t="s">
        <v>91</v>
      </c>
      <c r="O68" t="s">
        <v>1731</v>
      </c>
      <c r="P68" t="s">
        <v>25</v>
      </c>
    </row>
    <row r="69" spans="1:16" x14ac:dyDescent="0.2">
      <c r="A69" t="s">
        <v>1732</v>
      </c>
      <c r="B69">
        <v>5</v>
      </c>
      <c r="C69" t="s">
        <v>1733</v>
      </c>
      <c r="D69" t="s">
        <v>1734</v>
      </c>
      <c r="E69" t="s">
        <v>1735</v>
      </c>
      <c r="F69">
        <v>99.37</v>
      </c>
      <c r="G69">
        <v>6.01</v>
      </c>
      <c r="H69">
        <v>92.31</v>
      </c>
      <c r="I69">
        <v>3693877</v>
      </c>
      <c r="J69" t="s">
        <v>169</v>
      </c>
      <c r="K69" t="s">
        <v>170</v>
      </c>
      <c r="L69" t="s">
        <v>171</v>
      </c>
      <c r="M69">
        <v>98.42</v>
      </c>
      <c r="N69" t="s">
        <v>23</v>
      </c>
      <c r="O69" t="s">
        <v>1736</v>
      </c>
      <c r="P69" t="s">
        <v>25</v>
      </c>
    </row>
    <row r="70" spans="1:16" x14ac:dyDescent="0.2">
      <c r="A70" t="s">
        <v>1737</v>
      </c>
      <c r="B70">
        <v>1</v>
      </c>
      <c r="C70" t="s">
        <v>1738</v>
      </c>
      <c r="D70">
        <v>3701920</v>
      </c>
      <c r="E70">
        <v>78</v>
      </c>
      <c r="F70">
        <v>99.37</v>
      </c>
      <c r="G70">
        <v>2.2200000000000002</v>
      </c>
      <c r="H70">
        <v>100</v>
      </c>
      <c r="I70">
        <v>3701925</v>
      </c>
      <c r="J70" t="s">
        <v>953</v>
      </c>
      <c r="K70" t="s">
        <v>954</v>
      </c>
      <c r="L70" t="s">
        <v>955</v>
      </c>
      <c r="M70">
        <v>97.48</v>
      </c>
      <c r="N70" t="s">
        <v>91</v>
      </c>
      <c r="O70" t="s">
        <v>1739</v>
      </c>
      <c r="P70" t="s">
        <v>25</v>
      </c>
    </row>
    <row r="71" spans="1:16" x14ac:dyDescent="0.2">
      <c r="A71" t="s">
        <v>1740</v>
      </c>
      <c r="B71">
        <v>1</v>
      </c>
      <c r="C71" t="s">
        <v>1741</v>
      </c>
      <c r="D71">
        <v>1440630</v>
      </c>
      <c r="E71">
        <v>63</v>
      </c>
      <c r="F71">
        <v>89.87</v>
      </c>
      <c r="G71">
        <v>0.02</v>
      </c>
      <c r="H71">
        <v>0</v>
      </c>
      <c r="I71">
        <v>1440630</v>
      </c>
      <c r="J71" t="s">
        <v>1503</v>
      </c>
      <c r="K71" t="s">
        <v>1504</v>
      </c>
      <c r="L71" t="s">
        <v>1505</v>
      </c>
      <c r="M71">
        <v>99.35</v>
      </c>
      <c r="N71" t="s">
        <v>23</v>
      </c>
      <c r="O71" t="s">
        <v>1742</v>
      </c>
      <c r="P71" t="s">
        <v>25</v>
      </c>
    </row>
    <row r="72" spans="1:16" x14ac:dyDescent="0.2">
      <c r="A72" t="s">
        <v>1743</v>
      </c>
      <c r="B72">
        <v>1</v>
      </c>
      <c r="C72" t="s">
        <v>1744</v>
      </c>
      <c r="D72">
        <v>2783660</v>
      </c>
      <c r="E72">
        <v>32</v>
      </c>
      <c r="F72">
        <v>100</v>
      </c>
      <c r="G72">
        <v>0</v>
      </c>
      <c r="H72">
        <v>0</v>
      </c>
      <c r="I72">
        <v>2783665</v>
      </c>
      <c r="J72" t="s">
        <v>1632</v>
      </c>
      <c r="K72" t="s">
        <v>1633</v>
      </c>
      <c r="L72" t="s">
        <v>1634</v>
      </c>
      <c r="M72">
        <v>97.75</v>
      </c>
      <c r="N72" t="s">
        <v>23</v>
      </c>
      <c r="O72" t="s">
        <v>1745</v>
      </c>
      <c r="P72" t="s">
        <v>25</v>
      </c>
    </row>
    <row r="73" spans="1:16" x14ac:dyDescent="0.2">
      <c r="A73" t="s">
        <v>1746</v>
      </c>
      <c r="B73">
        <v>6</v>
      </c>
      <c r="C73" t="s">
        <v>1747</v>
      </c>
      <c r="D73" t="s">
        <v>1748</v>
      </c>
      <c r="E73" t="s">
        <v>1749</v>
      </c>
      <c r="F73">
        <v>70.47</v>
      </c>
      <c r="G73">
        <v>0</v>
      </c>
      <c r="H73">
        <v>0</v>
      </c>
      <c r="I73">
        <v>1551503</v>
      </c>
      <c r="J73" t="s">
        <v>507</v>
      </c>
      <c r="K73" s="4" t="s">
        <v>508</v>
      </c>
      <c r="L73" t="s">
        <v>509</v>
      </c>
      <c r="M73">
        <v>97.34</v>
      </c>
      <c r="N73" t="s">
        <v>91</v>
      </c>
      <c r="O73" t="s">
        <v>1750</v>
      </c>
      <c r="P73" t="s">
        <v>25</v>
      </c>
    </row>
    <row r="74" spans="1:16" x14ac:dyDescent="0.2">
      <c r="A74" t="s">
        <v>1751</v>
      </c>
      <c r="B74">
        <v>2</v>
      </c>
      <c r="C74" t="s">
        <v>1752</v>
      </c>
      <c r="D74" t="s">
        <v>1753</v>
      </c>
      <c r="E74" t="s">
        <v>1754</v>
      </c>
      <c r="F74">
        <v>82.99</v>
      </c>
      <c r="G74">
        <v>0</v>
      </c>
      <c r="H74">
        <v>0</v>
      </c>
      <c r="I74">
        <v>1855382</v>
      </c>
      <c r="J74" t="s">
        <v>20</v>
      </c>
      <c r="K74" t="s">
        <v>21</v>
      </c>
      <c r="L74" t="s">
        <v>22</v>
      </c>
      <c r="M74">
        <v>97.54</v>
      </c>
      <c r="N74" t="s">
        <v>23</v>
      </c>
      <c r="O74" t="s">
        <v>1755</v>
      </c>
      <c r="P74" t="s">
        <v>25</v>
      </c>
    </row>
    <row r="75" spans="1:16" x14ac:dyDescent="0.2">
      <c r="A75" t="s">
        <v>1756</v>
      </c>
      <c r="B75">
        <v>1</v>
      </c>
      <c r="C75" t="s">
        <v>1757</v>
      </c>
      <c r="D75">
        <v>1573290</v>
      </c>
      <c r="E75">
        <v>24</v>
      </c>
      <c r="F75">
        <v>75.33</v>
      </c>
      <c r="G75">
        <v>2.35</v>
      </c>
      <c r="H75">
        <v>50</v>
      </c>
      <c r="I75">
        <v>1573294</v>
      </c>
      <c r="J75" t="s">
        <v>523</v>
      </c>
      <c r="K75" t="s">
        <v>524</v>
      </c>
      <c r="L75" t="s">
        <v>525</v>
      </c>
      <c r="M75">
        <v>98.45</v>
      </c>
      <c r="N75" t="s">
        <v>23</v>
      </c>
      <c r="O75" t="s">
        <v>1758</v>
      </c>
      <c r="P75" t="s">
        <v>25</v>
      </c>
    </row>
    <row r="76" spans="1:16" x14ac:dyDescent="0.2">
      <c r="A76" t="s">
        <v>1759</v>
      </c>
      <c r="B76">
        <v>1</v>
      </c>
      <c r="C76" t="s">
        <v>1760</v>
      </c>
      <c r="D76">
        <v>2248050</v>
      </c>
      <c r="E76">
        <v>21</v>
      </c>
      <c r="F76">
        <v>99.54</v>
      </c>
      <c r="G76">
        <v>0</v>
      </c>
      <c r="H76">
        <v>0</v>
      </c>
      <c r="I76">
        <v>2248046</v>
      </c>
      <c r="J76" t="s">
        <v>536</v>
      </c>
      <c r="K76" t="s">
        <v>537</v>
      </c>
      <c r="L76" t="s">
        <v>538</v>
      </c>
      <c r="M76">
        <v>99.03</v>
      </c>
      <c r="N76" t="s">
        <v>23</v>
      </c>
      <c r="O76" t="s">
        <v>1761</v>
      </c>
      <c r="P76" t="s">
        <v>25</v>
      </c>
    </row>
    <row r="77" spans="1:16" x14ac:dyDescent="0.2">
      <c r="A77" t="s">
        <v>1762</v>
      </c>
      <c r="B77">
        <v>1</v>
      </c>
      <c r="C77" t="s">
        <v>1763</v>
      </c>
      <c r="D77">
        <v>3461130</v>
      </c>
      <c r="E77">
        <v>28</v>
      </c>
      <c r="F77">
        <v>98.95</v>
      </c>
      <c r="G77">
        <v>1.17</v>
      </c>
      <c r="H77">
        <v>0</v>
      </c>
      <c r="I77">
        <v>3461133</v>
      </c>
      <c r="J77" t="s">
        <v>427</v>
      </c>
      <c r="K77" t="s">
        <v>428</v>
      </c>
      <c r="L77" t="s">
        <v>429</v>
      </c>
      <c r="M77">
        <v>97.98</v>
      </c>
      <c r="N77" t="s">
        <v>23</v>
      </c>
      <c r="O77" t="s">
        <v>25</v>
      </c>
      <c r="P77" t="s">
        <v>25</v>
      </c>
    </row>
    <row r="78" spans="1:16" x14ac:dyDescent="0.2">
      <c r="A78" t="s">
        <v>1764</v>
      </c>
      <c r="B78">
        <v>3</v>
      </c>
      <c r="C78" t="s">
        <v>1765</v>
      </c>
      <c r="D78" t="s">
        <v>1766</v>
      </c>
      <c r="E78" t="s">
        <v>1767</v>
      </c>
      <c r="F78">
        <v>84.55</v>
      </c>
      <c r="G78">
        <v>0.91</v>
      </c>
      <c r="H78">
        <v>80</v>
      </c>
      <c r="I78">
        <v>1727599</v>
      </c>
      <c r="J78" t="s">
        <v>473</v>
      </c>
      <c r="K78" t="s">
        <v>474</v>
      </c>
      <c r="L78" t="s">
        <v>475</v>
      </c>
      <c r="M78">
        <v>98.71</v>
      </c>
      <c r="N78" t="s">
        <v>23</v>
      </c>
      <c r="O78" t="s">
        <v>1768</v>
      </c>
      <c r="P78" t="s">
        <v>25</v>
      </c>
    </row>
    <row r="79" spans="1:16" x14ac:dyDescent="0.2">
      <c r="A79" t="s">
        <v>1769</v>
      </c>
      <c r="B79">
        <v>2</v>
      </c>
      <c r="C79" t="s">
        <v>1770</v>
      </c>
      <c r="D79" t="s">
        <v>1771</v>
      </c>
      <c r="E79" t="s">
        <v>1772</v>
      </c>
      <c r="F79">
        <v>99.42</v>
      </c>
      <c r="G79">
        <v>0.12</v>
      </c>
      <c r="H79">
        <v>0</v>
      </c>
      <c r="I79">
        <v>3149061</v>
      </c>
      <c r="J79" t="s">
        <v>80</v>
      </c>
      <c r="K79" t="s">
        <v>81</v>
      </c>
      <c r="L79" t="s">
        <v>82</v>
      </c>
      <c r="M79">
        <v>98.64</v>
      </c>
      <c r="N79" t="s">
        <v>23</v>
      </c>
      <c r="O79" t="s">
        <v>1773</v>
      </c>
      <c r="P79" t="s">
        <v>25</v>
      </c>
    </row>
    <row r="80" spans="1:16" x14ac:dyDescent="0.2">
      <c r="A80" t="s">
        <v>1774</v>
      </c>
      <c r="B80">
        <v>2</v>
      </c>
      <c r="C80" t="s">
        <v>1775</v>
      </c>
      <c r="D80" t="s">
        <v>1776</v>
      </c>
      <c r="E80" t="s">
        <v>1777</v>
      </c>
      <c r="F80">
        <v>98.56</v>
      </c>
      <c r="G80">
        <v>1.44</v>
      </c>
      <c r="H80">
        <v>33.33</v>
      </c>
      <c r="I80">
        <v>2615341</v>
      </c>
      <c r="J80" t="s">
        <v>681</v>
      </c>
      <c r="K80" t="s">
        <v>682</v>
      </c>
      <c r="L80" t="s">
        <v>683</v>
      </c>
      <c r="M80">
        <v>98.79</v>
      </c>
      <c r="N80" t="s">
        <v>23</v>
      </c>
      <c r="O80" t="s">
        <v>1778</v>
      </c>
      <c r="P80" t="s">
        <v>25</v>
      </c>
    </row>
    <row r="81" spans="1:16" x14ac:dyDescent="0.2">
      <c r="A81" t="s">
        <v>1779</v>
      </c>
      <c r="B81">
        <v>8</v>
      </c>
      <c r="C81" t="s">
        <v>1780</v>
      </c>
      <c r="D81" t="s">
        <v>1781</v>
      </c>
      <c r="E81" t="s">
        <v>1782</v>
      </c>
      <c r="F81">
        <v>90.27</v>
      </c>
      <c r="G81">
        <v>0</v>
      </c>
      <c r="H81">
        <v>0</v>
      </c>
      <c r="I81">
        <v>2330984</v>
      </c>
      <c r="J81" t="s">
        <v>544</v>
      </c>
      <c r="K81" s="3" t="s">
        <v>545</v>
      </c>
      <c r="L81" t="s">
        <v>546</v>
      </c>
      <c r="M81">
        <v>98.14</v>
      </c>
      <c r="N81" t="s">
        <v>23</v>
      </c>
      <c r="O81" t="s">
        <v>1783</v>
      </c>
      <c r="P81" t="s">
        <v>25</v>
      </c>
    </row>
    <row r="82" spans="1:16" x14ac:dyDescent="0.2">
      <c r="A82" t="s">
        <v>1784</v>
      </c>
      <c r="B82">
        <v>1</v>
      </c>
      <c r="C82" t="s">
        <v>1785</v>
      </c>
      <c r="D82">
        <v>2189110</v>
      </c>
      <c r="E82">
        <v>18</v>
      </c>
      <c r="F82">
        <v>98.66</v>
      </c>
      <c r="G82">
        <v>0.67</v>
      </c>
      <c r="H82">
        <v>0</v>
      </c>
      <c r="I82">
        <v>2189113</v>
      </c>
      <c r="J82" t="s">
        <v>439</v>
      </c>
      <c r="K82" s="4" t="s">
        <v>440</v>
      </c>
      <c r="L82" t="s">
        <v>441</v>
      </c>
      <c r="M82">
        <v>98.57</v>
      </c>
      <c r="N82" t="s">
        <v>23</v>
      </c>
      <c r="O82" t="s">
        <v>1786</v>
      </c>
      <c r="P82" t="s">
        <v>25</v>
      </c>
    </row>
    <row r="83" spans="1:16" x14ac:dyDescent="0.2">
      <c r="A83" t="s">
        <v>1787</v>
      </c>
      <c r="B83">
        <v>3</v>
      </c>
      <c r="C83" t="s">
        <v>1788</v>
      </c>
      <c r="D83" t="s">
        <v>1789</v>
      </c>
      <c r="E83" t="s">
        <v>1790</v>
      </c>
      <c r="F83">
        <v>99.37</v>
      </c>
      <c r="G83">
        <v>1.27</v>
      </c>
      <c r="H83">
        <v>0</v>
      </c>
      <c r="I83">
        <v>3637121</v>
      </c>
      <c r="J83" t="s">
        <v>97</v>
      </c>
      <c r="K83" s="3" t="s">
        <v>98</v>
      </c>
      <c r="L83" t="s">
        <v>99</v>
      </c>
      <c r="M83">
        <v>97.43</v>
      </c>
      <c r="N83" t="s">
        <v>23</v>
      </c>
      <c r="O83" t="s">
        <v>1791</v>
      </c>
      <c r="P83" t="s">
        <v>25</v>
      </c>
    </row>
    <row r="84" spans="1:16" x14ac:dyDescent="0.2">
      <c r="A84" t="s">
        <v>1792</v>
      </c>
      <c r="B84">
        <v>2</v>
      </c>
      <c r="C84" t="s">
        <v>1793</v>
      </c>
      <c r="D84" t="s">
        <v>1794</v>
      </c>
      <c r="E84" t="s">
        <v>1795</v>
      </c>
      <c r="F84">
        <v>98.66</v>
      </c>
      <c r="G84">
        <v>0.67</v>
      </c>
      <c r="H84">
        <v>0</v>
      </c>
      <c r="I84">
        <v>3024921</v>
      </c>
      <c r="J84" t="s">
        <v>105</v>
      </c>
      <c r="K84" s="3" t="s">
        <v>106</v>
      </c>
      <c r="L84" t="s">
        <v>107</v>
      </c>
      <c r="M84">
        <v>97.83</v>
      </c>
      <c r="N84" t="s">
        <v>23</v>
      </c>
      <c r="O84" t="s">
        <v>1796</v>
      </c>
      <c r="P84" t="s">
        <v>25</v>
      </c>
    </row>
    <row r="85" spans="1:16" x14ac:dyDescent="0.2">
      <c r="A85" t="s">
        <v>1797</v>
      </c>
      <c r="B85">
        <v>3</v>
      </c>
      <c r="C85" t="s">
        <v>1798</v>
      </c>
      <c r="D85" t="s">
        <v>1799</v>
      </c>
      <c r="E85" t="s">
        <v>1800</v>
      </c>
      <c r="F85">
        <v>72.36</v>
      </c>
      <c r="G85">
        <v>0.63</v>
      </c>
      <c r="H85">
        <v>100</v>
      </c>
      <c r="I85">
        <v>2614588</v>
      </c>
      <c r="J85" t="s">
        <v>169</v>
      </c>
      <c r="K85" t="s">
        <v>170</v>
      </c>
      <c r="L85" t="s">
        <v>171</v>
      </c>
      <c r="M85">
        <v>98.21</v>
      </c>
      <c r="N85" t="s">
        <v>23</v>
      </c>
      <c r="O85" t="s">
        <v>1801</v>
      </c>
      <c r="P85" t="s">
        <v>25</v>
      </c>
    </row>
    <row r="86" spans="1:16" x14ac:dyDescent="0.2">
      <c r="A86" t="s">
        <v>1802</v>
      </c>
      <c r="B86">
        <v>4</v>
      </c>
      <c r="C86" t="s">
        <v>1803</v>
      </c>
      <c r="D86" t="s">
        <v>1804</v>
      </c>
      <c r="E86" t="s">
        <v>1805</v>
      </c>
      <c r="F86">
        <v>81.88</v>
      </c>
      <c r="G86">
        <v>0.67</v>
      </c>
      <c r="H86">
        <v>0</v>
      </c>
      <c r="I86">
        <v>2439650</v>
      </c>
      <c r="J86" t="s">
        <v>372</v>
      </c>
      <c r="K86" t="s">
        <v>373</v>
      </c>
      <c r="L86" t="s">
        <v>374</v>
      </c>
      <c r="M86">
        <v>98.12</v>
      </c>
      <c r="N86" t="s">
        <v>23</v>
      </c>
      <c r="O86" t="s">
        <v>1806</v>
      </c>
      <c r="P86" t="s">
        <v>25</v>
      </c>
    </row>
    <row r="87" spans="1:16" x14ac:dyDescent="0.2">
      <c r="A87" t="s">
        <v>1807</v>
      </c>
      <c r="B87">
        <v>2</v>
      </c>
      <c r="C87" t="s">
        <v>1808</v>
      </c>
      <c r="D87" t="s">
        <v>1809</v>
      </c>
      <c r="E87" t="s">
        <v>1810</v>
      </c>
      <c r="F87">
        <v>90.48</v>
      </c>
      <c r="G87">
        <v>0</v>
      </c>
      <c r="H87">
        <v>0</v>
      </c>
      <c r="I87">
        <v>2697237</v>
      </c>
      <c r="J87" t="s">
        <v>38</v>
      </c>
      <c r="K87" t="s">
        <v>39</v>
      </c>
      <c r="L87" t="s">
        <v>40</v>
      </c>
      <c r="M87">
        <v>97.02</v>
      </c>
      <c r="N87" t="s">
        <v>23</v>
      </c>
      <c r="O87" t="s">
        <v>1811</v>
      </c>
      <c r="P87" t="s">
        <v>25</v>
      </c>
    </row>
    <row r="88" spans="1:16" x14ac:dyDescent="0.2">
      <c r="A88" t="s">
        <v>1812</v>
      </c>
      <c r="B88">
        <v>2</v>
      </c>
      <c r="C88" t="s">
        <v>1813</v>
      </c>
      <c r="D88" t="s">
        <v>1814</v>
      </c>
      <c r="E88" t="s">
        <v>1815</v>
      </c>
      <c r="F88">
        <v>100</v>
      </c>
      <c r="G88">
        <v>4.03</v>
      </c>
      <c r="H88">
        <v>83.33</v>
      </c>
      <c r="I88">
        <v>2361575</v>
      </c>
      <c r="J88" t="s">
        <v>689</v>
      </c>
      <c r="K88" t="s">
        <v>690</v>
      </c>
      <c r="L88" t="s">
        <v>691</v>
      </c>
      <c r="M88">
        <v>95.81</v>
      </c>
      <c r="N88" t="s">
        <v>91</v>
      </c>
      <c r="O88" t="s">
        <v>1816</v>
      </c>
      <c r="P88" t="s">
        <v>25</v>
      </c>
    </row>
    <row r="89" spans="1:16" x14ac:dyDescent="0.2">
      <c r="A89" t="s">
        <v>1817</v>
      </c>
      <c r="B89">
        <v>7</v>
      </c>
      <c r="C89" t="s">
        <v>1818</v>
      </c>
      <c r="D89" t="s">
        <v>1819</v>
      </c>
      <c r="E89" t="s">
        <v>1820</v>
      </c>
      <c r="F89">
        <v>100</v>
      </c>
      <c r="G89">
        <v>8.64</v>
      </c>
      <c r="H89">
        <v>100</v>
      </c>
      <c r="I89">
        <v>2631951</v>
      </c>
      <c r="J89" t="s">
        <v>499</v>
      </c>
      <c r="K89" t="s">
        <v>500</v>
      </c>
      <c r="L89" t="s">
        <v>501</v>
      </c>
      <c r="M89">
        <v>98.53</v>
      </c>
      <c r="N89" t="s">
        <v>23</v>
      </c>
      <c r="O89" t="s">
        <v>1821</v>
      </c>
      <c r="P89" t="s">
        <v>25</v>
      </c>
    </row>
    <row r="90" spans="1:16" x14ac:dyDescent="0.2">
      <c r="A90" t="s">
        <v>1822</v>
      </c>
      <c r="B90">
        <v>3</v>
      </c>
      <c r="C90" t="s">
        <v>1823</v>
      </c>
      <c r="D90" t="s">
        <v>1824</v>
      </c>
      <c r="E90" t="s">
        <v>1825</v>
      </c>
      <c r="F90">
        <v>88.19</v>
      </c>
      <c r="G90">
        <v>5.0599999999999996</v>
      </c>
      <c r="H90">
        <v>81.25</v>
      </c>
      <c r="I90">
        <v>3795687</v>
      </c>
      <c r="J90" t="s">
        <v>465</v>
      </c>
      <c r="K90" t="s">
        <v>466</v>
      </c>
      <c r="L90" t="s">
        <v>467</v>
      </c>
      <c r="M90">
        <v>97.41</v>
      </c>
      <c r="N90" t="s">
        <v>23</v>
      </c>
      <c r="O90" t="s">
        <v>1826</v>
      </c>
      <c r="P90" t="s">
        <v>25</v>
      </c>
    </row>
    <row r="91" spans="1:16" x14ac:dyDescent="0.2">
      <c r="A91" t="s">
        <v>1827</v>
      </c>
      <c r="B91">
        <v>4</v>
      </c>
      <c r="C91" t="s">
        <v>1828</v>
      </c>
      <c r="D91" t="s">
        <v>1829</v>
      </c>
      <c r="E91" t="s">
        <v>1830</v>
      </c>
      <c r="F91">
        <v>87.92</v>
      </c>
      <c r="G91">
        <v>1.07</v>
      </c>
      <c r="H91">
        <v>60</v>
      </c>
      <c r="I91">
        <v>3247247</v>
      </c>
      <c r="J91" t="s">
        <v>153</v>
      </c>
      <c r="K91" t="s">
        <v>154</v>
      </c>
      <c r="L91" t="s">
        <v>155</v>
      </c>
      <c r="M91">
        <v>98.33</v>
      </c>
      <c r="N91" t="s">
        <v>23</v>
      </c>
      <c r="O91" t="s">
        <v>1831</v>
      </c>
      <c r="P91" t="s">
        <v>25</v>
      </c>
    </row>
    <row r="92" spans="1:16" x14ac:dyDescent="0.2">
      <c r="A92" t="s">
        <v>1832</v>
      </c>
      <c r="B92">
        <v>9</v>
      </c>
      <c r="C92" t="s">
        <v>1833</v>
      </c>
      <c r="D92" t="s">
        <v>1834</v>
      </c>
      <c r="E92" t="s">
        <v>1835</v>
      </c>
      <c r="F92">
        <v>97.52</v>
      </c>
      <c r="G92">
        <v>1.93</v>
      </c>
      <c r="H92">
        <v>0</v>
      </c>
      <c r="I92">
        <v>3546984</v>
      </c>
      <c r="J92" t="s">
        <v>406</v>
      </c>
      <c r="K92" t="s">
        <v>407</v>
      </c>
      <c r="L92" t="s">
        <v>408</v>
      </c>
      <c r="M92">
        <v>98.17</v>
      </c>
      <c r="N92" t="s">
        <v>23</v>
      </c>
      <c r="O92" t="s">
        <v>1836</v>
      </c>
      <c r="P92" t="s">
        <v>25</v>
      </c>
    </row>
    <row r="93" spans="1:16" x14ac:dyDescent="0.2">
      <c r="A93" t="s">
        <v>1837</v>
      </c>
      <c r="B93">
        <v>2</v>
      </c>
      <c r="C93" t="s">
        <v>1838</v>
      </c>
      <c r="D93" t="s">
        <v>1839</v>
      </c>
      <c r="E93" t="s">
        <v>1840</v>
      </c>
      <c r="F93">
        <v>98.95</v>
      </c>
      <c r="G93">
        <v>0.95</v>
      </c>
      <c r="H93">
        <v>0</v>
      </c>
      <c r="I93">
        <v>3899675</v>
      </c>
      <c r="J93" t="s">
        <v>465</v>
      </c>
      <c r="K93" t="s">
        <v>466</v>
      </c>
      <c r="L93" t="s">
        <v>467</v>
      </c>
      <c r="M93">
        <v>97.49</v>
      </c>
      <c r="N93" t="s">
        <v>23</v>
      </c>
      <c r="O93" t="s">
        <v>1841</v>
      </c>
      <c r="P93" t="s">
        <v>25</v>
      </c>
    </row>
    <row r="94" spans="1:16" x14ac:dyDescent="0.2">
      <c r="A94" t="s">
        <v>1842</v>
      </c>
      <c r="B94">
        <v>2</v>
      </c>
      <c r="C94" t="s">
        <v>1843</v>
      </c>
      <c r="D94" t="s">
        <v>1844</v>
      </c>
      <c r="E94" t="s">
        <v>1845</v>
      </c>
      <c r="F94">
        <v>100</v>
      </c>
      <c r="G94">
        <v>1.36</v>
      </c>
      <c r="H94">
        <v>100</v>
      </c>
      <c r="I94">
        <v>2707302</v>
      </c>
      <c r="J94" t="s">
        <v>1492</v>
      </c>
      <c r="K94" t="s">
        <v>1493</v>
      </c>
      <c r="L94" t="s">
        <v>1494</v>
      </c>
      <c r="M94">
        <v>96.49</v>
      </c>
      <c r="N94" t="s">
        <v>23</v>
      </c>
      <c r="O94" t="s">
        <v>1846</v>
      </c>
      <c r="P94" t="s">
        <v>25</v>
      </c>
    </row>
    <row r="95" spans="1:16" x14ac:dyDescent="0.2">
      <c r="A95" t="s">
        <v>1847</v>
      </c>
      <c r="B95">
        <v>1</v>
      </c>
      <c r="C95" t="s">
        <v>1848</v>
      </c>
      <c r="D95">
        <v>1833600</v>
      </c>
      <c r="E95">
        <v>44</v>
      </c>
      <c r="F95">
        <v>98.1</v>
      </c>
      <c r="G95">
        <v>0.63</v>
      </c>
      <c r="H95">
        <v>0</v>
      </c>
      <c r="I95">
        <v>1833595</v>
      </c>
      <c r="J95" t="s">
        <v>790</v>
      </c>
      <c r="K95" t="s">
        <v>791</v>
      </c>
      <c r="L95" t="s">
        <v>792</v>
      </c>
      <c r="M95">
        <v>97.72</v>
      </c>
      <c r="N95" t="s">
        <v>91</v>
      </c>
      <c r="O95" t="s">
        <v>1849</v>
      </c>
      <c r="P95" t="s">
        <v>25</v>
      </c>
    </row>
    <row r="96" spans="1:16" x14ac:dyDescent="0.2">
      <c r="A96" t="s">
        <v>1850</v>
      </c>
      <c r="B96">
        <v>6</v>
      </c>
      <c r="C96" t="s">
        <v>1851</v>
      </c>
      <c r="D96" t="s">
        <v>1852</v>
      </c>
      <c r="E96" t="s">
        <v>1853</v>
      </c>
      <c r="F96">
        <v>99.33</v>
      </c>
      <c r="G96">
        <v>1.34</v>
      </c>
      <c r="H96">
        <v>0</v>
      </c>
      <c r="I96">
        <v>3014150</v>
      </c>
      <c r="J96" t="s">
        <v>372</v>
      </c>
      <c r="K96" t="s">
        <v>373</v>
      </c>
      <c r="L96" t="s">
        <v>374</v>
      </c>
      <c r="M96">
        <v>98.22</v>
      </c>
      <c r="N96" t="s">
        <v>23</v>
      </c>
      <c r="O96" t="s">
        <v>1854</v>
      </c>
      <c r="P96" t="s">
        <v>25</v>
      </c>
    </row>
    <row r="97" spans="1:16" x14ac:dyDescent="0.2">
      <c r="A97" t="s">
        <v>1855</v>
      </c>
      <c r="B97">
        <v>2</v>
      </c>
      <c r="C97" t="s">
        <v>1856</v>
      </c>
      <c r="D97" t="s">
        <v>1857</v>
      </c>
      <c r="E97" t="s">
        <v>1858</v>
      </c>
      <c r="F97">
        <v>81.97</v>
      </c>
      <c r="G97">
        <v>0.68</v>
      </c>
      <c r="H97">
        <v>100</v>
      </c>
      <c r="I97">
        <v>2509947</v>
      </c>
      <c r="J97" t="s">
        <v>38</v>
      </c>
      <c r="K97" t="s">
        <v>39</v>
      </c>
      <c r="L97" t="s">
        <v>40</v>
      </c>
      <c r="M97">
        <v>97.22</v>
      </c>
      <c r="N97" t="s">
        <v>23</v>
      </c>
      <c r="O97" t="s">
        <v>1859</v>
      </c>
      <c r="P97" t="s">
        <v>25</v>
      </c>
    </row>
    <row r="98" spans="1:16" x14ac:dyDescent="0.2">
      <c r="A98" t="s">
        <v>1860</v>
      </c>
      <c r="B98">
        <v>6</v>
      </c>
      <c r="C98" t="s">
        <v>1861</v>
      </c>
      <c r="D98" t="s">
        <v>1862</v>
      </c>
      <c r="E98" t="s">
        <v>1863</v>
      </c>
      <c r="F98">
        <v>85.5</v>
      </c>
      <c r="G98">
        <v>0</v>
      </c>
      <c r="H98">
        <v>0</v>
      </c>
      <c r="I98">
        <v>4265836</v>
      </c>
      <c r="J98" t="s">
        <v>702</v>
      </c>
      <c r="K98" t="s">
        <v>703</v>
      </c>
      <c r="L98" t="s">
        <v>704</v>
      </c>
      <c r="M98">
        <v>98.56</v>
      </c>
      <c r="N98" t="s">
        <v>23</v>
      </c>
      <c r="O98" t="s">
        <v>1864</v>
      </c>
      <c r="P98" t="s">
        <v>25</v>
      </c>
    </row>
    <row r="99" spans="1:16" x14ac:dyDescent="0.2">
      <c r="A99" t="s">
        <v>1865</v>
      </c>
      <c r="B99">
        <v>2</v>
      </c>
      <c r="C99" t="s">
        <v>1866</v>
      </c>
      <c r="D99" t="s">
        <v>1867</v>
      </c>
      <c r="E99" t="s">
        <v>1868</v>
      </c>
      <c r="F99">
        <v>99.06</v>
      </c>
      <c r="G99">
        <v>0</v>
      </c>
      <c r="H99">
        <v>0</v>
      </c>
      <c r="I99">
        <v>2957913</v>
      </c>
      <c r="J99" t="s">
        <v>30</v>
      </c>
      <c r="K99" t="s">
        <v>31</v>
      </c>
      <c r="L99" t="s">
        <v>32</v>
      </c>
      <c r="M99">
        <v>98.32</v>
      </c>
      <c r="N99" t="s">
        <v>23</v>
      </c>
      <c r="O99" t="s">
        <v>1869</v>
      </c>
      <c r="P99" t="s">
        <v>25</v>
      </c>
    </row>
    <row r="100" spans="1:16" x14ac:dyDescent="0.2">
      <c r="A100" t="s">
        <v>1870</v>
      </c>
      <c r="B100">
        <v>7</v>
      </c>
      <c r="C100" t="s">
        <v>1871</v>
      </c>
      <c r="D100" t="s">
        <v>1872</v>
      </c>
      <c r="E100" t="s">
        <v>1873</v>
      </c>
      <c r="F100">
        <v>99.52</v>
      </c>
      <c r="G100">
        <v>1.44</v>
      </c>
      <c r="H100">
        <v>33.33</v>
      </c>
      <c r="I100">
        <v>2622799</v>
      </c>
      <c r="J100" t="s">
        <v>681</v>
      </c>
      <c r="K100" t="s">
        <v>682</v>
      </c>
      <c r="L100" t="s">
        <v>683</v>
      </c>
      <c r="M100">
        <v>98.16</v>
      </c>
      <c r="N100" t="s">
        <v>23</v>
      </c>
      <c r="O100" t="s">
        <v>1874</v>
      </c>
      <c r="P100" t="s">
        <v>25</v>
      </c>
    </row>
    <row r="101" spans="1:16" x14ac:dyDescent="0.2">
      <c r="A101" t="s">
        <v>1875</v>
      </c>
      <c r="B101">
        <v>1</v>
      </c>
      <c r="C101" t="s">
        <v>1876</v>
      </c>
      <c r="D101">
        <v>3728970</v>
      </c>
      <c r="E101">
        <v>170</v>
      </c>
      <c r="F101">
        <v>99.21</v>
      </c>
      <c r="G101">
        <v>1.93</v>
      </c>
      <c r="H101">
        <v>0</v>
      </c>
      <c r="I101">
        <v>3728973</v>
      </c>
      <c r="J101" t="s">
        <v>406</v>
      </c>
      <c r="K101" t="s">
        <v>407</v>
      </c>
      <c r="L101" t="s">
        <v>408</v>
      </c>
      <c r="M101">
        <v>98.14</v>
      </c>
      <c r="N101" t="s">
        <v>23</v>
      </c>
      <c r="O101" t="s">
        <v>1877</v>
      </c>
      <c r="P101" t="s">
        <v>25</v>
      </c>
    </row>
    <row r="102" spans="1:16" x14ac:dyDescent="0.2">
      <c r="A102" t="s">
        <v>1878</v>
      </c>
      <c r="B102">
        <v>2</v>
      </c>
      <c r="C102" t="s">
        <v>1879</v>
      </c>
      <c r="D102" t="s">
        <v>1880</v>
      </c>
      <c r="E102" t="s">
        <v>1881</v>
      </c>
      <c r="F102">
        <v>99.33</v>
      </c>
      <c r="G102">
        <v>1.74</v>
      </c>
      <c r="H102">
        <v>60</v>
      </c>
      <c r="I102">
        <v>2785831</v>
      </c>
      <c r="J102" t="s">
        <v>1882</v>
      </c>
      <c r="K102" t="s">
        <v>1883</v>
      </c>
      <c r="L102" t="s">
        <v>1884</v>
      </c>
      <c r="M102">
        <v>99</v>
      </c>
      <c r="N102" t="s">
        <v>23</v>
      </c>
      <c r="O102" t="s">
        <v>1885</v>
      </c>
      <c r="P102" t="s">
        <v>25</v>
      </c>
    </row>
    <row r="103" spans="1:16" x14ac:dyDescent="0.2">
      <c r="A103" t="s">
        <v>1886</v>
      </c>
      <c r="B103">
        <v>2</v>
      </c>
      <c r="C103" t="s">
        <v>1887</v>
      </c>
      <c r="D103" t="s">
        <v>1888</v>
      </c>
      <c r="E103" t="s">
        <v>1889</v>
      </c>
      <c r="F103">
        <v>99.33</v>
      </c>
      <c r="G103">
        <v>2.0299999999999998</v>
      </c>
      <c r="H103">
        <v>25</v>
      </c>
      <c r="I103">
        <v>3728977</v>
      </c>
      <c r="J103" t="s">
        <v>153</v>
      </c>
      <c r="K103" t="s">
        <v>154</v>
      </c>
      <c r="L103" t="s">
        <v>155</v>
      </c>
      <c r="M103">
        <v>98.55</v>
      </c>
      <c r="N103" t="s">
        <v>23</v>
      </c>
      <c r="O103" t="s">
        <v>1890</v>
      </c>
      <c r="P103" t="s">
        <v>25</v>
      </c>
    </row>
    <row r="104" spans="1:16" x14ac:dyDescent="0.2">
      <c r="A104" t="s">
        <v>1891</v>
      </c>
      <c r="B104">
        <v>4</v>
      </c>
      <c r="C104" t="s">
        <v>1892</v>
      </c>
      <c r="D104" t="s">
        <v>1893</v>
      </c>
      <c r="E104" t="s">
        <v>1894</v>
      </c>
      <c r="F104">
        <v>100</v>
      </c>
      <c r="G104">
        <v>0</v>
      </c>
      <c r="H104">
        <v>0</v>
      </c>
      <c r="I104">
        <v>3511487</v>
      </c>
      <c r="J104" t="s">
        <v>630</v>
      </c>
      <c r="K104" t="s">
        <v>631</v>
      </c>
      <c r="L104" t="s">
        <v>632</v>
      </c>
      <c r="M104">
        <v>98.01</v>
      </c>
      <c r="N104" t="s">
        <v>23</v>
      </c>
      <c r="O104" t="s">
        <v>1895</v>
      </c>
      <c r="P104" t="s">
        <v>25</v>
      </c>
    </row>
    <row r="105" spans="1:16" x14ac:dyDescent="0.2">
      <c r="A105" t="s">
        <v>1896</v>
      </c>
      <c r="B105">
        <v>5</v>
      </c>
      <c r="C105" t="s">
        <v>1897</v>
      </c>
      <c r="D105" t="s">
        <v>1898</v>
      </c>
      <c r="E105" t="s">
        <v>1899</v>
      </c>
      <c r="F105">
        <v>70.069999999999993</v>
      </c>
      <c r="G105">
        <v>0</v>
      </c>
      <c r="H105">
        <v>0</v>
      </c>
      <c r="I105">
        <v>2934765</v>
      </c>
      <c r="J105" t="s">
        <v>569</v>
      </c>
      <c r="K105" t="s">
        <v>570</v>
      </c>
      <c r="L105" t="s">
        <v>571</v>
      </c>
      <c r="M105">
        <v>97.3</v>
      </c>
      <c r="N105" t="s">
        <v>23</v>
      </c>
      <c r="O105" t="s">
        <v>1900</v>
      </c>
      <c r="P105" t="s">
        <v>25</v>
      </c>
    </row>
    <row r="106" spans="1:16" x14ac:dyDescent="0.2">
      <c r="A106" t="s">
        <v>1901</v>
      </c>
      <c r="B106">
        <v>1</v>
      </c>
      <c r="C106" t="s">
        <v>1902</v>
      </c>
      <c r="D106">
        <v>2750970</v>
      </c>
      <c r="E106">
        <v>13</v>
      </c>
      <c r="F106">
        <v>97.96</v>
      </c>
      <c r="G106">
        <v>0.68</v>
      </c>
      <c r="H106">
        <v>0</v>
      </c>
      <c r="I106">
        <v>2750969</v>
      </c>
      <c r="J106" t="s">
        <v>752</v>
      </c>
      <c r="K106" t="s">
        <v>753</v>
      </c>
      <c r="L106" t="s">
        <v>754</v>
      </c>
      <c r="M106">
        <v>98.92</v>
      </c>
      <c r="N106" t="s">
        <v>23</v>
      </c>
      <c r="O106" t="s">
        <v>1903</v>
      </c>
      <c r="P106" t="s">
        <v>25</v>
      </c>
    </row>
    <row r="107" spans="1:16" x14ac:dyDescent="0.2">
      <c r="A107" t="s">
        <v>1904</v>
      </c>
      <c r="B107">
        <v>6</v>
      </c>
      <c r="C107" t="s">
        <v>1905</v>
      </c>
      <c r="D107" t="s">
        <v>1906</v>
      </c>
      <c r="E107" t="s">
        <v>1907</v>
      </c>
      <c r="F107">
        <v>71.930000000000007</v>
      </c>
      <c r="G107">
        <v>0</v>
      </c>
      <c r="H107">
        <v>0</v>
      </c>
      <c r="I107">
        <v>2304200</v>
      </c>
      <c r="J107" t="s">
        <v>80</v>
      </c>
      <c r="K107" t="s">
        <v>81</v>
      </c>
      <c r="L107" t="s">
        <v>82</v>
      </c>
      <c r="M107">
        <v>98.39</v>
      </c>
      <c r="N107" t="s">
        <v>23</v>
      </c>
      <c r="O107" t="s">
        <v>1908</v>
      </c>
      <c r="P107" t="s">
        <v>25</v>
      </c>
    </row>
    <row r="108" spans="1:16" x14ac:dyDescent="0.2">
      <c r="A108" t="s">
        <v>1909</v>
      </c>
      <c r="B108">
        <v>4</v>
      </c>
      <c r="C108" t="s">
        <v>1910</v>
      </c>
      <c r="D108" t="s">
        <v>1911</v>
      </c>
      <c r="E108" t="s">
        <v>1912</v>
      </c>
      <c r="F108">
        <v>100</v>
      </c>
      <c r="G108">
        <v>4.03</v>
      </c>
      <c r="H108">
        <v>85.71</v>
      </c>
      <c r="I108">
        <v>2379253</v>
      </c>
      <c r="J108" t="s">
        <v>689</v>
      </c>
      <c r="K108" t="s">
        <v>690</v>
      </c>
      <c r="L108" t="s">
        <v>691</v>
      </c>
      <c r="M108">
        <v>95.88</v>
      </c>
      <c r="N108" t="s">
        <v>91</v>
      </c>
      <c r="O108" t="s">
        <v>1913</v>
      </c>
      <c r="P108" t="s">
        <v>25</v>
      </c>
    </row>
    <row r="109" spans="1:16" x14ac:dyDescent="0.2">
      <c r="A109" t="s">
        <v>1914</v>
      </c>
      <c r="B109">
        <v>5</v>
      </c>
      <c r="C109" t="s">
        <v>1915</v>
      </c>
      <c r="D109" t="s">
        <v>1916</v>
      </c>
      <c r="E109" t="s">
        <v>1917</v>
      </c>
      <c r="F109">
        <v>96.6</v>
      </c>
      <c r="G109">
        <v>0</v>
      </c>
      <c r="H109">
        <v>0</v>
      </c>
      <c r="I109">
        <v>2752195</v>
      </c>
      <c r="J109" t="s">
        <v>1562</v>
      </c>
      <c r="K109" t="s">
        <v>1563</v>
      </c>
      <c r="L109" t="s">
        <v>1564</v>
      </c>
      <c r="M109">
        <v>97.49</v>
      </c>
      <c r="N109" t="s">
        <v>23</v>
      </c>
      <c r="O109" t="s">
        <v>1918</v>
      </c>
      <c r="P109" t="s">
        <v>25</v>
      </c>
    </row>
    <row r="110" spans="1:16" x14ac:dyDescent="0.2">
      <c r="A110" t="s">
        <v>1919</v>
      </c>
      <c r="B110">
        <v>5</v>
      </c>
      <c r="C110" t="s">
        <v>1920</v>
      </c>
      <c r="D110" t="s">
        <v>1921</v>
      </c>
      <c r="E110" t="s">
        <v>1922</v>
      </c>
      <c r="F110">
        <v>84.18</v>
      </c>
      <c r="G110">
        <v>0.63</v>
      </c>
      <c r="H110">
        <v>0</v>
      </c>
      <c r="I110">
        <v>2765517</v>
      </c>
      <c r="J110" t="s">
        <v>97</v>
      </c>
      <c r="K110" s="3" t="s">
        <v>98</v>
      </c>
      <c r="L110" t="s">
        <v>99</v>
      </c>
      <c r="M110">
        <v>97.52</v>
      </c>
      <c r="N110" t="s">
        <v>23</v>
      </c>
      <c r="O110" t="s">
        <v>1923</v>
      </c>
      <c r="P110" t="s">
        <v>25</v>
      </c>
    </row>
    <row r="111" spans="1:16" x14ac:dyDescent="0.2">
      <c r="A111" t="s">
        <v>1924</v>
      </c>
      <c r="B111">
        <v>1</v>
      </c>
      <c r="C111" t="s">
        <v>1925</v>
      </c>
      <c r="D111">
        <v>3169590</v>
      </c>
      <c r="E111">
        <v>32</v>
      </c>
      <c r="F111">
        <v>97.99</v>
      </c>
      <c r="G111">
        <v>1.34</v>
      </c>
      <c r="H111">
        <v>0</v>
      </c>
      <c r="I111">
        <v>3169592</v>
      </c>
      <c r="J111" t="s">
        <v>301</v>
      </c>
      <c r="K111" t="s">
        <v>302</v>
      </c>
      <c r="L111" t="s">
        <v>303</v>
      </c>
      <c r="M111">
        <v>97.22</v>
      </c>
      <c r="N111" t="s">
        <v>23</v>
      </c>
      <c r="O111" t="s">
        <v>1926</v>
      </c>
      <c r="P111" t="s">
        <v>25</v>
      </c>
    </row>
    <row r="112" spans="1:16" x14ac:dyDescent="0.2">
      <c r="A112" t="s">
        <v>1927</v>
      </c>
      <c r="B112">
        <v>2</v>
      </c>
      <c r="C112" t="s">
        <v>1928</v>
      </c>
      <c r="D112" t="s">
        <v>1929</v>
      </c>
      <c r="E112" t="s">
        <v>1930</v>
      </c>
      <c r="F112">
        <v>91.84</v>
      </c>
      <c r="G112">
        <v>0.14000000000000001</v>
      </c>
      <c r="H112">
        <v>0</v>
      </c>
      <c r="I112">
        <v>2677023</v>
      </c>
      <c r="J112" t="s">
        <v>71</v>
      </c>
      <c r="K112" t="s">
        <v>72</v>
      </c>
      <c r="L112" t="s">
        <v>73</v>
      </c>
      <c r="M112">
        <v>96.87</v>
      </c>
      <c r="N112" t="s">
        <v>23</v>
      </c>
      <c r="O112" t="s">
        <v>1931</v>
      </c>
      <c r="P112" t="s">
        <v>25</v>
      </c>
    </row>
    <row r="113" spans="1:16" x14ac:dyDescent="0.2">
      <c r="A113" t="s">
        <v>1932</v>
      </c>
      <c r="B113">
        <v>1</v>
      </c>
      <c r="C113" t="s">
        <v>1933</v>
      </c>
      <c r="D113">
        <v>2279020</v>
      </c>
      <c r="E113">
        <v>80</v>
      </c>
      <c r="F113">
        <v>99.33</v>
      </c>
      <c r="G113">
        <v>1.01</v>
      </c>
      <c r="H113">
        <v>0</v>
      </c>
      <c r="I113">
        <v>2279022</v>
      </c>
      <c r="J113" t="s">
        <v>247</v>
      </c>
      <c r="K113" s="3" t="s">
        <v>248</v>
      </c>
      <c r="L113" t="s">
        <v>249</v>
      </c>
      <c r="M113">
        <v>97.49</v>
      </c>
      <c r="N113" t="s">
        <v>23</v>
      </c>
      <c r="O113" t="s">
        <v>1934</v>
      </c>
      <c r="P113" t="s">
        <v>25</v>
      </c>
    </row>
    <row r="114" spans="1:16" x14ac:dyDescent="0.2">
      <c r="A114" t="s">
        <v>1935</v>
      </c>
      <c r="B114">
        <v>4</v>
      </c>
      <c r="C114" t="s">
        <v>1936</v>
      </c>
      <c r="D114" t="s">
        <v>1937</v>
      </c>
      <c r="E114" t="s">
        <v>1938</v>
      </c>
      <c r="F114">
        <v>87.13</v>
      </c>
      <c r="G114">
        <v>1.46</v>
      </c>
      <c r="H114">
        <v>0</v>
      </c>
      <c r="I114">
        <v>3019069</v>
      </c>
      <c r="J114" t="s">
        <v>829</v>
      </c>
      <c r="K114" t="s">
        <v>830</v>
      </c>
      <c r="L114" t="s">
        <v>831</v>
      </c>
      <c r="M114">
        <v>99.54</v>
      </c>
      <c r="N114" t="s">
        <v>23</v>
      </c>
      <c r="O114" t="s">
        <v>1939</v>
      </c>
      <c r="P114" t="s">
        <v>25</v>
      </c>
    </row>
    <row r="115" spans="1:16" x14ac:dyDescent="0.2">
      <c r="A115" t="s">
        <v>1940</v>
      </c>
      <c r="B115">
        <v>4</v>
      </c>
      <c r="C115" t="s">
        <v>1941</v>
      </c>
      <c r="D115" t="s">
        <v>1942</v>
      </c>
      <c r="E115" t="s">
        <v>1943</v>
      </c>
      <c r="F115">
        <v>73.489999999999995</v>
      </c>
      <c r="G115">
        <v>0</v>
      </c>
      <c r="H115">
        <v>0</v>
      </c>
      <c r="I115">
        <v>2199531</v>
      </c>
      <c r="J115" t="s">
        <v>798</v>
      </c>
      <c r="K115" t="s">
        <v>799</v>
      </c>
      <c r="L115" t="s">
        <v>800</v>
      </c>
      <c r="M115">
        <v>99.41</v>
      </c>
      <c r="N115" t="s">
        <v>23</v>
      </c>
      <c r="O115" t="s">
        <v>1944</v>
      </c>
      <c r="P115" t="s">
        <v>25</v>
      </c>
    </row>
    <row r="116" spans="1:16" x14ac:dyDescent="0.2">
      <c r="A116" t="s">
        <v>1945</v>
      </c>
      <c r="B116">
        <v>6</v>
      </c>
      <c r="C116" t="s">
        <v>1946</v>
      </c>
      <c r="D116" t="s">
        <v>1947</v>
      </c>
      <c r="E116" t="s">
        <v>1948</v>
      </c>
      <c r="F116">
        <v>98.85</v>
      </c>
      <c r="G116">
        <v>7.07</v>
      </c>
      <c r="H116">
        <v>100</v>
      </c>
      <c r="I116">
        <v>2702941</v>
      </c>
      <c r="J116" t="s">
        <v>499</v>
      </c>
      <c r="K116" t="s">
        <v>500</v>
      </c>
      <c r="L116" t="s">
        <v>501</v>
      </c>
      <c r="M116">
        <v>98.62</v>
      </c>
      <c r="N116" t="s">
        <v>23</v>
      </c>
      <c r="O116" t="s">
        <v>1949</v>
      </c>
      <c r="P116" t="s">
        <v>25</v>
      </c>
    </row>
    <row r="117" spans="1:16" x14ac:dyDescent="0.2">
      <c r="A117" t="s">
        <v>1950</v>
      </c>
      <c r="B117">
        <v>1</v>
      </c>
      <c r="C117" t="s">
        <v>1951</v>
      </c>
      <c r="D117">
        <v>3699690</v>
      </c>
      <c r="E117">
        <v>397</v>
      </c>
      <c r="F117">
        <v>99.52</v>
      </c>
      <c r="G117">
        <v>0.72</v>
      </c>
      <c r="H117">
        <v>0</v>
      </c>
      <c r="I117">
        <v>3699694</v>
      </c>
      <c r="J117" t="s">
        <v>121</v>
      </c>
      <c r="K117" t="s">
        <v>122</v>
      </c>
      <c r="L117" t="s">
        <v>123</v>
      </c>
      <c r="M117">
        <v>97.68</v>
      </c>
      <c r="N117" t="s">
        <v>23</v>
      </c>
      <c r="O117" t="s">
        <v>1952</v>
      </c>
      <c r="P117" t="s">
        <v>25</v>
      </c>
    </row>
    <row r="118" spans="1:16" x14ac:dyDescent="0.2">
      <c r="A118" t="s">
        <v>1953</v>
      </c>
      <c r="B118">
        <v>3</v>
      </c>
      <c r="C118" t="s">
        <v>1954</v>
      </c>
      <c r="D118" t="s">
        <v>1955</v>
      </c>
      <c r="E118" t="s">
        <v>1956</v>
      </c>
      <c r="F118">
        <v>93.57</v>
      </c>
      <c r="G118">
        <v>0</v>
      </c>
      <c r="H118">
        <v>0</v>
      </c>
      <c r="I118">
        <v>3221166</v>
      </c>
      <c r="J118" t="s">
        <v>1957</v>
      </c>
      <c r="K118" t="s">
        <v>1958</v>
      </c>
      <c r="L118" t="s">
        <v>1959</v>
      </c>
      <c r="M118">
        <v>98.97</v>
      </c>
      <c r="N118" t="s">
        <v>23</v>
      </c>
      <c r="O118" t="s">
        <v>1960</v>
      </c>
      <c r="P118" t="s">
        <v>25</v>
      </c>
    </row>
    <row r="119" spans="1:16" x14ac:dyDescent="0.2">
      <c r="A119" t="s">
        <v>1961</v>
      </c>
      <c r="B119">
        <v>1</v>
      </c>
      <c r="C119" t="s">
        <v>1962</v>
      </c>
      <c r="D119">
        <v>3682380</v>
      </c>
      <c r="E119">
        <v>121</v>
      </c>
      <c r="F119">
        <v>99.33</v>
      </c>
      <c r="G119">
        <v>0.67</v>
      </c>
      <c r="H119">
        <v>0</v>
      </c>
      <c r="I119">
        <v>3682376</v>
      </c>
      <c r="J119" t="s">
        <v>153</v>
      </c>
      <c r="K119" t="s">
        <v>154</v>
      </c>
      <c r="L119" t="s">
        <v>155</v>
      </c>
      <c r="M119">
        <v>98.56</v>
      </c>
      <c r="N119" t="s">
        <v>23</v>
      </c>
      <c r="O119" t="s">
        <v>1963</v>
      </c>
      <c r="P119" t="s">
        <v>25</v>
      </c>
    </row>
    <row r="120" spans="1:16" x14ac:dyDescent="0.2">
      <c r="A120" t="s">
        <v>1964</v>
      </c>
      <c r="B120">
        <v>1</v>
      </c>
      <c r="C120" t="s">
        <v>1965</v>
      </c>
      <c r="D120">
        <v>2716240</v>
      </c>
      <c r="E120">
        <v>29</v>
      </c>
      <c r="F120">
        <v>97.62</v>
      </c>
      <c r="G120">
        <v>0.68</v>
      </c>
      <c r="H120">
        <v>0</v>
      </c>
      <c r="I120">
        <v>2716235</v>
      </c>
      <c r="J120" t="s">
        <v>752</v>
      </c>
      <c r="K120" t="s">
        <v>753</v>
      </c>
      <c r="L120" t="s">
        <v>754</v>
      </c>
      <c r="M120">
        <v>98.89</v>
      </c>
      <c r="N120" t="s">
        <v>23</v>
      </c>
      <c r="O120" t="s">
        <v>1966</v>
      </c>
      <c r="P120" t="s">
        <v>25</v>
      </c>
    </row>
    <row r="121" spans="1:16" x14ac:dyDescent="0.2">
      <c r="A121" t="s">
        <v>1967</v>
      </c>
      <c r="B121">
        <v>4</v>
      </c>
      <c r="C121" t="s">
        <v>1968</v>
      </c>
      <c r="D121" t="s">
        <v>1969</v>
      </c>
      <c r="E121" t="s">
        <v>1970</v>
      </c>
      <c r="F121">
        <v>98.83</v>
      </c>
      <c r="G121">
        <v>2.63</v>
      </c>
      <c r="H121">
        <v>42.86</v>
      </c>
      <c r="I121">
        <v>3429754</v>
      </c>
      <c r="J121" t="s">
        <v>829</v>
      </c>
      <c r="K121" t="s">
        <v>830</v>
      </c>
      <c r="L121" t="s">
        <v>831</v>
      </c>
      <c r="M121">
        <v>99.56</v>
      </c>
      <c r="N121" t="s">
        <v>23</v>
      </c>
      <c r="O121" t="s">
        <v>1971</v>
      </c>
      <c r="P121" t="s">
        <v>25</v>
      </c>
    </row>
    <row r="122" spans="1:16" x14ac:dyDescent="0.2">
      <c r="A122" t="s">
        <v>1972</v>
      </c>
      <c r="B122">
        <v>1</v>
      </c>
      <c r="C122" t="s">
        <v>1973</v>
      </c>
      <c r="D122">
        <v>2272570</v>
      </c>
      <c r="E122">
        <v>116</v>
      </c>
      <c r="F122">
        <v>99.33</v>
      </c>
      <c r="G122">
        <v>1.01</v>
      </c>
      <c r="H122">
        <v>0</v>
      </c>
      <c r="I122">
        <v>2272573</v>
      </c>
      <c r="J122" t="s">
        <v>247</v>
      </c>
      <c r="K122" s="3" t="s">
        <v>248</v>
      </c>
      <c r="L122" t="s">
        <v>249</v>
      </c>
      <c r="M122">
        <v>97.59</v>
      </c>
      <c r="N122" t="s">
        <v>23</v>
      </c>
      <c r="O122" t="s">
        <v>1974</v>
      </c>
      <c r="P122" t="s">
        <v>25</v>
      </c>
    </row>
    <row r="123" spans="1:16" x14ac:dyDescent="0.2">
      <c r="A123" t="s">
        <v>1975</v>
      </c>
      <c r="B123">
        <v>1</v>
      </c>
      <c r="C123" t="s">
        <v>1976</v>
      </c>
      <c r="D123">
        <v>1855030</v>
      </c>
      <c r="E123">
        <v>36</v>
      </c>
      <c r="F123">
        <v>98.1</v>
      </c>
      <c r="G123">
        <v>1.27</v>
      </c>
      <c r="H123">
        <v>50</v>
      </c>
      <c r="I123">
        <v>1855030</v>
      </c>
      <c r="J123" t="s">
        <v>790</v>
      </c>
      <c r="K123" t="s">
        <v>791</v>
      </c>
      <c r="L123" t="s">
        <v>792</v>
      </c>
      <c r="M123">
        <v>97.45</v>
      </c>
      <c r="N123" t="s">
        <v>91</v>
      </c>
      <c r="O123" t="s">
        <v>1977</v>
      </c>
      <c r="P123" t="s">
        <v>25</v>
      </c>
    </row>
    <row r="124" spans="1:16" x14ac:dyDescent="0.2">
      <c r="A124" t="s">
        <v>1978</v>
      </c>
      <c r="B124">
        <v>3</v>
      </c>
      <c r="C124" t="s">
        <v>1979</v>
      </c>
      <c r="D124" t="s">
        <v>1980</v>
      </c>
      <c r="E124" t="s">
        <v>1981</v>
      </c>
      <c r="F124">
        <v>93.2</v>
      </c>
      <c r="G124">
        <v>0.68</v>
      </c>
      <c r="H124">
        <v>100</v>
      </c>
      <c r="I124">
        <v>2796225</v>
      </c>
      <c r="J124" t="s">
        <v>1492</v>
      </c>
      <c r="K124" t="s">
        <v>1493</v>
      </c>
      <c r="L124" t="s">
        <v>1494</v>
      </c>
      <c r="M124">
        <v>96.27</v>
      </c>
      <c r="N124" t="s">
        <v>23</v>
      </c>
      <c r="O124" t="s">
        <v>1982</v>
      </c>
      <c r="P124" t="s">
        <v>25</v>
      </c>
    </row>
    <row r="125" spans="1:16" x14ac:dyDescent="0.2">
      <c r="A125" t="s">
        <v>1983</v>
      </c>
      <c r="B125">
        <v>5</v>
      </c>
      <c r="C125" t="s">
        <v>1984</v>
      </c>
      <c r="D125" t="s">
        <v>1985</v>
      </c>
      <c r="E125" t="s">
        <v>1986</v>
      </c>
      <c r="F125">
        <v>71.81</v>
      </c>
      <c r="G125">
        <v>0.67</v>
      </c>
      <c r="H125">
        <v>0</v>
      </c>
      <c r="I125">
        <v>2235632</v>
      </c>
      <c r="J125" t="s">
        <v>372</v>
      </c>
      <c r="K125" t="s">
        <v>373</v>
      </c>
      <c r="L125" t="s">
        <v>374</v>
      </c>
      <c r="M125">
        <v>98.37</v>
      </c>
      <c r="N125" t="s">
        <v>23</v>
      </c>
      <c r="O125" t="s">
        <v>1987</v>
      </c>
      <c r="P125" t="s">
        <v>25</v>
      </c>
    </row>
    <row r="126" spans="1:16" x14ac:dyDescent="0.2">
      <c r="A126" t="s">
        <v>1988</v>
      </c>
      <c r="B126">
        <v>4</v>
      </c>
      <c r="C126" t="s">
        <v>1989</v>
      </c>
      <c r="D126" t="s">
        <v>1990</v>
      </c>
      <c r="E126" t="s">
        <v>1991</v>
      </c>
      <c r="F126">
        <v>99.37</v>
      </c>
      <c r="G126">
        <v>5.7</v>
      </c>
      <c r="H126">
        <v>100</v>
      </c>
      <c r="I126">
        <v>5039203</v>
      </c>
      <c r="J126" t="s">
        <v>953</v>
      </c>
      <c r="K126" t="s">
        <v>954</v>
      </c>
      <c r="L126" t="s">
        <v>955</v>
      </c>
      <c r="M126">
        <v>97.56</v>
      </c>
      <c r="N126" t="s">
        <v>91</v>
      </c>
      <c r="O126" t="s">
        <v>1992</v>
      </c>
      <c r="P126" t="s">
        <v>25</v>
      </c>
    </row>
    <row r="127" spans="1:16" x14ac:dyDescent="0.2">
      <c r="A127" t="s">
        <v>1993</v>
      </c>
      <c r="B127">
        <v>3</v>
      </c>
      <c r="C127" t="s">
        <v>1994</v>
      </c>
      <c r="D127" t="s">
        <v>1995</v>
      </c>
      <c r="E127" t="s">
        <v>1996</v>
      </c>
      <c r="F127">
        <v>100</v>
      </c>
      <c r="G127">
        <v>3.34</v>
      </c>
      <c r="H127">
        <v>100</v>
      </c>
      <c r="I127">
        <v>2569937</v>
      </c>
      <c r="J127" t="s">
        <v>499</v>
      </c>
      <c r="K127" t="s">
        <v>500</v>
      </c>
      <c r="L127" t="s">
        <v>501</v>
      </c>
      <c r="M127">
        <v>98.63</v>
      </c>
      <c r="N127" t="s">
        <v>23</v>
      </c>
      <c r="O127" t="s">
        <v>1997</v>
      </c>
      <c r="P127" t="s">
        <v>25</v>
      </c>
    </row>
    <row r="128" spans="1:16" x14ac:dyDescent="0.2">
      <c r="A128" t="s">
        <v>1998</v>
      </c>
      <c r="B128">
        <v>1</v>
      </c>
      <c r="C128" t="s">
        <v>1999</v>
      </c>
      <c r="D128">
        <v>2935080</v>
      </c>
      <c r="E128">
        <v>53</v>
      </c>
      <c r="F128">
        <v>83.89</v>
      </c>
      <c r="G128">
        <v>0</v>
      </c>
      <c r="H128">
        <v>0</v>
      </c>
      <c r="I128">
        <v>2935082</v>
      </c>
      <c r="J128" t="s">
        <v>868</v>
      </c>
      <c r="K128" t="s">
        <v>869</v>
      </c>
      <c r="L128" t="s">
        <v>870</v>
      </c>
      <c r="M128">
        <v>98.69</v>
      </c>
      <c r="N128" t="s">
        <v>23</v>
      </c>
      <c r="O128" t="s">
        <v>25</v>
      </c>
      <c r="P128" t="s">
        <v>25</v>
      </c>
    </row>
    <row r="129" spans="1:16" x14ac:dyDescent="0.2">
      <c r="A129" t="s">
        <v>2000</v>
      </c>
      <c r="B129">
        <v>5</v>
      </c>
      <c r="C129" t="s">
        <v>2001</v>
      </c>
      <c r="D129" t="s">
        <v>2002</v>
      </c>
      <c r="E129" t="s">
        <v>2003</v>
      </c>
      <c r="F129">
        <v>99.37</v>
      </c>
      <c r="G129">
        <v>0</v>
      </c>
      <c r="H129">
        <v>0</v>
      </c>
      <c r="I129">
        <v>3234645</v>
      </c>
      <c r="J129" t="s">
        <v>842</v>
      </c>
      <c r="K129" t="s">
        <v>843</v>
      </c>
      <c r="L129" t="s">
        <v>844</v>
      </c>
      <c r="M129">
        <v>96.76</v>
      </c>
      <c r="N129" t="s">
        <v>23</v>
      </c>
      <c r="O129" t="s">
        <v>2004</v>
      </c>
      <c r="P129" t="s">
        <v>25</v>
      </c>
    </row>
    <row r="130" spans="1:16" x14ac:dyDescent="0.2">
      <c r="A130" t="s">
        <v>2005</v>
      </c>
      <c r="B130">
        <v>4</v>
      </c>
      <c r="C130" t="s">
        <v>2006</v>
      </c>
      <c r="D130" t="s">
        <v>2007</v>
      </c>
      <c r="E130" t="s">
        <v>2008</v>
      </c>
      <c r="F130">
        <v>98.1</v>
      </c>
      <c r="G130">
        <v>0.32</v>
      </c>
      <c r="H130">
        <v>0</v>
      </c>
      <c r="I130">
        <v>3202661</v>
      </c>
      <c r="J130" t="s">
        <v>880</v>
      </c>
      <c r="K130" t="s">
        <v>881</v>
      </c>
      <c r="L130" t="s">
        <v>882</v>
      </c>
      <c r="M130">
        <v>98.76</v>
      </c>
      <c r="N130" t="s">
        <v>23</v>
      </c>
      <c r="O130" t="s">
        <v>2009</v>
      </c>
      <c r="P130" t="s">
        <v>25</v>
      </c>
    </row>
    <row r="131" spans="1:16" x14ac:dyDescent="0.2">
      <c r="A131" t="s">
        <v>2010</v>
      </c>
      <c r="B131">
        <v>2</v>
      </c>
      <c r="C131" t="s">
        <v>2011</v>
      </c>
      <c r="D131" t="s">
        <v>2012</v>
      </c>
      <c r="E131" t="s">
        <v>2013</v>
      </c>
      <c r="F131">
        <v>90.48</v>
      </c>
      <c r="G131">
        <v>2.1800000000000002</v>
      </c>
      <c r="H131">
        <v>0</v>
      </c>
      <c r="I131">
        <v>2691258</v>
      </c>
      <c r="J131" t="s">
        <v>71</v>
      </c>
      <c r="K131" t="s">
        <v>72</v>
      </c>
      <c r="L131" t="s">
        <v>73</v>
      </c>
      <c r="M131">
        <v>96.86</v>
      </c>
      <c r="N131" t="s">
        <v>23</v>
      </c>
      <c r="O131" t="s">
        <v>2014</v>
      </c>
      <c r="P131" t="s">
        <v>25</v>
      </c>
    </row>
    <row r="132" spans="1:16" x14ac:dyDescent="0.2">
      <c r="A132" t="s">
        <v>2015</v>
      </c>
      <c r="B132">
        <v>1</v>
      </c>
      <c r="C132" t="s">
        <v>2016</v>
      </c>
      <c r="D132">
        <v>2109750</v>
      </c>
      <c r="E132">
        <v>13</v>
      </c>
      <c r="F132">
        <v>81.84</v>
      </c>
      <c r="G132">
        <v>0</v>
      </c>
      <c r="H132">
        <v>0</v>
      </c>
      <c r="I132">
        <v>2109750</v>
      </c>
      <c r="J132" t="s">
        <v>969</v>
      </c>
      <c r="K132" t="s">
        <v>970</v>
      </c>
      <c r="L132" t="s">
        <v>971</v>
      </c>
      <c r="M132">
        <v>96.17</v>
      </c>
      <c r="N132" t="s">
        <v>23</v>
      </c>
      <c r="O132" t="s">
        <v>2017</v>
      </c>
      <c r="P132" t="s">
        <v>25</v>
      </c>
    </row>
    <row r="133" spans="1:16" x14ac:dyDescent="0.2">
      <c r="A133" t="s">
        <v>2018</v>
      </c>
      <c r="B133">
        <v>2</v>
      </c>
      <c r="C133" t="s">
        <v>2019</v>
      </c>
      <c r="D133" t="s">
        <v>2020</v>
      </c>
      <c r="E133" t="s">
        <v>2021</v>
      </c>
      <c r="F133">
        <v>99.21</v>
      </c>
      <c r="G133">
        <v>2.73</v>
      </c>
      <c r="H133">
        <v>0</v>
      </c>
      <c r="I133">
        <v>3575791</v>
      </c>
      <c r="J133" t="s">
        <v>406</v>
      </c>
      <c r="K133" t="s">
        <v>407</v>
      </c>
      <c r="L133" t="s">
        <v>408</v>
      </c>
      <c r="M133">
        <v>98.77</v>
      </c>
      <c r="N133" t="s">
        <v>23</v>
      </c>
      <c r="O133" t="s">
        <v>2022</v>
      </c>
      <c r="P133" t="s">
        <v>25</v>
      </c>
    </row>
    <row r="134" spans="1:16" x14ac:dyDescent="0.2">
      <c r="A134" t="s">
        <v>2023</v>
      </c>
      <c r="B134">
        <v>2</v>
      </c>
      <c r="C134" t="s">
        <v>2024</v>
      </c>
      <c r="D134" t="s">
        <v>2025</v>
      </c>
      <c r="E134" t="s">
        <v>2026</v>
      </c>
      <c r="F134">
        <v>99.37</v>
      </c>
      <c r="G134">
        <v>0.32</v>
      </c>
      <c r="H134">
        <v>0</v>
      </c>
      <c r="I134">
        <v>3903275</v>
      </c>
      <c r="J134" t="s">
        <v>2027</v>
      </c>
      <c r="K134" t="s">
        <v>2028</v>
      </c>
      <c r="L134" t="s">
        <v>2029</v>
      </c>
      <c r="M134">
        <v>97.66</v>
      </c>
      <c r="N134" t="s">
        <v>23</v>
      </c>
      <c r="O134" t="s">
        <v>2030</v>
      </c>
      <c r="P134" t="s">
        <v>25</v>
      </c>
    </row>
    <row r="135" spans="1:16" x14ac:dyDescent="0.2">
      <c r="A135" t="s">
        <v>2031</v>
      </c>
      <c r="B135">
        <v>7</v>
      </c>
      <c r="C135" t="s">
        <v>2032</v>
      </c>
      <c r="D135" t="s">
        <v>2033</v>
      </c>
      <c r="E135" t="s">
        <v>2034</v>
      </c>
      <c r="F135">
        <v>82.65</v>
      </c>
      <c r="G135">
        <v>0</v>
      </c>
      <c r="H135">
        <v>0</v>
      </c>
      <c r="I135">
        <v>2441091</v>
      </c>
      <c r="J135" t="s">
        <v>2035</v>
      </c>
      <c r="K135" t="s">
        <v>2036</v>
      </c>
      <c r="L135" t="s">
        <v>2037</v>
      </c>
      <c r="M135">
        <v>96.41</v>
      </c>
      <c r="N135" t="s">
        <v>23</v>
      </c>
      <c r="O135" t="s">
        <v>2038</v>
      </c>
      <c r="P135" t="s">
        <v>25</v>
      </c>
    </row>
    <row r="136" spans="1:16" x14ac:dyDescent="0.2">
      <c r="A136" t="s">
        <v>2039</v>
      </c>
      <c r="B136">
        <v>2</v>
      </c>
      <c r="C136" t="s">
        <v>2040</v>
      </c>
      <c r="D136" t="s">
        <v>2041</v>
      </c>
      <c r="E136" t="s">
        <v>2042</v>
      </c>
      <c r="F136">
        <v>98.11</v>
      </c>
      <c r="G136">
        <v>2.93</v>
      </c>
      <c r="H136">
        <v>36.36</v>
      </c>
      <c r="I136">
        <v>2901099</v>
      </c>
      <c r="J136" t="s">
        <v>922</v>
      </c>
      <c r="K136" t="s">
        <v>923</v>
      </c>
      <c r="L136" t="s">
        <v>924</v>
      </c>
      <c r="M136">
        <v>96.32</v>
      </c>
      <c r="N136" t="s">
        <v>23</v>
      </c>
      <c r="O136" t="s">
        <v>2043</v>
      </c>
      <c r="P136" t="s">
        <v>25</v>
      </c>
    </row>
    <row r="137" spans="1:16" x14ac:dyDescent="0.2">
      <c r="A137" t="s">
        <v>2044</v>
      </c>
      <c r="B137">
        <v>6</v>
      </c>
      <c r="C137" t="s">
        <v>2045</v>
      </c>
      <c r="D137" t="s">
        <v>2046</v>
      </c>
      <c r="E137" t="s">
        <v>2047</v>
      </c>
      <c r="F137">
        <v>87.58</v>
      </c>
      <c r="G137">
        <v>0.67</v>
      </c>
      <c r="H137">
        <v>100</v>
      </c>
      <c r="I137">
        <v>2299033</v>
      </c>
      <c r="J137" t="s">
        <v>977</v>
      </c>
      <c r="K137" t="s">
        <v>978</v>
      </c>
      <c r="L137" t="s">
        <v>979</v>
      </c>
      <c r="M137">
        <v>96.9</v>
      </c>
      <c r="N137" t="s">
        <v>23</v>
      </c>
      <c r="O137" t="s">
        <v>2048</v>
      </c>
      <c r="P137" t="s">
        <v>25</v>
      </c>
    </row>
    <row r="138" spans="1:16" x14ac:dyDescent="0.2">
      <c r="A138" t="s">
        <v>2049</v>
      </c>
      <c r="B138">
        <v>3</v>
      </c>
      <c r="C138" t="s">
        <v>2050</v>
      </c>
      <c r="D138" t="s">
        <v>2051</v>
      </c>
      <c r="E138" t="s">
        <v>2052</v>
      </c>
      <c r="F138">
        <v>99.03</v>
      </c>
      <c r="G138">
        <v>1.03</v>
      </c>
      <c r="H138">
        <v>0</v>
      </c>
      <c r="I138">
        <v>2900982</v>
      </c>
      <c r="J138" t="s">
        <v>1047</v>
      </c>
      <c r="K138" t="s">
        <v>1048</v>
      </c>
      <c r="L138" t="s">
        <v>1049</v>
      </c>
      <c r="M138">
        <v>97.64</v>
      </c>
      <c r="N138" t="s">
        <v>23</v>
      </c>
      <c r="O138" t="s">
        <v>2053</v>
      </c>
      <c r="P138" t="s">
        <v>25</v>
      </c>
    </row>
    <row r="139" spans="1:16" x14ac:dyDescent="0.2">
      <c r="A139" t="s">
        <v>2054</v>
      </c>
      <c r="B139">
        <v>5</v>
      </c>
      <c r="C139" t="s">
        <v>2055</v>
      </c>
      <c r="D139" t="s">
        <v>2056</v>
      </c>
      <c r="E139" t="s">
        <v>2057</v>
      </c>
      <c r="F139">
        <v>99.77</v>
      </c>
      <c r="G139">
        <v>0.92</v>
      </c>
      <c r="H139">
        <v>100</v>
      </c>
      <c r="I139">
        <v>2363366</v>
      </c>
      <c r="J139" t="s">
        <v>499</v>
      </c>
      <c r="K139" t="s">
        <v>500</v>
      </c>
      <c r="L139" t="s">
        <v>501</v>
      </c>
      <c r="M139">
        <v>98.51</v>
      </c>
      <c r="N139" t="s">
        <v>23</v>
      </c>
      <c r="O139" t="s">
        <v>2058</v>
      </c>
      <c r="P139" t="s">
        <v>25</v>
      </c>
    </row>
    <row r="140" spans="1:16" x14ac:dyDescent="0.2">
      <c r="A140" t="s">
        <v>2059</v>
      </c>
      <c r="B140">
        <v>1</v>
      </c>
      <c r="C140" t="s">
        <v>2060</v>
      </c>
      <c r="D140">
        <v>2289160</v>
      </c>
      <c r="E140">
        <v>38</v>
      </c>
      <c r="F140">
        <v>100</v>
      </c>
      <c r="G140">
        <v>1.36</v>
      </c>
      <c r="H140">
        <v>60</v>
      </c>
      <c r="I140">
        <v>2289161</v>
      </c>
      <c r="J140" t="s">
        <v>195</v>
      </c>
      <c r="K140" t="s">
        <v>196</v>
      </c>
      <c r="L140" t="s">
        <v>197</v>
      </c>
      <c r="M140">
        <v>98.04</v>
      </c>
      <c r="N140" t="s">
        <v>23</v>
      </c>
      <c r="O140" t="s">
        <v>2061</v>
      </c>
      <c r="P140" t="s">
        <v>25</v>
      </c>
    </row>
    <row r="141" spans="1:16" x14ac:dyDescent="0.2">
      <c r="A141" t="s">
        <v>2062</v>
      </c>
      <c r="B141">
        <v>5</v>
      </c>
      <c r="C141" t="s">
        <v>2063</v>
      </c>
      <c r="D141" t="s">
        <v>2064</v>
      </c>
      <c r="E141" t="s">
        <v>2065</v>
      </c>
      <c r="F141">
        <v>100</v>
      </c>
      <c r="G141">
        <v>0</v>
      </c>
      <c r="H141">
        <v>0</v>
      </c>
      <c r="I141">
        <v>1728160</v>
      </c>
      <c r="J141" t="s">
        <v>1039</v>
      </c>
      <c r="K141" t="s">
        <v>1040</v>
      </c>
      <c r="L141" t="s">
        <v>1041</v>
      </c>
      <c r="M141">
        <v>98.19</v>
      </c>
      <c r="N141" t="s">
        <v>23</v>
      </c>
      <c r="O141" t="s">
        <v>2066</v>
      </c>
      <c r="P141" t="s">
        <v>25</v>
      </c>
    </row>
    <row r="142" spans="1:16" x14ac:dyDescent="0.2">
      <c r="A142" t="s">
        <v>2067</v>
      </c>
      <c r="B142">
        <v>4</v>
      </c>
      <c r="C142" t="s">
        <v>2068</v>
      </c>
      <c r="D142" t="s">
        <v>2069</v>
      </c>
      <c r="E142" t="s">
        <v>2070</v>
      </c>
      <c r="F142">
        <v>99.77</v>
      </c>
      <c r="G142">
        <v>2.5099999999999998</v>
      </c>
      <c r="H142">
        <v>80</v>
      </c>
      <c r="I142">
        <v>2078192</v>
      </c>
      <c r="J142" t="s">
        <v>2071</v>
      </c>
      <c r="K142" t="s">
        <v>2072</v>
      </c>
      <c r="L142" t="s">
        <v>2073</v>
      </c>
      <c r="M142">
        <v>98.82</v>
      </c>
      <c r="N142" t="s">
        <v>23</v>
      </c>
      <c r="O142" t="s">
        <v>2074</v>
      </c>
      <c r="P142" t="s">
        <v>25</v>
      </c>
    </row>
    <row r="143" spans="1:16" x14ac:dyDescent="0.2">
      <c r="A143" t="s">
        <v>2075</v>
      </c>
      <c r="B143">
        <v>5</v>
      </c>
      <c r="C143" t="s">
        <v>2076</v>
      </c>
      <c r="D143" t="s">
        <v>2077</v>
      </c>
      <c r="E143" t="s">
        <v>2078</v>
      </c>
      <c r="F143">
        <v>70.180000000000007</v>
      </c>
      <c r="G143">
        <v>0</v>
      </c>
      <c r="H143">
        <v>0</v>
      </c>
      <c r="I143">
        <v>2153369</v>
      </c>
      <c r="J143" t="s">
        <v>990</v>
      </c>
      <c r="K143" t="s">
        <v>991</v>
      </c>
      <c r="L143" t="s">
        <v>992</v>
      </c>
      <c r="M143">
        <v>97.86</v>
      </c>
      <c r="N143" t="s">
        <v>23</v>
      </c>
      <c r="O143" t="s">
        <v>2079</v>
      </c>
      <c r="P143" t="s">
        <v>25</v>
      </c>
    </row>
    <row r="144" spans="1:16" x14ac:dyDescent="0.2">
      <c r="A144" t="s">
        <v>2080</v>
      </c>
      <c r="B144">
        <v>1</v>
      </c>
      <c r="C144" t="s">
        <v>2081</v>
      </c>
      <c r="D144">
        <v>2232220</v>
      </c>
      <c r="E144">
        <v>17</v>
      </c>
      <c r="F144">
        <v>91.95</v>
      </c>
      <c r="G144">
        <v>0</v>
      </c>
      <c r="H144">
        <v>0</v>
      </c>
      <c r="I144">
        <v>2232222</v>
      </c>
      <c r="J144" t="s">
        <v>2082</v>
      </c>
      <c r="K144" s="3" t="s">
        <v>2083</v>
      </c>
      <c r="L144" t="s">
        <v>2084</v>
      </c>
      <c r="M144">
        <v>97.64</v>
      </c>
      <c r="N144" t="s">
        <v>23</v>
      </c>
      <c r="O144" t="s">
        <v>2085</v>
      </c>
      <c r="P144" t="s">
        <v>25</v>
      </c>
    </row>
    <row r="145" spans="1:16" x14ac:dyDescent="0.2">
      <c r="A145" t="s">
        <v>2086</v>
      </c>
      <c r="B145">
        <v>1</v>
      </c>
      <c r="C145" t="s">
        <v>2087</v>
      </c>
      <c r="D145">
        <v>2434740</v>
      </c>
      <c r="E145">
        <v>52</v>
      </c>
      <c r="F145">
        <v>99.33</v>
      </c>
      <c r="G145">
        <v>1.01</v>
      </c>
      <c r="H145">
        <v>0</v>
      </c>
      <c r="I145">
        <v>2434740</v>
      </c>
      <c r="J145" t="s">
        <v>247</v>
      </c>
      <c r="K145" s="3" t="s">
        <v>248</v>
      </c>
      <c r="L145" t="s">
        <v>249</v>
      </c>
      <c r="M145">
        <v>97</v>
      </c>
      <c r="N145" t="s">
        <v>23</v>
      </c>
      <c r="O145" t="s">
        <v>2088</v>
      </c>
      <c r="P145" t="s">
        <v>25</v>
      </c>
    </row>
    <row r="146" spans="1:16" x14ac:dyDescent="0.2">
      <c r="A146" t="s">
        <v>2089</v>
      </c>
      <c r="B146">
        <v>2</v>
      </c>
      <c r="C146" t="s">
        <v>2090</v>
      </c>
      <c r="D146" t="s">
        <v>2091</v>
      </c>
      <c r="E146" t="s">
        <v>2092</v>
      </c>
      <c r="F146">
        <v>76.319999999999993</v>
      </c>
      <c r="G146">
        <v>0</v>
      </c>
      <c r="H146">
        <v>0</v>
      </c>
      <c r="I146">
        <v>2515852</v>
      </c>
      <c r="J146" t="s">
        <v>515</v>
      </c>
      <c r="K146" t="s">
        <v>516</v>
      </c>
      <c r="L146" t="s">
        <v>517</v>
      </c>
      <c r="M146">
        <v>97.46</v>
      </c>
      <c r="N146" t="s">
        <v>23</v>
      </c>
      <c r="O146" t="s">
        <v>2093</v>
      </c>
      <c r="P146" t="s">
        <v>25</v>
      </c>
    </row>
    <row r="147" spans="1:16" x14ac:dyDescent="0.2">
      <c r="A147" t="s">
        <v>2094</v>
      </c>
      <c r="B147">
        <v>3</v>
      </c>
      <c r="C147" t="s">
        <v>2095</v>
      </c>
      <c r="D147" t="s">
        <v>2096</v>
      </c>
      <c r="E147" t="s">
        <v>2097</v>
      </c>
      <c r="F147">
        <v>100</v>
      </c>
      <c r="G147">
        <v>0</v>
      </c>
      <c r="H147">
        <v>0</v>
      </c>
      <c r="I147">
        <v>3351308</v>
      </c>
      <c r="J147" t="s">
        <v>630</v>
      </c>
      <c r="K147" t="s">
        <v>631</v>
      </c>
      <c r="L147" t="s">
        <v>632</v>
      </c>
      <c r="M147">
        <v>97.89</v>
      </c>
      <c r="N147" t="s">
        <v>23</v>
      </c>
      <c r="O147" t="s">
        <v>2098</v>
      </c>
      <c r="P147" t="s">
        <v>25</v>
      </c>
    </row>
    <row r="148" spans="1:16" x14ac:dyDescent="0.2">
      <c r="A148" t="s">
        <v>2099</v>
      </c>
      <c r="B148">
        <v>2</v>
      </c>
      <c r="C148" t="s">
        <v>2100</v>
      </c>
      <c r="D148" t="s">
        <v>2101</v>
      </c>
      <c r="E148" t="s">
        <v>2102</v>
      </c>
      <c r="F148">
        <v>99.03</v>
      </c>
      <c r="G148">
        <v>0.85</v>
      </c>
      <c r="H148">
        <v>20</v>
      </c>
      <c r="I148">
        <v>4631768</v>
      </c>
      <c r="J148" t="s">
        <v>309</v>
      </c>
      <c r="K148" t="s">
        <v>310</v>
      </c>
      <c r="L148" t="s">
        <v>311</v>
      </c>
      <c r="M148">
        <v>98.42</v>
      </c>
      <c r="N148" t="s">
        <v>23</v>
      </c>
      <c r="O148" t="s">
        <v>2103</v>
      </c>
      <c r="P148" t="s">
        <v>25</v>
      </c>
    </row>
    <row r="149" spans="1:16" x14ac:dyDescent="0.2">
      <c r="A149" t="s">
        <v>2104</v>
      </c>
      <c r="B149">
        <v>1</v>
      </c>
      <c r="C149" t="s">
        <v>2105</v>
      </c>
      <c r="D149">
        <v>2084610</v>
      </c>
      <c r="E149">
        <v>20</v>
      </c>
      <c r="F149">
        <v>98.66</v>
      </c>
      <c r="G149">
        <v>0</v>
      </c>
      <c r="H149">
        <v>0</v>
      </c>
      <c r="I149">
        <v>2084613</v>
      </c>
      <c r="J149" t="s">
        <v>961</v>
      </c>
      <c r="K149" s="4" t="s">
        <v>962</v>
      </c>
      <c r="L149" t="s">
        <v>963</v>
      </c>
      <c r="M149">
        <v>98.11</v>
      </c>
      <c r="N149" t="s">
        <v>23</v>
      </c>
      <c r="O149" t="s">
        <v>2106</v>
      </c>
      <c r="P149" t="s">
        <v>25</v>
      </c>
    </row>
    <row r="150" spans="1:16" x14ac:dyDescent="0.2">
      <c r="A150" t="s">
        <v>2107</v>
      </c>
      <c r="B150">
        <v>3</v>
      </c>
      <c r="C150" t="s">
        <v>2108</v>
      </c>
      <c r="D150" t="s">
        <v>2109</v>
      </c>
      <c r="E150" t="s">
        <v>2110</v>
      </c>
      <c r="F150">
        <v>100</v>
      </c>
      <c r="G150">
        <v>1.61</v>
      </c>
      <c r="H150">
        <v>50</v>
      </c>
      <c r="I150">
        <v>2450603</v>
      </c>
      <c r="J150" t="s">
        <v>998</v>
      </c>
      <c r="K150" t="s">
        <v>999</v>
      </c>
      <c r="L150" t="s">
        <v>25</v>
      </c>
      <c r="M150" t="s">
        <v>25</v>
      </c>
      <c r="N150" t="s">
        <v>23</v>
      </c>
      <c r="O150" t="s">
        <v>2111</v>
      </c>
      <c r="P150" t="s">
        <v>1001</v>
      </c>
    </row>
    <row r="151" spans="1:16" x14ac:dyDescent="0.2">
      <c r="A151" t="s">
        <v>2112</v>
      </c>
      <c r="B151">
        <v>7</v>
      </c>
      <c r="C151" t="s">
        <v>2113</v>
      </c>
      <c r="D151" t="s">
        <v>2114</v>
      </c>
      <c r="E151" t="s">
        <v>2115</v>
      </c>
      <c r="F151">
        <v>89.8</v>
      </c>
      <c r="G151">
        <v>7.14</v>
      </c>
      <c r="H151">
        <v>58.82</v>
      </c>
      <c r="I151">
        <v>3130587</v>
      </c>
      <c r="J151" t="s">
        <v>71</v>
      </c>
      <c r="K151" t="s">
        <v>72</v>
      </c>
      <c r="L151" t="s">
        <v>73</v>
      </c>
      <c r="M151">
        <v>96.68</v>
      </c>
      <c r="N151" t="s">
        <v>23</v>
      </c>
      <c r="O151" t="s">
        <v>2116</v>
      </c>
      <c r="P151" t="s">
        <v>25</v>
      </c>
    </row>
    <row r="152" spans="1:16" x14ac:dyDescent="0.2">
      <c r="A152" t="s">
        <v>2117</v>
      </c>
      <c r="B152">
        <v>5</v>
      </c>
      <c r="C152" t="s">
        <v>2118</v>
      </c>
      <c r="D152" t="s">
        <v>2119</v>
      </c>
      <c r="E152" t="s">
        <v>2120</v>
      </c>
      <c r="F152">
        <v>80.94</v>
      </c>
      <c r="G152">
        <v>0</v>
      </c>
      <c r="H152">
        <v>0</v>
      </c>
      <c r="I152">
        <v>2681718</v>
      </c>
      <c r="J152" t="s">
        <v>2121</v>
      </c>
      <c r="K152" t="s">
        <v>2122</v>
      </c>
      <c r="L152" t="s">
        <v>2123</v>
      </c>
      <c r="M152">
        <v>98.08</v>
      </c>
      <c r="N152" t="s">
        <v>23</v>
      </c>
      <c r="O152" t="s">
        <v>2124</v>
      </c>
      <c r="P152" t="s">
        <v>25</v>
      </c>
    </row>
    <row r="153" spans="1:16" x14ac:dyDescent="0.2">
      <c r="A153" t="s">
        <v>2125</v>
      </c>
      <c r="B153">
        <v>3</v>
      </c>
      <c r="C153" t="s">
        <v>2126</v>
      </c>
      <c r="D153" t="s">
        <v>2127</v>
      </c>
      <c r="E153" t="s">
        <v>2128</v>
      </c>
      <c r="F153">
        <v>98.95</v>
      </c>
      <c r="G153">
        <v>0.95</v>
      </c>
      <c r="H153">
        <v>50</v>
      </c>
      <c r="I153">
        <v>3799034</v>
      </c>
      <c r="J153" t="s">
        <v>465</v>
      </c>
      <c r="K153" t="s">
        <v>466</v>
      </c>
      <c r="L153" t="s">
        <v>467</v>
      </c>
      <c r="M153">
        <v>97.44</v>
      </c>
      <c r="N153" t="s">
        <v>23</v>
      </c>
      <c r="O153" t="s">
        <v>2129</v>
      </c>
      <c r="P153" t="s">
        <v>25</v>
      </c>
    </row>
    <row r="154" spans="1:16" x14ac:dyDescent="0.2">
      <c r="A154" t="s">
        <v>2130</v>
      </c>
      <c r="B154">
        <v>6</v>
      </c>
      <c r="C154" t="s">
        <v>2131</v>
      </c>
      <c r="D154" t="s">
        <v>2132</v>
      </c>
      <c r="E154" t="s">
        <v>2133</v>
      </c>
      <c r="F154">
        <v>99.52</v>
      </c>
      <c r="G154">
        <v>0.97</v>
      </c>
      <c r="H154">
        <v>0</v>
      </c>
      <c r="I154">
        <v>4070646</v>
      </c>
      <c r="J154" t="s">
        <v>2134</v>
      </c>
      <c r="K154" t="s">
        <v>2135</v>
      </c>
      <c r="L154" t="s">
        <v>2136</v>
      </c>
      <c r="M154">
        <v>97.56</v>
      </c>
      <c r="N154" t="s">
        <v>23</v>
      </c>
      <c r="O154" t="s">
        <v>2137</v>
      </c>
      <c r="P154" t="s">
        <v>25</v>
      </c>
    </row>
    <row r="155" spans="1:16" x14ac:dyDescent="0.2">
      <c r="A155" t="s">
        <v>2138</v>
      </c>
      <c r="B155">
        <v>1</v>
      </c>
      <c r="C155" t="s">
        <v>2139</v>
      </c>
      <c r="D155">
        <v>3283140</v>
      </c>
      <c r="E155">
        <v>20</v>
      </c>
      <c r="F155">
        <v>100</v>
      </c>
      <c r="G155">
        <v>1.93</v>
      </c>
      <c r="H155">
        <v>28.57</v>
      </c>
      <c r="I155">
        <v>3283137</v>
      </c>
      <c r="J155" t="s">
        <v>1026</v>
      </c>
      <c r="K155" t="s">
        <v>1027</v>
      </c>
      <c r="L155" t="s">
        <v>1028</v>
      </c>
      <c r="M155">
        <v>98.87</v>
      </c>
      <c r="N155" t="s">
        <v>23</v>
      </c>
      <c r="O155" t="s">
        <v>2140</v>
      </c>
      <c r="P155" t="s">
        <v>25</v>
      </c>
    </row>
    <row r="156" spans="1:16" x14ac:dyDescent="0.2">
      <c r="A156" t="s">
        <v>2141</v>
      </c>
      <c r="B156">
        <v>6</v>
      </c>
      <c r="C156" t="s">
        <v>2142</v>
      </c>
      <c r="D156" t="s">
        <v>2143</v>
      </c>
      <c r="E156" t="s">
        <v>2144</v>
      </c>
      <c r="F156">
        <v>99.33</v>
      </c>
      <c r="G156">
        <v>5.37</v>
      </c>
      <c r="H156">
        <v>66.67</v>
      </c>
      <c r="I156">
        <v>3204976</v>
      </c>
      <c r="J156" t="s">
        <v>372</v>
      </c>
      <c r="K156" t="s">
        <v>373</v>
      </c>
      <c r="L156" t="s">
        <v>374</v>
      </c>
      <c r="M156">
        <v>98.34</v>
      </c>
      <c r="N156" t="s">
        <v>23</v>
      </c>
      <c r="O156" t="s">
        <v>2145</v>
      </c>
      <c r="P156" t="s">
        <v>25</v>
      </c>
    </row>
    <row r="157" spans="1:16" x14ac:dyDescent="0.2">
      <c r="A157" t="s">
        <v>2146</v>
      </c>
      <c r="B157">
        <v>2</v>
      </c>
      <c r="C157" t="s">
        <v>2147</v>
      </c>
      <c r="D157" t="s">
        <v>2148</v>
      </c>
      <c r="E157" t="s">
        <v>2149</v>
      </c>
      <c r="F157">
        <v>98.05</v>
      </c>
      <c r="G157">
        <v>5.79</v>
      </c>
      <c r="H157">
        <v>3.03</v>
      </c>
      <c r="I157">
        <v>3456206</v>
      </c>
      <c r="J157" t="s">
        <v>2150</v>
      </c>
      <c r="K157" t="s">
        <v>2151</v>
      </c>
      <c r="L157" t="s">
        <v>2152</v>
      </c>
      <c r="M157">
        <v>97.15</v>
      </c>
      <c r="N157" t="s">
        <v>23</v>
      </c>
      <c r="O157" t="s">
        <v>2153</v>
      </c>
      <c r="P157" t="s">
        <v>25</v>
      </c>
    </row>
    <row r="158" spans="1:16" x14ac:dyDescent="0.2">
      <c r="A158" t="s">
        <v>2154</v>
      </c>
      <c r="B158">
        <v>2</v>
      </c>
      <c r="C158" t="s">
        <v>2155</v>
      </c>
      <c r="D158" t="s">
        <v>2156</v>
      </c>
      <c r="E158" t="s">
        <v>2157</v>
      </c>
      <c r="F158">
        <v>98.39</v>
      </c>
      <c r="G158">
        <v>0.27</v>
      </c>
      <c r="H158">
        <v>0</v>
      </c>
      <c r="I158">
        <v>3410184</v>
      </c>
      <c r="J158" t="s">
        <v>1149</v>
      </c>
      <c r="K158" t="s">
        <v>1150</v>
      </c>
      <c r="L158" t="s">
        <v>1151</v>
      </c>
      <c r="M158">
        <v>97.28</v>
      </c>
      <c r="N158" t="s">
        <v>23</v>
      </c>
      <c r="O158" t="s">
        <v>2158</v>
      </c>
      <c r="P158" t="s">
        <v>25</v>
      </c>
    </row>
    <row r="159" spans="1:16" x14ac:dyDescent="0.2">
      <c r="A159" t="s">
        <v>2159</v>
      </c>
      <c r="B159">
        <v>1</v>
      </c>
      <c r="C159" t="s">
        <v>2160</v>
      </c>
      <c r="D159">
        <v>1642950</v>
      </c>
      <c r="E159">
        <v>51</v>
      </c>
      <c r="F159">
        <v>93.96</v>
      </c>
      <c r="G159">
        <v>3.36</v>
      </c>
      <c r="H159">
        <v>85.71</v>
      </c>
      <c r="I159">
        <v>1642948</v>
      </c>
      <c r="J159" t="s">
        <v>998</v>
      </c>
      <c r="K159" t="s">
        <v>1193</v>
      </c>
      <c r="L159" t="s">
        <v>25</v>
      </c>
      <c r="M159" t="s">
        <v>25</v>
      </c>
      <c r="N159" t="s">
        <v>1194</v>
      </c>
      <c r="O159" t="s">
        <v>25</v>
      </c>
      <c r="P159" t="s">
        <v>25</v>
      </c>
    </row>
    <row r="160" spans="1:16" x14ac:dyDescent="0.2">
      <c r="A160" t="s">
        <v>2161</v>
      </c>
      <c r="B160">
        <v>5</v>
      </c>
      <c r="C160" t="s">
        <v>2162</v>
      </c>
      <c r="D160" t="s">
        <v>2163</v>
      </c>
      <c r="E160" t="s">
        <v>2164</v>
      </c>
      <c r="F160">
        <v>100</v>
      </c>
      <c r="G160">
        <v>5.65</v>
      </c>
      <c r="H160">
        <v>80</v>
      </c>
      <c r="I160">
        <v>2672956</v>
      </c>
      <c r="J160" t="s">
        <v>998</v>
      </c>
      <c r="K160" t="s">
        <v>999</v>
      </c>
      <c r="L160" t="s">
        <v>25</v>
      </c>
      <c r="M160" t="s">
        <v>25</v>
      </c>
      <c r="N160" t="s">
        <v>23</v>
      </c>
      <c r="O160" t="s">
        <v>2165</v>
      </c>
      <c r="P160" t="s">
        <v>1001</v>
      </c>
    </row>
    <row r="161" spans="1:16" x14ac:dyDescent="0.2">
      <c r="A161" t="s">
        <v>2166</v>
      </c>
      <c r="B161">
        <v>9</v>
      </c>
      <c r="C161" t="s">
        <v>2167</v>
      </c>
      <c r="D161" t="s">
        <v>2168</v>
      </c>
      <c r="E161" t="s">
        <v>2169</v>
      </c>
      <c r="F161">
        <v>85.89</v>
      </c>
      <c r="G161">
        <v>0.9</v>
      </c>
      <c r="H161">
        <v>0</v>
      </c>
      <c r="I161">
        <v>3028062</v>
      </c>
      <c r="J161" t="s">
        <v>945</v>
      </c>
      <c r="K161" s="4" t="s">
        <v>946</v>
      </c>
      <c r="L161" t="s">
        <v>947</v>
      </c>
      <c r="M161">
        <v>99.17</v>
      </c>
      <c r="N161" t="s">
        <v>23</v>
      </c>
      <c r="O161" t="s">
        <v>2170</v>
      </c>
      <c r="P161" t="s">
        <v>25</v>
      </c>
    </row>
    <row r="162" spans="1:16" x14ac:dyDescent="0.2">
      <c r="A162" t="s">
        <v>2171</v>
      </c>
      <c r="B162">
        <v>1</v>
      </c>
      <c r="C162" t="s">
        <v>2172</v>
      </c>
      <c r="D162">
        <v>2076810</v>
      </c>
      <c r="E162">
        <v>47</v>
      </c>
      <c r="F162">
        <v>98.66</v>
      </c>
      <c r="G162">
        <v>0</v>
      </c>
      <c r="H162">
        <v>0</v>
      </c>
      <c r="I162">
        <v>2076807</v>
      </c>
      <c r="J162" t="s">
        <v>961</v>
      </c>
      <c r="K162" s="4" t="s">
        <v>962</v>
      </c>
      <c r="L162" t="s">
        <v>963</v>
      </c>
      <c r="M162">
        <v>98.12</v>
      </c>
      <c r="N162" t="s">
        <v>23</v>
      </c>
      <c r="O162" t="s">
        <v>2173</v>
      </c>
      <c r="P162" t="s">
        <v>25</v>
      </c>
    </row>
    <row r="163" spans="1:16" x14ac:dyDescent="0.2">
      <c r="A163" t="s">
        <v>2174</v>
      </c>
      <c r="B163">
        <v>1</v>
      </c>
      <c r="C163" t="s">
        <v>2175</v>
      </c>
      <c r="D163">
        <v>1051610</v>
      </c>
      <c r="E163">
        <v>47</v>
      </c>
      <c r="F163">
        <v>91.29</v>
      </c>
      <c r="G163">
        <v>4.49</v>
      </c>
      <c r="H163">
        <v>60</v>
      </c>
      <c r="I163">
        <v>1051607</v>
      </c>
      <c r="J163" t="s">
        <v>1079</v>
      </c>
      <c r="K163" t="s">
        <v>1080</v>
      </c>
      <c r="L163" t="s">
        <v>1081</v>
      </c>
      <c r="M163">
        <v>98.12</v>
      </c>
      <c r="N163" t="s">
        <v>23</v>
      </c>
      <c r="O163" t="s">
        <v>25</v>
      </c>
      <c r="P163" t="s">
        <v>25</v>
      </c>
    </row>
    <row r="164" spans="1:16" x14ac:dyDescent="0.2">
      <c r="A164" t="s">
        <v>2176</v>
      </c>
      <c r="B164">
        <v>2</v>
      </c>
      <c r="C164" t="s">
        <v>2177</v>
      </c>
      <c r="D164" t="s">
        <v>2178</v>
      </c>
      <c r="E164" t="s">
        <v>2179</v>
      </c>
      <c r="F164">
        <v>99.37</v>
      </c>
      <c r="G164">
        <v>1.9</v>
      </c>
      <c r="H164">
        <v>33.33</v>
      </c>
      <c r="I164">
        <v>3702503</v>
      </c>
      <c r="J164" t="s">
        <v>97</v>
      </c>
      <c r="K164" s="3" t="s">
        <v>98</v>
      </c>
      <c r="L164" t="s">
        <v>99</v>
      </c>
      <c r="M164">
        <v>97.3</v>
      </c>
      <c r="N164" t="s">
        <v>23</v>
      </c>
      <c r="O164" t="s">
        <v>2180</v>
      </c>
      <c r="P164" t="s">
        <v>25</v>
      </c>
    </row>
    <row r="165" spans="1:16" x14ac:dyDescent="0.2">
      <c r="A165" t="s">
        <v>2181</v>
      </c>
      <c r="B165">
        <v>2</v>
      </c>
      <c r="C165" t="s">
        <v>2182</v>
      </c>
      <c r="D165" t="s">
        <v>2183</v>
      </c>
      <c r="E165" t="s">
        <v>2184</v>
      </c>
      <c r="F165">
        <v>86.29</v>
      </c>
      <c r="G165">
        <v>0</v>
      </c>
      <c r="H165">
        <v>0</v>
      </c>
      <c r="I165">
        <v>1783445</v>
      </c>
      <c r="J165" t="s">
        <v>1119</v>
      </c>
      <c r="K165" t="s">
        <v>1120</v>
      </c>
      <c r="L165" t="s">
        <v>1121</v>
      </c>
      <c r="M165">
        <v>96.9</v>
      </c>
      <c r="N165" t="s">
        <v>23</v>
      </c>
      <c r="O165" t="s">
        <v>2185</v>
      </c>
      <c r="P165" t="s">
        <v>25</v>
      </c>
    </row>
    <row r="166" spans="1:16" x14ac:dyDescent="0.2">
      <c r="A166" t="s">
        <v>2186</v>
      </c>
      <c r="B166">
        <v>5</v>
      </c>
      <c r="C166" t="s">
        <v>2187</v>
      </c>
      <c r="D166" t="s">
        <v>2188</v>
      </c>
      <c r="E166" t="s">
        <v>2189</v>
      </c>
      <c r="F166">
        <v>100</v>
      </c>
      <c r="G166">
        <v>2.2200000000000002</v>
      </c>
      <c r="H166">
        <v>40</v>
      </c>
      <c r="I166">
        <v>2467591</v>
      </c>
      <c r="J166" t="s">
        <v>1170</v>
      </c>
      <c r="K166" t="s">
        <v>1171</v>
      </c>
      <c r="L166" t="s">
        <v>1172</v>
      </c>
      <c r="M166">
        <v>96.41</v>
      </c>
      <c r="N166" t="s">
        <v>23</v>
      </c>
      <c r="O166" t="s">
        <v>2190</v>
      </c>
      <c r="P166" t="s">
        <v>25</v>
      </c>
    </row>
    <row r="167" spans="1:16" x14ac:dyDescent="0.2">
      <c r="A167" t="s">
        <v>2191</v>
      </c>
      <c r="B167">
        <v>2</v>
      </c>
      <c r="C167" t="s">
        <v>2192</v>
      </c>
      <c r="D167" t="s">
        <v>2193</v>
      </c>
      <c r="E167" t="s">
        <v>2194</v>
      </c>
      <c r="F167">
        <v>100</v>
      </c>
      <c r="G167">
        <v>5.91</v>
      </c>
      <c r="H167">
        <v>92.59</v>
      </c>
      <c r="I167">
        <v>2356646</v>
      </c>
      <c r="J167" t="s">
        <v>195</v>
      </c>
      <c r="K167" t="s">
        <v>196</v>
      </c>
      <c r="L167" t="s">
        <v>197</v>
      </c>
      <c r="M167">
        <v>98.03</v>
      </c>
      <c r="N167" t="s">
        <v>23</v>
      </c>
      <c r="O167" t="s">
        <v>2195</v>
      </c>
      <c r="P167" t="s">
        <v>25</v>
      </c>
    </row>
    <row r="168" spans="1:16" x14ac:dyDescent="0.2">
      <c r="A168" t="s">
        <v>2196</v>
      </c>
      <c r="B168">
        <v>1</v>
      </c>
      <c r="C168" t="s">
        <v>2197</v>
      </c>
      <c r="D168">
        <v>3243890</v>
      </c>
      <c r="E168">
        <v>77</v>
      </c>
      <c r="F168">
        <v>99.42</v>
      </c>
      <c r="G168">
        <v>0</v>
      </c>
      <c r="H168">
        <v>0</v>
      </c>
      <c r="I168">
        <v>3243889</v>
      </c>
      <c r="J168" t="s">
        <v>80</v>
      </c>
      <c r="K168" t="s">
        <v>81</v>
      </c>
      <c r="L168" t="s">
        <v>82</v>
      </c>
      <c r="M168">
        <v>98.48</v>
      </c>
      <c r="N168" t="s">
        <v>23</v>
      </c>
      <c r="O168" t="s">
        <v>2198</v>
      </c>
      <c r="P168" t="s">
        <v>25</v>
      </c>
    </row>
    <row r="169" spans="1:16" x14ac:dyDescent="0.2">
      <c r="A169" t="s">
        <v>2199</v>
      </c>
      <c r="B169">
        <v>3</v>
      </c>
      <c r="C169" t="s">
        <v>2200</v>
      </c>
      <c r="D169" t="s">
        <v>2201</v>
      </c>
      <c r="E169" t="s">
        <v>2202</v>
      </c>
      <c r="F169">
        <v>84.34</v>
      </c>
      <c r="G169">
        <v>0.67</v>
      </c>
      <c r="H169">
        <v>0</v>
      </c>
      <c r="I169">
        <v>1370263</v>
      </c>
      <c r="J169" t="s">
        <v>1072</v>
      </c>
      <c r="K169" t="s">
        <v>1073</v>
      </c>
      <c r="L169" t="s">
        <v>1074</v>
      </c>
      <c r="M169">
        <v>96.7</v>
      </c>
      <c r="N169" t="s">
        <v>23</v>
      </c>
      <c r="O169" t="s">
        <v>25</v>
      </c>
      <c r="P169" t="s">
        <v>25</v>
      </c>
    </row>
    <row r="170" spans="1:16" x14ac:dyDescent="0.2">
      <c r="A170" t="s">
        <v>2203</v>
      </c>
      <c r="B170">
        <v>6</v>
      </c>
      <c r="C170" t="s">
        <v>2204</v>
      </c>
      <c r="D170" t="s">
        <v>2205</v>
      </c>
      <c r="E170" t="s">
        <v>2206</v>
      </c>
      <c r="F170">
        <v>77.739999999999995</v>
      </c>
      <c r="G170">
        <v>0</v>
      </c>
      <c r="H170">
        <v>0</v>
      </c>
      <c r="I170">
        <v>2489437</v>
      </c>
      <c r="J170" t="s">
        <v>654</v>
      </c>
      <c r="K170" s="3" t="s">
        <v>655</v>
      </c>
      <c r="L170" t="s">
        <v>656</v>
      </c>
      <c r="M170">
        <v>97.83</v>
      </c>
      <c r="N170" t="s">
        <v>23</v>
      </c>
      <c r="O170" t="s">
        <v>2207</v>
      </c>
      <c r="P170" t="s">
        <v>25</v>
      </c>
    </row>
    <row r="171" spans="1:16" x14ac:dyDescent="0.2">
      <c r="A171" t="s">
        <v>2208</v>
      </c>
      <c r="B171">
        <v>2</v>
      </c>
      <c r="C171" t="s">
        <v>2209</v>
      </c>
      <c r="D171" t="s">
        <v>2210</v>
      </c>
      <c r="E171" t="s">
        <v>2211</v>
      </c>
      <c r="F171">
        <v>99.33</v>
      </c>
      <c r="G171">
        <v>2.0099999999999998</v>
      </c>
      <c r="H171">
        <v>50</v>
      </c>
      <c r="I171">
        <v>3045924</v>
      </c>
      <c r="J171" t="s">
        <v>372</v>
      </c>
      <c r="K171" t="s">
        <v>373</v>
      </c>
      <c r="L171" t="s">
        <v>374</v>
      </c>
      <c r="M171">
        <v>98.31</v>
      </c>
      <c r="N171" t="s">
        <v>23</v>
      </c>
      <c r="O171" t="s">
        <v>2212</v>
      </c>
      <c r="P171" t="s">
        <v>25</v>
      </c>
    </row>
    <row r="172" spans="1:16" x14ac:dyDescent="0.2">
      <c r="A172" t="s">
        <v>2213</v>
      </c>
      <c r="B172">
        <v>6</v>
      </c>
      <c r="C172" t="s">
        <v>2214</v>
      </c>
      <c r="D172" t="s">
        <v>2215</v>
      </c>
      <c r="E172" t="s">
        <v>2216</v>
      </c>
      <c r="F172">
        <v>77.45</v>
      </c>
      <c r="G172">
        <v>4.03</v>
      </c>
      <c r="H172">
        <v>76.92</v>
      </c>
      <c r="I172">
        <v>1648413</v>
      </c>
      <c r="J172" t="s">
        <v>2217</v>
      </c>
      <c r="K172" t="s">
        <v>2218</v>
      </c>
      <c r="L172" t="s">
        <v>2219</v>
      </c>
      <c r="M172">
        <v>98.79</v>
      </c>
      <c r="N172" t="s">
        <v>23</v>
      </c>
      <c r="O172" t="s">
        <v>2220</v>
      </c>
      <c r="P172" t="s">
        <v>25</v>
      </c>
    </row>
    <row r="173" spans="1:16" x14ac:dyDescent="0.2">
      <c r="A173" t="s">
        <v>2221</v>
      </c>
      <c r="B173">
        <v>9</v>
      </c>
      <c r="C173" t="s">
        <v>2222</v>
      </c>
      <c r="D173" t="s">
        <v>2223</v>
      </c>
      <c r="E173" t="s">
        <v>2224</v>
      </c>
      <c r="F173">
        <v>100</v>
      </c>
      <c r="G173">
        <v>4.1500000000000004</v>
      </c>
      <c r="H173">
        <v>72.73</v>
      </c>
      <c r="I173">
        <v>2510695</v>
      </c>
      <c r="J173" t="s">
        <v>499</v>
      </c>
      <c r="K173" t="s">
        <v>500</v>
      </c>
      <c r="L173" t="s">
        <v>501</v>
      </c>
      <c r="M173">
        <v>98.46</v>
      </c>
      <c r="N173" t="s">
        <v>23</v>
      </c>
      <c r="O173" t="s">
        <v>2225</v>
      </c>
      <c r="P173" t="s">
        <v>25</v>
      </c>
    </row>
    <row r="174" spans="1:16" x14ac:dyDescent="0.2">
      <c r="A174" t="s">
        <v>2226</v>
      </c>
      <c r="B174">
        <v>4</v>
      </c>
      <c r="C174" t="s">
        <v>2227</v>
      </c>
      <c r="D174" t="s">
        <v>2228</v>
      </c>
      <c r="E174" t="s">
        <v>2229</v>
      </c>
      <c r="F174">
        <v>99.77</v>
      </c>
      <c r="G174">
        <v>3.89</v>
      </c>
      <c r="H174">
        <v>90.48</v>
      </c>
      <c r="I174">
        <v>2106186</v>
      </c>
      <c r="J174" t="s">
        <v>2071</v>
      </c>
      <c r="K174" t="s">
        <v>2072</v>
      </c>
      <c r="L174" t="s">
        <v>2073</v>
      </c>
      <c r="M174">
        <v>98.81</v>
      </c>
      <c r="N174" t="s">
        <v>23</v>
      </c>
      <c r="O174" t="s">
        <v>2230</v>
      </c>
      <c r="P174" t="s">
        <v>25</v>
      </c>
    </row>
    <row r="175" spans="1:16" x14ac:dyDescent="0.2">
      <c r="A175" t="s">
        <v>2231</v>
      </c>
      <c r="B175">
        <v>1</v>
      </c>
      <c r="C175" t="s">
        <v>2232</v>
      </c>
      <c r="D175">
        <v>1814820</v>
      </c>
      <c r="E175">
        <v>80</v>
      </c>
      <c r="F175">
        <v>100</v>
      </c>
      <c r="G175">
        <v>0</v>
      </c>
      <c r="H175">
        <v>0</v>
      </c>
      <c r="I175">
        <v>1814816</v>
      </c>
      <c r="J175" t="s">
        <v>1039</v>
      </c>
      <c r="K175" t="s">
        <v>1040</v>
      </c>
      <c r="L175" t="s">
        <v>1041</v>
      </c>
      <c r="M175">
        <v>98.13</v>
      </c>
      <c r="N175" t="s">
        <v>23</v>
      </c>
      <c r="O175" t="s">
        <v>2233</v>
      </c>
      <c r="P175" t="s">
        <v>25</v>
      </c>
    </row>
    <row r="176" spans="1:16" x14ac:dyDescent="0.2">
      <c r="A176" t="s">
        <v>2234</v>
      </c>
      <c r="B176">
        <v>1</v>
      </c>
      <c r="C176" t="s">
        <v>2235</v>
      </c>
      <c r="D176">
        <v>2993310</v>
      </c>
      <c r="E176">
        <v>93</v>
      </c>
      <c r="F176">
        <v>81.650000000000006</v>
      </c>
      <c r="G176">
        <v>0</v>
      </c>
      <c r="H176">
        <v>0</v>
      </c>
      <c r="I176">
        <v>2993312</v>
      </c>
      <c r="J176" t="s">
        <v>953</v>
      </c>
      <c r="K176" t="s">
        <v>954</v>
      </c>
      <c r="L176" t="s">
        <v>955</v>
      </c>
      <c r="M176">
        <v>97.16</v>
      </c>
      <c r="N176" t="s">
        <v>91</v>
      </c>
      <c r="O176" t="s">
        <v>2236</v>
      </c>
      <c r="P176" t="s">
        <v>25</v>
      </c>
    </row>
    <row r="177" spans="1:16" x14ac:dyDescent="0.2">
      <c r="A177" t="s">
        <v>2237</v>
      </c>
      <c r="B177">
        <v>2</v>
      </c>
      <c r="C177" t="s">
        <v>2238</v>
      </c>
      <c r="D177" t="s">
        <v>2239</v>
      </c>
      <c r="E177" t="s">
        <v>2240</v>
      </c>
      <c r="F177">
        <v>93.27</v>
      </c>
      <c r="G177">
        <v>1.17</v>
      </c>
      <c r="H177">
        <v>100</v>
      </c>
      <c r="I177">
        <v>2753855</v>
      </c>
      <c r="J177" t="s">
        <v>515</v>
      </c>
      <c r="K177" t="s">
        <v>516</v>
      </c>
      <c r="L177" t="s">
        <v>517</v>
      </c>
      <c r="M177">
        <v>97.58</v>
      </c>
      <c r="N177" t="s">
        <v>23</v>
      </c>
      <c r="O177" t="s">
        <v>2241</v>
      </c>
      <c r="P177" t="s">
        <v>25</v>
      </c>
    </row>
    <row r="178" spans="1:16" x14ac:dyDescent="0.2">
      <c r="A178" t="s">
        <v>2242</v>
      </c>
      <c r="B178">
        <v>6</v>
      </c>
      <c r="C178" t="s">
        <v>2243</v>
      </c>
      <c r="D178" t="s">
        <v>2244</v>
      </c>
      <c r="E178" t="s">
        <v>2245</v>
      </c>
      <c r="F178">
        <v>98.11</v>
      </c>
      <c r="G178">
        <v>2.93</v>
      </c>
      <c r="H178">
        <v>36.36</v>
      </c>
      <c r="I178">
        <v>2911438</v>
      </c>
      <c r="J178" t="s">
        <v>922</v>
      </c>
      <c r="K178" t="s">
        <v>923</v>
      </c>
      <c r="L178" t="s">
        <v>924</v>
      </c>
      <c r="M178">
        <v>96.33</v>
      </c>
      <c r="N178" t="s">
        <v>23</v>
      </c>
      <c r="O178" t="s">
        <v>2246</v>
      </c>
      <c r="P178" t="s">
        <v>25</v>
      </c>
    </row>
    <row r="179" spans="1:16" x14ac:dyDescent="0.2">
      <c r="A179" t="s">
        <v>2247</v>
      </c>
      <c r="B179">
        <v>2</v>
      </c>
      <c r="C179" t="s">
        <v>2248</v>
      </c>
      <c r="D179" t="s">
        <v>2249</v>
      </c>
      <c r="E179" t="s">
        <v>2250</v>
      </c>
      <c r="F179">
        <v>74.540000000000006</v>
      </c>
      <c r="G179">
        <v>0.22</v>
      </c>
      <c r="H179">
        <v>0</v>
      </c>
      <c r="I179">
        <v>1311317</v>
      </c>
      <c r="J179" t="s">
        <v>2251</v>
      </c>
      <c r="K179" t="s">
        <v>2252</v>
      </c>
      <c r="L179" t="s">
        <v>2253</v>
      </c>
      <c r="M179">
        <v>95.74</v>
      </c>
      <c r="N179" t="s">
        <v>23</v>
      </c>
      <c r="O179" t="s">
        <v>2254</v>
      </c>
      <c r="P179" t="s">
        <v>25</v>
      </c>
    </row>
    <row r="180" spans="1:16" x14ac:dyDescent="0.2">
      <c r="A180" t="s">
        <v>2255</v>
      </c>
      <c r="B180">
        <v>1</v>
      </c>
      <c r="C180" t="s">
        <v>2256</v>
      </c>
      <c r="D180">
        <v>2320480</v>
      </c>
      <c r="E180">
        <v>42</v>
      </c>
      <c r="F180">
        <v>99.33</v>
      </c>
      <c r="G180">
        <v>1.01</v>
      </c>
      <c r="H180">
        <v>0</v>
      </c>
      <c r="I180">
        <v>2320479</v>
      </c>
      <c r="J180" t="s">
        <v>247</v>
      </c>
      <c r="K180" s="3" t="s">
        <v>248</v>
      </c>
      <c r="L180" t="s">
        <v>249</v>
      </c>
      <c r="M180">
        <v>97.28</v>
      </c>
      <c r="N180" t="s">
        <v>23</v>
      </c>
      <c r="O180" t="s">
        <v>2257</v>
      </c>
      <c r="P180" t="s">
        <v>25</v>
      </c>
    </row>
    <row r="181" spans="1:16" x14ac:dyDescent="0.2">
      <c r="A181" t="s">
        <v>2258</v>
      </c>
      <c r="B181">
        <v>1</v>
      </c>
      <c r="C181" t="s">
        <v>2259</v>
      </c>
      <c r="D181">
        <v>3071320</v>
      </c>
      <c r="E181">
        <v>31</v>
      </c>
      <c r="F181">
        <v>93.88</v>
      </c>
      <c r="G181">
        <v>0</v>
      </c>
      <c r="H181">
        <v>0</v>
      </c>
      <c r="I181">
        <v>3071316</v>
      </c>
      <c r="J181" t="s">
        <v>1224</v>
      </c>
      <c r="K181" t="s">
        <v>1225</v>
      </c>
      <c r="L181" t="s">
        <v>1226</v>
      </c>
      <c r="M181">
        <v>99.15</v>
      </c>
      <c r="N181" t="s">
        <v>23</v>
      </c>
      <c r="O181" t="s">
        <v>2260</v>
      </c>
      <c r="P181" t="s">
        <v>25</v>
      </c>
    </row>
    <row r="182" spans="1:16" x14ac:dyDescent="0.2">
      <c r="A182" t="s">
        <v>2261</v>
      </c>
      <c r="B182">
        <v>7</v>
      </c>
      <c r="C182" t="s">
        <v>2262</v>
      </c>
      <c r="D182" t="s">
        <v>2263</v>
      </c>
      <c r="E182" t="s">
        <v>2264</v>
      </c>
      <c r="F182">
        <v>98.63</v>
      </c>
      <c r="G182">
        <v>0</v>
      </c>
      <c r="H182">
        <v>0</v>
      </c>
      <c r="I182">
        <v>3091720</v>
      </c>
      <c r="J182" t="s">
        <v>654</v>
      </c>
      <c r="K182" s="3" t="s">
        <v>655</v>
      </c>
      <c r="L182" t="s">
        <v>656</v>
      </c>
      <c r="M182">
        <v>97.44</v>
      </c>
      <c r="N182" t="s">
        <v>23</v>
      </c>
      <c r="O182" t="s">
        <v>2265</v>
      </c>
      <c r="P182" t="s">
        <v>25</v>
      </c>
    </row>
    <row r="183" spans="1:16" x14ac:dyDescent="0.2">
      <c r="A183" t="s">
        <v>2266</v>
      </c>
      <c r="B183">
        <v>7</v>
      </c>
      <c r="C183" t="s">
        <v>2267</v>
      </c>
      <c r="D183" t="s">
        <v>2268</v>
      </c>
      <c r="E183" t="s">
        <v>2269</v>
      </c>
      <c r="F183">
        <v>99.26</v>
      </c>
      <c r="G183">
        <v>2.79</v>
      </c>
      <c r="H183">
        <v>81.819999999999993</v>
      </c>
      <c r="I183">
        <v>4006909</v>
      </c>
      <c r="J183" t="s">
        <v>419</v>
      </c>
      <c r="K183" t="s">
        <v>420</v>
      </c>
      <c r="L183" t="s">
        <v>421</v>
      </c>
      <c r="M183">
        <v>98.05</v>
      </c>
      <c r="N183" t="s">
        <v>23</v>
      </c>
      <c r="O183" t="s">
        <v>2270</v>
      </c>
      <c r="P183" t="s">
        <v>25</v>
      </c>
    </row>
    <row r="184" spans="1:16" x14ac:dyDescent="0.2">
      <c r="A184" t="s">
        <v>2271</v>
      </c>
      <c r="B184">
        <v>7</v>
      </c>
      <c r="C184" t="s">
        <v>2272</v>
      </c>
      <c r="D184" t="s">
        <v>2273</v>
      </c>
      <c r="E184" t="s">
        <v>2274</v>
      </c>
      <c r="F184">
        <v>75.150000000000006</v>
      </c>
      <c r="G184">
        <v>0.57999999999999996</v>
      </c>
      <c r="H184">
        <v>100</v>
      </c>
      <c r="I184">
        <v>2907995</v>
      </c>
      <c r="J184" t="s">
        <v>515</v>
      </c>
      <c r="K184" t="s">
        <v>516</v>
      </c>
      <c r="L184" t="s">
        <v>517</v>
      </c>
      <c r="M184">
        <v>96.42</v>
      </c>
      <c r="N184" t="s">
        <v>23</v>
      </c>
      <c r="O184" t="s">
        <v>2275</v>
      </c>
      <c r="P184" t="s">
        <v>25</v>
      </c>
    </row>
    <row r="185" spans="1:16" x14ac:dyDescent="0.2">
      <c r="A185" t="s">
        <v>2276</v>
      </c>
      <c r="B185">
        <v>6</v>
      </c>
      <c r="C185" t="s">
        <v>2277</v>
      </c>
      <c r="D185" t="s">
        <v>2278</v>
      </c>
      <c r="E185" t="s">
        <v>2279</v>
      </c>
      <c r="F185">
        <v>100</v>
      </c>
      <c r="G185">
        <v>0.96</v>
      </c>
      <c r="H185">
        <v>50</v>
      </c>
      <c r="I185">
        <v>3182812</v>
      </c>
      <c r="J185" t="s">
        <v>2280</v>
      </c>
      <c r="K185" t="s">
        <v>2281</v>
      </c>
      <c r="L185" t="s">
        <v>2282</v>
      </c>
      <c r="M185">
        <v>98.78</v>
      </c>
      <c r="N185" t="s">
        <v>23</v>
      </c>
      <c r="O185" t="s">
        <v>2283</v>
      </c>
      <c r="P185" t="s">
        <v>25</v>
      </c>
    </row>
    <row r="186" spans="1:16" x14ac:dyDescent="0.2">
      <c r="A186" t="s">
        <v>2284</v>
      </c>
      <c r="B186">
        <v>3</v>
      </c>
      <c r="C186" t="s">
        <v>2285</v>
      </c>
      <c r="D186" t="s">
        <v>2286</v>
      </c>
      <c r="E186" t="s">
        <v>2287</v>
      </c>
      <c r="F186">
        <v>98.8</v>
      </c>
      <c r="G186">
        <v>1.44</v>
      </c>
      <c r="H186">
        <v>66.67</v>
      </c>
      <c r="I186">
        <v>3276528</v>
      </c>
      <c r="J186" t="s">
        <v>2288</v>
      </c>
      <c r="K186" t="s">
        <v>2289</v>
      </c>
      <c r="L186" t="s">
        <v>2290</v>
      </c>
      <c r="M186">
        <v>97.09</v>
      </c>
      <c r="N186" t="s">
        <v>23</v>
      </c>
      <c r="O186" t="s">
        <v>2291</v>
      </c>
      <c r="P186" t="s">
        <v>25</v>
      </c>
    </row>
    <row r="187" spans="1:16" x14ac:dyDescent="0.2">
      <c r="A187" t="s">
        <v>2292</v>
      </c>
      <c r="B187">
        <v>7</v>
      </c>
      <c r="C187" t="s">
        <v>2293</v>
      </c>
      <c r="D187" t="s">
        <v>2294</v>
      </c>
      <c r="E187" t="s">
        <v>2295</v>
      </c>
      <c r="F187">
        <v>76.150000000000006</v>
      </c>
      <c r="G187">
        <v>1.28</v>
      </c>
      <c r="H187">
        <v>60</v>
      </c>
      <c r="I187">
        <v>3257941</v>
      </c>
      <c r="J187" t="s">
        <v>325</v>
      </c>
      <c r="K187" t="s">
        <v>326</v>
      </c>
      <c r="L187" t="s">
        <v>327</v>
      </c>
      <c r="M187">
        <v>98.76</v>
      </c>
      <c r="N187" t="s">
        <v>23</v>
      </c>
      <c r="O187" t="s">
        <v>2296</v>
      </c>
      <c r="P187" t="s">
        <v>25</v>
      </c>
    </row>
    <row r="188" spans="1:16" x14ac:dyDescent="0.2">
      <c r="A188" t="s">
        <v>2297</v>
      </c>
      <c r="B188">
        <v>2</v>
      </c>
      <c r="C188" t="s">
        <v>2298</v>
      </c>
      <c r="D188" t="s">
        <v>2299</v>
      </c>
      <c r="E188" t="s">
        <v>2300</v>
      </c>
      <c r="F188">
        <v>100</v>
      </c>
      <c r="G188">
        <v>0.81</v>
      </c>
      <c r="H188">
        <v>0</v>
      </c>
      <c r="I188">
        <v>2479729</v>
      </c>
      <c r="J188" t="s">
        <v>998</v>
      </c>
      <c r="K188" t="s">
        <v>999</v>
      </c>
      <c r="L188" t="s">
        <v>25</v>
      </c>
      <c r="M188" t="s">
        <v>25</v>
      </c>
      <c r="N188" t="s">
        <v>23</v>
      </c>
      <c r="O188" t="s">
        <v>2301</v>
      </c>
      <c r="P188" t="s">
        <v>1001</v>
      </c>
    </row>
    <row r="189" spans="1:16" x14ac:dyDescent="0.2">
      <c r="A189" t="s">
        <v>2302</v>
      </c>
      <c r="B189">
        <v>2</v>
      </c>
      <c r="C189" t="s">
        <v>2303</v>
      </c>
      <c r="D189" t="s">
        <v>2304</v>
      </c>
      <c r="E189" t="s">
        <v>2305</v>
      </c>
      <c r="F189">
        <v>95.17</v>
      </c>
      <c r="G189">
        <v>1.0900000000000001</v>
      </c>
      <c r="H189">
        <v>0</v>
      </c>
      <c r="I189">
        <v>3775908</v>
      </c>
      <c r="J189" t="s">
        <v>309</v>
      </c>
      <c r="K189" t="s">
        <v>310</v>
      </c>
      <c r="L189" t="s">
        <v>311</v>
      </c>
      <c r="M189">
        <v>98.54</v>
      </c>
      <c r="N189" t="s">
        <v>23</v>
      </c>
      <c r="O189" t="s">
        <v>2306</v>
      </c>
      <c r="P189" t="s">
        <v>25</v>
      </c>
    </row>
    <row r="190" spans="1:16" x14ac:dyDescent="0.2">
      <c r="A190" t="s">
        <v>2307</v>
      </c>
      <c r="B190">
        <v>1</v>
      </c>
      <c r="C190" t="s">
        <v>2308</v>
      </c>
      <c r="D190">
        <v>2475390</v>
      </c>
      <c r="E190">
        <v>53</v>
      </c>
      <c r="F190">
        <v>99.33</v>
      </c>
      <c r="G190">
        <v>0.67</v>
      </c>
      <c r="H190">
        <v>0</v>
      </c>
      <c r="I190">
        <v>2475389</v>
      </c>
      <c r="J190" t="s">
        <v>247</v>
      </c>
      <c r="K190" s="3" t="s">
        <v>248</v>
      </c>
      <c r="L190" t="s">
        <v>249</v>
      </c>
      <c r="M190">
        <v>97.36</v>
      </c>
      <c r="N190" t="s">
        <v>23</v>
      </c>
      <c r="O190" t="s">
        <v>2309</v>
      </c>
      <c r="P190" t="s">
        <v>25</v>
      </c>
    </row>
    <row r="191" spans="1:16" x14ac:dyDescent="0.2">
      <c r="A191" t="s">
        <v>2310</v>
      </c>
      <c r="B191">
        <v>2</v>
      </c>
      <c r="C191" t="s">
        <v>2311</v>
      </c>
      <c r="D191" t="s">
        <v>2312</v>
      </c>
      <c r="E191" t="s">
        <v>2313</v>
      </c>
      <c r="F191">
        <v>98.66</v>
      </c>
      <c r="G191">
        <v>0</v>
      </c>
      <c r="H191">
        <v>0</v>
      </c>
      <c r="I191">
        <v>3210650</v>
      </c>
      <c r="J191" t="s">
        <v>105</v>
      </c>
      <c r="K191" s="3" t="s">
        <v>106</v>
      </c>
      <c r="L191" t="s">
        <v>107</v>
      </c>
      <c r="M191">
        <v>97.79</v>
      </c>
      <c r="N191" t="s">
        <v>23</v>
      </c>
      <c r="O191" t="s">
        <v>2314</v>
      </c>
      <c r="P191" t="s">
        <v>25</v>
      </c>
    </row>
    <row r="192" spans="1:16" x14ac:dyDescent="0.2">
      <c r="A192" t="s">
        <v>2315</v>
      </c>
      <c r="B192">
        <v>1</v>
      </c>
      <c r="C192" t="s">
        <v>2316</v>
      </c>
      <c r="D192">
        <v>1887830</v>
      </c>
      <c r="E192">
        <v>36</v>
      </c>
      <c r="F192">
        <v>98.1</v>
      </c>
      <c r="G192">
        <v>0.63</v>
      </c>
      <c r="H192">
        <v>0</v>
      </c>
      <c r="I192">
        <v>1887826</v>
      </c>
      <c r="J192" t="s">
        <v>790</v>
      </c>
      <c r="K192" t="s">
        <v>791</v>
      </c>
      <c r="L192" t="s">
        <v>792</v>
      </c>
      <c r="M192">
        <v>97.56</v>
      </c>
      <c r="N192" t="s">
        <v>91</v>
      </c>
      <c r="O192" t="s">
        <v>2317</v>
      </c>
      <c r="P192" t="s">
        <v>25</v>
      </c>
    </row>
    <row r="193" spans="1:16" x14ac:dyDescent="0.2">
      <c r="A193" t="s">
        <v>2318</v>
      </c>
      <c r="B193">
        <v>5</v>
      </c>
      <c r="C193" t="s">
        <v>2319</v>
      </c>
      <c r="D193" t="s">
        <v>2320</v>
      </c>
      <c r="E193" t="s">
        <v>2321</v>
      </c>
      <c r="F193">
        <v>86.39</v>
      </c>
      <c r="G193">
        <v>1.36</v>
      </c>
      <c r="H193">
        <v>0</v>
      </c>
      <c r="I193">
        <v>3275937</v>
      </c>
      <c r="J193" t="s">
        <v>20</v>
      </c>
      <c r="K193" t="s">
        <v>21</v>
      </c>
      <c r="L193" t="s">
        <v>22</v>
      </c>
      <c r="M193">
        <v>96.77</v>
      </c>
      <c r="N193" t="s">
        <v>23</v>
      </c>
      <c r="O193" t="s">
        <v>2322</v>
      </c>
      <c r="P193" t="s">
        <v>25</v>
      </c>
    </row>
    <row r="194" spans="1:16" x14ac:dyDescent="0.2">
      <c r="A194" t="s">
        <v>2323</v>
      </c>
      <c r="B194">
        <v>2</v>
      </c>
      <c r="C194" t="s">
        <v>2324</v>
      </c>
      <c r="D194" t="s">
        <v>2325</v>
      </c>
      <c r="E194" t="s">
        <v>2326</v>
      </c>
      <c r="F194">
        <v>95.67</v>
      </c>
      <c r="G194">
        <v>0.96</v>
      </c>
      <c r="H194">
        <v>0</v>
      </c>
      <c r="I194">
        <v>2720381</v>
      </c>
      <c r="J194" t="s">
        <v>681</v>
      </c>
      <c r="K194" t="s">
        <v>682</v>
      </c>
      <c r="L194" t="s">
        <v>683</v>
      </c>
      <c r="M194">
        <v>98.57</v>
      </c>
      <c r="N194" t="s">
        <v>23</v>
      </c>
      <c r="O194" t="s">
        <v>2327</v>
      </c>
      <c r="P194" t="s">
        <v>25</v>
      </c>
    </row>
    <row r="195" spans="1:16" x14ac:dyDescent="0.2">
      <c r="A195" t="s">
        <v>2328</v>
      </c>
      <c r="B195">
        <v>2</v>
      </c>
      <c r="C195" t="s">
        <v>2329</v>
      </c>
      <c r="D195" t="s">
        <v>2330</v>
      </c>
      <c r="E195" t="s">
        <v>2331</v>
      </c>
      <c r="F195">
        <v>99.26</v>
      </c>
      <c r="G195">
        <v>1.92</v>
      </c>
      <c r="H195">
        <v>62.5</v>
      </c>
      <c r="I195">
        <v>4051211</v>
      </c>
      <c r="J195" t="s">
        <v>419</v>
      </c>
      <c r="K195" t="s">
        <v>420</v>
      </c>
      <c r="L195" t="s">
        <v>421</v>
      </c>
      <c r="M195">
        <v>98.17</v>
      </c>
      <c r="N195" t="s">
        <v>23</v>
      </c>
      <c r="O195" t="s">
        <v>2332</v>
      </c>
      <c r="P195" t="s">
        <v>25</v>
      </c>
    </row>
    <row r="196" spans="1:16" x14ac:dyDescent="0.2">
      <c r="A196" t="s">
        <v>2333</v>
      </c>
      <c r="B196">
        <v>4</v>
      </c>
      <c r="C196" t="s">
        <v>2334</v>
      </c>
      <c r="D196" t="s">
        <v>2335</v>
      </c>
      <c r="E196" t="s">
        <v>2336</v>
      </c>
      <c r="F196">
        <v>98.73</v>
      </c>
      <c r="G196">
        <v>0.63</v>
      </c>
      <c r="H196">
        <v>0</v>
      </c>
      <c r="I196">
        <v>4648346</v>
      </c>
      <c r="J196" t="s">
        <v>145</v>
      </c>
      <c r="K196" t="s">
        <v>146</v>
      </c>
      <c r="L196" t="s">
        <v>147</v>
      </c>
      <c r="M196">
        <v>97.12</v>
      </c>
      <c r="N196" t="s">
        <v>23</v>
      </c>
      <c r="O196" t="s">
        <v>2337</v>
      </c>
      <c r="P196" t="s">
        <v>25</v>
      </c>
    </row>
    <row r="197" spans="1:16" x14ac:dyDescent="0.2">
      <c r="A197" t="s">
        <v>2338</v>
      </c>
      <c r="B197">
        <v>5</v>
      </c>
      <c r="C197" t="s">
        <v>2339</v>
      </c>
      <c r="D197" t="s">
        <v>2340</v>
      </c>
      <c r="E197" t="s">
        <v>2341</v>
      </c>
      <c r="F197">
        <v>98.25</v>
      </c>
      <c r="G197">
        <v>7.02</v>
      </c>
      <c r="H197">
        <v>100</v>
      </c>
      <c r="I197">
        <v>4494776</v>
      </c>
      <c r="J197" t="s">
        <v>953</v>
      </c>
      <c r="K197" t="s">
        <v>954</v>
      </c>
      <c r="L197" t="s">
        <v>955</v>
      </c>
      <c r="M197">
        <v>97.52</v>
      </c>
      <c r="N197" t="s">
        <v>91</v>
      </c>
      <c r="O197" t="s">
        <v>2342</v>
      </c>
      <c r="P197" t="s">
        <v>25</v>
      </c>
    </row>
    <row r="198" spans="1:16" x14ac:dyDescent="0.2">
      <c r="A198" t="s">
        <v>2343</v>
      </c>
      <c r="B198">
        <v>3</v>
      </c>
      <c r="C198" t="s">
        <v>2344</v>
      </c>
      <c r="D198" t="s">
        <v>2345</v>
      </c>
      <c r="E198" t="s">
        <v>2346</v>
      </c>
      <c r="F198">
        <v>95.85</v>
      </c>
      <c r="G198">
        <v>0.13</v>
      </c>
      <c r="H198">
        <v>0</v>
      </c>
      <c r="I198">
        <v>4772996</v>
      </c>
      <c r="J198" t="s">
        <v>221</v>
      </c>
      <c r="K198" t="s">
        <v>222</v>
      </c>
      <c r="L198" t="s">
        <v>223</v>
      </c>
      <c r="M198">
        <v>98.82</v>
      </c>
      <c r="N198" t="s">
        <v>23</v>
      </c>
      <c r="O198" t="s">
        <v>2347</v>
      </c>
      <c r="P198" t="s">
        <v>25</v>
      </c>
    </row>
    <row r="199" spans="1:16" x14ac:dyDescent="0.2">
      <c r="A199" t="s">
        <v>2348</v>
      </c>
      <c r="B199">
        <v>2</v>
      </c>
      <c r="C199" t="s">
        <v>2349</v>
      </c>
      <c r="D199" t="s">
        <v>2350</v>
      </c>
      <c r="E199" t="s">
        <v>2351</v>
      </c>
      <c r="F199">
        <v>99.37</v>
      </c>
      <c r="G199">
        <v>0.32</v>
      </c>
      <c r="H199">
        <v>0</v>
      </c>
      <c r="I199">
        <v>3545855</v>
      </c>
      <c r="J199" t="s">
        <v>169</v>
      </c>
      <c r="K199" t="s">
        <v>170</v>
      </c>
      <c r="L199" t="s">
        <v>171</v>
      </c>
      <c r="M199">
        <v>98.43</v>
      </c>
      <c r="N199" t="s">
        <v>23</v>
      </c>
      <c r="O199" t="s">
        <v>2352</v>
      </c>
      <c r="P199" t="s">
        <v>25</v>
      </c>
    </row>
    <row r="200" spans="1:16" x14ac:dyDescent="0.2">
      <c r="A200" t="s">
        <v>2353</v>
      </c>
      <c r="B200">
        <v>1</v>
      </c>
      <c r="C200" t="s">
        <v>2354</v>
      </c>
      <c r="D200">
        <v>3214880</v>
      </c>
      <c r="E200">
        <v>43</v>
      </c>
      <c r="F200">
        <v>99.33</v>
      </c>
      <c r="G200">
        <v>0</v>
      </c>
      <c r="H200">
        <v>0</v>
      </c>
      <c r="I200">
        <v>3214876</v>
      </c>
      <c r="J200" t="s">
        <v>486</v>
      </c>
      <c r="K200" t="s">
        <v>487</v>
      </c>
      <c r="L200" t="s">
        <v>488</v>
      </c>
      <c r="M200">
        <v>98.7</v>
      </c>
      <c r="N200" t="s">
        <v>23</v>
      </c>
      <c r="O200" t="s">
        <v>2355</v>
      </c>
      <c r="P200" t="s">
        <v>25</v>
      </c>
    </row>
    <row r="201" spans="1:16" x14ac:dyDescent="0.2">
      <c r="A201" t="s">
        <v>2356</v>
      </c>
      <c r="B201">
        <v>2</v>
      </c>
      <c r="C201" t="s">
        <v>2357</v>
      </c>
      <c r="D201" t="s">
        <v>2358</v>
      </c>
      <c r="E201" t="s">
        <v>2359</v>
      </c>
      <c r="F201">
        <v>83.22</v>
      </c>
      <c r="G201">
        <v>1.34</v>
      </c>
      <c r="H201">
        <v>0</v>
      </c>
      <c r="I201">
        <v>2227162</v>
      </c>
      <c r="J201" t="s">
        <v>1882</v>
      </c>
      <c r="K201" t="s">
        <v>1883</v>
      </c>
      <c r="L201" t="s">
        <v>1884</v>
      </c>
      <c r="M201">
        <v>98.79</v>
      </c>
      <c r="N201" t="s">
        <v>23</v>
      </c>
      <c r="O201" t="s">
        <v>2360</v>
      </c>
      <c r="P201" t="s">
        <v>25</v>
      </c>
    </row>
    <row r="202" spans="1:16" x14ac:dyDescent="0.2">
      <c r="A202" t="s">
        <v>2361</v>
      </c>
      <c r="B202">
        <v>4</v>
      </c>
      <c r="C202" t="s">
        <v>2362</v>
      </c>
      <c r="D202" t="s">
        <v>2363</v>
      </c>
      <c r="E202" t="s">
        <v>2364</v>
      </c>
      <c r="F202">
        <v>74.83</v>
      </c>
      <c r="G202">
        <v>7.48</v>
      </c>
      <c r="H202">
        <v>94.44</v>
      </c>
      <c r="I202">
        <v>1958118</v>
      </c>
      <c r="J202" t="s">
        <v>569</v>
      </c>
      <c r="K202" t="s">
        <v>570</v>
      </c>
      <c r="L202" t="s">
        <v>571</v>
      </c>
      <c r="M202">
        <v>97.95</v>
      </c>
      <c r="N202" t="s">
        <v>23</v>
      </c>
      <c r="O202" t="s">
        <v>2365</v>
      </c>
      <c r="P202" t="s">
        <v>25</v>
      </c>
    </row>
  </sheetData>
  <sortState xmlns:xlrd2="http://schemas.microsoft.com/office/spreadsheetml/2017/richdata2" ref="A2:P202">
    <sortCondition ref="A2:A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O21" sqref="O21"/>
    </sheetView>
  </sheetViews>
  <sheetFormatPr baseColWidth="10" defaultRowHeight="16" x14ac:dyDescent="0.2"/>
  <cols>
    <col min="2" max="2" width="18" customWidth="1"/>
    <col min="3" max="3" width="17.6640625" customWidth="1"/>
    <col min="8" max="8" width="23" bestFit="1" customWidth="1"/>
  </cols>
  <sheetData>
    <row r="1" spans="1:10" s="1" customFormat="1" x14ac:dyDescent="0.2">
      <c r="A1" s="1" t="s">
        <v>2382</v>
      </c>
      <c r="B1" s="1" t="s">
        <v>2408</v>
      </c>
      <c r="C1" s="1" t="s">
        <v>2384</v>
      </c>
      <c r="D1" s="1" t="s">
        <v>2382</v>
      </c>
      <c r="E1" s="1" t="s">
        <v>2409</v>
      </c>
      <c r="F1" s="1" t="s">
        <v>2396</v>
      </c>
      <c r="I1" s="1" t="s">
        <v>2413</v>
      </c>
      <c r="J1" s="1" t="s">
        <v>2414</v>
      </c>
    </row>
    <row r="2" spans="1:10" x14ac:dyDescent="0.2">
      <c r="A2" t="s">
        <v>2383</v>
      </c>
      <c r="B2">
        <v>25818809</v>
      </c>
      <c r="C2">
        <v>19</v>
      </c>
      <c r="D2" t="s">
        <v>2397</v>
      </c>
      <c r="E2" s="6">
        <v>6701204493</v>
      </c>
      <c r="F2">
        <v>23</v>
      </c>
      <c r="H2" t="s">
        <v>2415</v>
      </c>
      <c r="I2">
        <f>PEARSON(B2:B13,C2:C13)</f>
        <v>0.33163292057691685</v>
      </c>
      <c r="J2">
        <f>PEARSON(E2:E12,F2:F12)</f>
        <v>0.11406619718890817</v>
      </c>
    </row>
    <row r="3" spans="1:10" x14ac:dyDescent="0.2">
      <c r="A3" t="s">
        <v>2385</v>
      </c>
      <c r="B3">
        <v>25858605</v>
      </c>
      <c r="C3">
        <v>31</v>
      </c>
      <c r="D3" t="s">
        <v>2398</v>
      </c>
      <c r="E3" s="6">
        <v>4818274257</v>
      </c>
      <c r="F3">
        <v>22</v>
      </c>
      <c r="H3" t="s">
        <v>2416</v>
      </c>
      <c r="I3">
        <f>(I2*SQRT(12-2))/(SQRT(1-I2^2))</f>
        <v>1.1116238313884215</v>
      </c>
      <c r="J3">
        <f>(J2*SQRT(11-2))/(SQRT(1-J2^2))</f>
        <v>0.34444674329254532</v>
      </c>
    </row>
    <row r="4" spans="1:10" x14ac:dyDescent="0.2">
      <c r="A4" t="s">
        <v>2386</v>
      </c>
      <c r="B4" s="3">
        <v>12399906</v>
      </c>
      <c r="C4">
        <v>4</v>
      </c>
      <c r="D4" t="s">
        <v>2399</v>
      </c>
      <c r="E4" s="6">
        <v>10694476500</v>
      </c>
      <c r="F4">
        <v>20</v>
      </c>
      <c r="H4" t="s">
        <v>2417</v>
      </c>
      <c r="I4">
        <f>TDIST(I3, 10,2)</f>
        <v>0.29231070362909328</v>
      </c>
      <c r="J4">
        <f>TDIST(J3, 9,2)</f>
        <v>0.7384220956908345</v>
      </c>
    </row>
    <row r="5" spans="1:10" x14ac:dyDescent="0.2">
      <c r="A5" t="s">
        <v>2387</v>
      </c>
      <c r="B5">
        <v>29243331</v>
      </c>
      <c r="C5">
        <v>24</v>
      </c>
      <c r="D5" t="s">
        <v>2400</v>
      </c>
      <c r="E5" s="6">
        <v>7352680729</v>
      </c>
      <c r="F5">
        <v>18</v>
      </c>
    </row>
    <row r="6" spans="1:10" x14ac:dyDescent="0.2">
      <c r="A6" t="s">
        <v>2388</v>
      </c>
      <c r="B6">
        <v>40045963</v>
      </c>
      <c r="C6">
        <v>12</v>
      </c>
      <c r="D6" t="s">
        <v>2401</v>
      </c>
      <c r="E6" s="6">
        <v>3613848862</v>
      </c>
      <c r="F6">
        <v>8</v>
      </c>
    </row>
    <row r="7" spans="1:10" x14ac:dyDescent="0.2">
      <c r="A7" t="s">
        <v>2389</v>
      </c>
      <c r="B7">
        <v>35200465</v>
      </c>
      <c r="C7">
        <v>24</v>
      </c>
      <c r="D7" s="7" t="s">
        <v>2402</v>
      </c>
      <c r="E7" s="6">
        <v>5863547470</v>
      </c>
      <c r="F7">
        <v>18</v>
      </c>
    </row>
    <row r="8" spans="1:10" x14ac:dyDescent="0.2">
      <c r="A8" t="s">
        <v>2390</v>
      </c>
      <c r="B8">
        <v>35464874</v>
      </c>
      <c r="C8">
        <v>9</v>
      </c>
      <c r="D8" t="s">
        <v>2403</v>
      </c>
      <c r="E8" s="6">
        <v>7598481041</v>
      </c>
      <c r="F8">
        <v>9</v>
      </c>
    </row>
    <row r="9" spans="1:10" x14ac:dyDescent="0.2">
      <c r="A9" t="s">
        <v>2391</v>
      </c>
      <c r="B9">
        <v>35699933</v>
      </c>
      <c r="C9">
        <v>11</v>
      </c>
      <c r="D9" s="7" t="s">
        <v>2404</v>
      </c>
      <c r="E9" s="6">
        <v>7001789825</v>
      </c>
      <c r="F9">
        <v>12</v>
      </c>
    </row>
    <row r="10" spans="1:10" x14ac:dyDescent="0.2">
      <c r="A10" t="s">
        <v>2392</v>
      </c>
      <c r="B10">
        <v>35483521</v>
      </c>
      <c r="C10">
        <v>21</v>
      </c>
      <c r="D10" t="s">
        <v>2405</v>
      </c>
      <c r="E10" s="6">
        <v>5830541886</v>
      </c>
      <c r="F10">
        <v>26</v>
      </c>
    </row>
    <row r="11" spans="1:10" x14ac:dyDescent="0.2">
      <c r="A11" t="s">
        <v>2393</v>
      </c>
      <c r="B11">
        <v>39187331</v>
      </c>
      <c r="C11">
        <v>24</v>
      </c>
      <c r="D11" t="s">
        <v>2406</v>
      </c>
      <c r="E11" s="6">
        <v>6429572967</v>
      </c>
      <c r="F11">
        <v>23</v>
      </c>
    </row>
    <row r="12" spans="1:10" x14ac:dyDescent="0.2">
      <c r="A12" t="s">
        <v>2394</v>
      </c>
      <c r="B12" s="3">
        <v>23599789</v>
      </c>
      <c r="C12">
        <v>6</v>
      </c>
      <c r="D12" t="s">
        <v>2407</v>
      </c>
      <c r="E12" s="6">
        <v>6400279867</v>
      </c>
      <c r="F12">
        <v>22</v>
      </c>
    </row>
    <row r="13" spans="1:10" x14ac:dyDescent="0.2">
      <c r="A13" t="s">
        <v>2395</v>
      </c>
      <c r="B13">
        <v>48502241</v>
      </c>
      <c r="C13">
        <v>21</v>
      </c>
    </row>
    <row r="14" spans="1:10" x14ac:dyDescent="0.2">
      <c r="A14" t="s">
        <v>2375</v>
      </c>
      <c r="C14">
        <f>SUM(C2:C13)</f>
        <v>206</v>
      </c>
      <c r="F14">
        <f>SUM(F2:F13)</f>
        <v>201</v>
      </c>
    </row>
    <row r="15" spans="1:10" x14ac:dyDescent="0.2">
      <c r="A15" t="s">
        <v>2410</v>
      </c>
      <c r="C15">
        <f>MIN(C2:C13)</f>
        <v>4</v>
      </c>
      <c r="F15">
        <f>MIN(F2:F13)</f>
        <v>8</v>
      </c>
    </row>
    <row r="16" spans="1:10" x14ac:dyDescent="0.2">
      <c r="A16" t="s">
        <v>2411</v>
      </c>
      <c r="C16">
        <f>MAX(C2:C13)</f>
        <v>31</v>
      </c>
      <c r="F16">
        <f>MAX(F2:F13)</f>
        <v>26</v>
      </c>
    </row>
    <row r="17" spans="1:6" x14ac:dyDescent="0.2">
      <c r="A17" t="s">
        <v>2412</v>
      </c>
      <c r="C17">
        <f>AVERAGE(C2:C13)</f>
        <v>17.166666666666668</v>
      </c>
      <c r="F17">
        <f>AVERAGE(F2:F13)</f>
        <v>18.272727272727273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6"/>
  <sheetViews>
    <sheetView tabSelected="1" workbookViewId="0">
      <selection activeCell="I57" sqref="I57"/>
    </sheetView>
  </sheetViews>
  <sheetFormatPr baseColWidth="10" defaultRowHeight="16" x14ac:dyDescent="0.2"/>
  <cols>
    <col min="1" max="1" width="30.1640625" bestFit="1" customWidth="1"/>
    <col min="2" max="2" width="6.6640625" style="4" bestFit="1" customWidth="1"/>
  </cols>
  <sheetData>
    <row r="1" spans="1:4" s="1" customFormat="1" x14ac:dyDescent="0.2">
      <c r="A1" s="1" t="s">
        <v>1376</v>
      </c>
      <c r="B1" s="5" t="s">
        <v>1374</v>
      </c>
      <c r="C1" s="1" t="s">
        <v>1375</v>
      </c>
      <c r="D1" s="1" t="s">
        <v>2377</v>
      </c>
    </row>
    <row r="2" spans="1:4" x14ac:dyDescent="0.2">
      <c r="A2" t="s">
        <v>1371</v>
      </c>
      <c r="B2" s="4">
        <v>23</v>
      </c>
      <c r="C2">
        <v>17</v>
      </c>
      <c r="D2">
        <f t="shared" ref="D2:D33" si="0">SUM(B2:C2)</f>
        <v>40</v>
      </c>
    </row>
    <row r="3" spans="1:4" x14ac:dyDescent="0.2">
      <c r="A3" t="s">
        <v>1347</v>
      </c>
      <c r="B3" s="4">
        <v>17</v>
      </c>
      <c r="C3">
        <v>14</v>
      </c>
      <c r="D3">
        <f t="shared" si="0"/>
        <v>31</v>
      </c>
    </row>
    <row r="4" spans="1:4" x14ac:dyDescent="0.2">
      <c r="A4" t="s">
        <v>1356</v>
      </c>
      <c r="B4" s="4">
        <v>15</v>
      </c>
      <c r="C4">
        <v>8</v>
      </c>
      <c r="D4">
        <f t="shared" si="0"/>
        <v>23</v>
      </c>
    </row>
    <row r="5" spans="1:4" x14ac:dyDescent="0.2">
      <c r="A5" t="s">
        <v>1346</v>
      </c>
      <c r="B5" s="4">
        <v>13</v>
      </c>
      <c r="C5">
        <v>9</v>
      </c>
      <c r="D5">
        <f t="shared" si="0"/>
        <v>22</v>
      </c>
    </row>
    <row r="6" spans="1:4" x14ac:dyDescent="0.2">
      <c r="A6" t="s">
        <v>1339</v>
      </c>
      <c r="B6" s="4">
        <v>6</v>
      </c>
      <c r="C6">
        <v>13</v>
      </c>
      <c r="D6">
        <f t="shared" si="0"/>
        <v>19</v>
      </c>
    </row>
    <row r="7" spans="1:4" x14ac:dyDescent="0.2">
      <c r="A7" t="s">
        <v>1359</v>
      </c>
      <c r="B7" s="4">
        <v>7</v>
      </c>
      <c r="C7">
        <v>10</v>
      </c>
      <c r="D7">
        <f t="shared" si="0"/>
        <v>17</v>
      </c>
    </row>
    <row r="8" spans="1:4" x14ac:dyDescent="0.2">
      <c r="A8" t="s">
        <v>1349</v>
      </c>
      <c r="B8" s="4">
        <v>9</v>
      </c>
      <c r="C8">
        <v>7</v>
      </c>
      <c r="D8">
        <f t="shared" si="0"/>
        <v>16</v>
      </c>
    </row>
    <row r="9" spans="1:4" x14ac:dyDescent="0.2">
      <c r="A9" t="s">
        <v>1355</v>
      </c>
      <c r="B9" s="4">
        <v>8</v>
      </c>
      <c r="C9">
        <v>6</v>
      </c>
      <c r="D9">
        <f t="shared" si="0"/>
        <v>14</v>
      </c>
    </row>
    <row r="10" spans="1:4" x14ac:dyDescent="0.2">
      <c r="A10" t="s">
        <v>1352</v>
      </c>
      <c r="B10" s="4">
        <v>6</v>
      </c>
      <c r="C10">
        <v>8</v>
      </c>
      <c r="D10">
        <f t="shared" si="0"/>
        <v>14</v>
      </c>
    </row>
    <row r="11" spans="1:4" x14ac:dyDescent="0.2">
      <c r="A11" t="s">
        <v>1361</v>
      </c>
      <c r="B11" s="4">
        <v>6</v>
      </c>
      <c r="C11">
        <v>6</v>
      </c>
      <c r="D11">
        <f t="shared" si="0"/>
        <v>12</v>
      </c>
    </row>
    <row r="12" spans="1:4" x14ac:dyDescent="0.2">
      <c r="A12" t="s">
        <v>1342</v>
      </c>
      <c r="B12" s="4">
        <v>5</v>
      </c>
      <c r="C12">
        <v>7</v>
      </c>
      <c r="D12">
        <f t="shared" si="0"/>
        <v>12</v>
      </c>
    </row>
    <row r="13" spans="1:4" x14ac:dyDescent="0.2">
      <c r="A13" t="s">
        <v>1353</v>
      </c>
      <c r="B13" s="4">
        <v>3</v>
      </c>
      <c r="C13">
        <v>7</v>
      </c>
      <c r="D13">
        <f t="shared" si="0"/>
        <v>10</v>
      </c>
    </row>
    <row r="14" spans="1:4" x14ac:dyDescent="0.2">
      <c r="A14" t="s">
        <v>1358</v>
      </c>
      <c r="B14" s="4">
        <v>6</v>
      </c>
      <c r="C14">
        <v>3</v>
      </c>
      <c r="D14">
        <f t="shared" si="0"/>
        <v>9</v>
      </c>
    </row>
    <row r="15" spans="1:4" x14ac:dyDescent="0.2">
      <c r="A15" t="s">
        <v>1344</v>
      </c>
      <c r="B15" s="4">
        <v>5</v>
      </c>
      <c r="C15">
        <v>4</v>
      </c>
      <c r="D15">
        <f t="shared" si="0"/>
        <v>9</v>
      </c>
    </row>
    <row r="16" spans="1:4" x14ac:dyDescent="0.2">
      <c r="A16" t="s">
        <v>1350</v>
      </c>
      <c r="B16" s="4">
        <v>3</v>
      </c>
      <c r="C16">
        <v>6</v>
      </c>
      <c r="D16">
        <f t="shared" si="0"/>
        <v>9</v>
      </c>
    </row>
    <row r="17" spans="1:4" x14ac:dyDescent="0.2">
      <c r="A17" t="s">
        <v>1343</v>
      </c>
      <c r="B17" s="4">
        <v>7</v>
      </c>
      <c r="C17">
        <v>1</v>
      </c>
      <c r="D17">
        <f t="shared" si="0"/>
        <v>8</v>
      </c>
    </row>
    <row r="18" spans="1:4" x14ac:dyDescent="0.2">
      <c r="A18" t="s">
        <v>1341</v>
      </c>
      <c r="B18" s="4">
        <v>6</v>
      </c>
      <c r="C18">
        <v>1</v>
      </c>
      <c r="D18">
        <f t="shared" si="0"/>
        <v>7</v>
      </c>
    </row>
    <row r="19" spans="1:4" x14ac:dyDescent="0.2">
      <c r="A19" t="s">
        <v>1351</v>
      </c>
      <c r="B19" s="4">
        <v>6</v>
      </c>
      <c r="C19">
        <v>1</v>
      </c>
      <c r="D19">
        <f t="shared" si="0"/>
        <v>7</v>
      </c>
    </row>
    <row r="20" spans="1:4" x14ac:dyDescent="0.2">
      <c r="A20" t="s">
        <v>1369</v>
      </c>
      <c r="B20" s="4">
        <v>4</v>
      </c>
      <c r="C20">
        <v>3</v>
      </c>
      <c r="D20">
        <f t="shared" si="0"/>
        <v>7</v>
      </c>
    </row>
    <row r="21" spans="1:4" x14ac:dyDescent="0.2">
      <c r="A21" t="s">
        <v>1382</v>
      </c>
      <c r="B21" s="4">
        <v>1</v>
      </c>
      <c r="C21">
        <v>6</v>
      </c>
      <c r="D21">
        <f t="shared" si="0"/>
        <v>7</v>
      </c>
    </row>
    <row r="22" spans="1:4" x14ac:dyDescent="0.2">
      <c r="A22" t="s">
        <v>1348</v>
      </c>
      <c r="B22" s="4">
        <v>2</v>
      </c>
      <c r="C22">
        <v>4</v>
      </c>
      <c r="D22">
        <f t="shared" si="0"/>
        <v>6</v>
      </c>
    </row>
    <row r="23" spans="1:4" x14ac:dyDescent="0.2">
      <c r="A23" t="s">
        <v>1340</v>
      </c>
      <c r="B23" s="4">
        <v>3</v>
      </c>
      <c r="C23">
        <v>2</v>
      </c>
      <c r="D23">
        <f t="shared" si="0"/>
        <v>5</v>
      </c>
    </row>
    <row r="24" spans="1:4" x14ac:dyDescent="0.2">
      <c r="A24" t="s">
        <v>1360</v>
      </c>
      <c r="B24" s="4">
        <v>2</v>
      </c>
      <c r="C24">
        <v>3</v>
      </c>
      <c r="D24">
        <f t="shared" si="0"/>
        <v>5</v>
      </c>
    </row>
    <row r="25" spans="1:4" x14ac:dyDescent="0.2">
      <c r="A25" t="s">
        <v>1366</v>
      </c>
      <c r="B25" s="4">
        <v>2</v>
      </c>
      <c r="C25">
        <v>3</v>
      </c>
      <c r="D25">
        <f t="shared" si="0"/>
        <v>5</v>
      </c>
    </row>
    <row r="26" spans="1:4" x14ac:dyDescent="0.2">
      <c r="A26" t="s">
        <v>1381</v>
      </c>
      <c r="B26" s="4">
        <v>2</v>
      </c>
      <c r="C26">
        <v>3</v>
      </c>
      <c r="D26">
        <f t="shared" si="0"/>
        <v>5</v>
      </c>
    </row>
    <row r="27" spans="1:4" x14ac:dyDescent="0.2">
      <c r="A27" t="s">
        <v>1380</v>
      </c>
      <c r="B27" s="4">
        <v>1</v>
      </c>
      <c r="C27">
        <v>4</v>
      </c>
      <c r="D27">
        <f t="shared" si="0"/>
        <v>5</v>
      </c>
    </row>
    <row r="28" spans="1:4" x14ac:dyDescent="0.2">
      <c r="A28" t="s">
        <v>1338</v>
      </c>
      <c r="B28" s="4">
        <v>2</v>
      </c>
      <c r="C28">
        <v>2</v>
      </c>
      <c r="D28">
        <f t="shared" si="0"/>
        <v>4</v>
      </c>
    </row>
    <row r="29" spans="1:4" x14ac:dyDescent="0.2">
      <c r="A29" t="s">
        <v>1354</v>
      </c>
      <c r="B29" s="4">
        <v>2</v>
      </c>
      <c r="C29">
        <v>2</v>
      </c>
      <c r="D29">
        <f t="shared" si="0"/>
        <v>4</v>
      </c>
    </row>
    <row r="30" spans="1:4" x14ac:dyDescent="0.2">
      <c r="A30" t="s">
        <v>1364</v>
      </c>
      <c r="B30" s="4">
        <v>2</v>
      </c>
      <c r="C30">
        <v>2</v>
      </c>
      <c r="D30">
        <f t="shared" si="0"/>
        <v>4</v>
      </c>
    </row>
    <row r="31" spans="1:4" x14ac:dyDescent="0.2">
      <c r="A31" t="s">
        <v>1372</v>
      </c>
      <c r="B31" s="4">
        <v>2</v>
      </c>
      <c r="C31">
        <v>2</v>
      </c>
      <c r="D31">
        <f t="shared" si="0"/>
        <v>4</v>
      </c>
    </row>
    <row r="32" spans="1:4" x14ac:dyDescent="0.2">
      <c r="A32" t="s">
        <v>2369</v>
      </c>
      <c r="B32" s="4">
        <v>2</v>
      </c>
      <c r="C32">
        <v>2</v>
      </c>
      <c r="D32">
        <f t="shared" si="0"/>
        <v>4</v>
      </c>
    </row>
    <row r="33" spans="1:4" x14ac:dyDescent="0.2">
      <c r="A33" t="s">
        <v>1384</v>
      </c>
      <c r="B33" s="4">
        <v>1</v>
      </c>
      <c r="C33">
        <v>2</v>
      </c>
      <c r="D33">
        <f t="shared" si="0"/>
        <v>3</v>
      </c>
    </row>
    <row r="34" spans="1:4" x14ac:dyDescent="0.2">
      <c r="A34" t="s">
        <v>1365</v>
      </c>
      <c r="B34" s="4">
        <v>1</v>
      </c>
      <c r="C34">
        <v>2</v>
      </c>
      <c r="D34">
        <f t="shared" ref="D34:D65" si="1">SUM(B34:C34)</f>
        <v>3</v>
      </c>
    </row>
    <row r="35" spans="1:4" x14ac:dyDescent="0.2">
      <c r="A35" t="s">
        <v>1378</v>
      </c>
      <c r="C35">
        <v>3</v>
      </c>
      <c r="D35">
        <f t="shared" si="1"/>
        <v>3</v>
      </c>
    </row>
    <row r="36" spans="1:4" x14ac:dyDescent="0.2">
      <c r="A36" t="s">
        <v>1345</v>
      </c>
      <c r="B36" s="4">
        <v>1</v>
      </c>
      <c r="C36">
        <v>1</v>
      </c>
      <c r="D36">
        <f t="shared" si="1"/>
        <v>2</v>
      </c>
    </row>
    <row r="37" spans="1:4" x14ac:dyDescent="0.2">
      <c r="A37" t="s">
        <v>2371</v>
      </c>
      <c r="B37" s="4">
        <v>1</v>
      </c>
      <c r="C37">
        <v>1</v>
      </c>
      <c r="D37">
        <f t="shared" si="1"/>
        <v>2</v>
      </c>
    </row>
    <row r="38" spans="1:4" x14ac:dyDescent="0.2">
      <c r="A38" t="s">
        <v>1393</v>
      </c>
      <c r="B38" s="4">
        <v>1</v>
      </c>
      <c r="C38">
        <v>1</v>
      </c>
      <c r="D38">
        <f t="shared" si="1"/>
        <v>2</v>
      </c>
    </row>
    <row r="39" spans="1:4" x14ac:dyDescent="0.2">
      <c r="A39" t="s">
        <v>2372</v>
      </c>
      <c r="B39" s="4">
        <v>1</v>
      </c>
      <c r="C39">
        <v>1</v>
      </c>
      <c r="D39">
        <f t="shared" si="1"/>
        <v>2</v>
      </c>
    </row>
    <row r="40" spans="1:4" x14ac:dyDescent="0.2">
      <c r="A40" t="s">
        <v>1357</v>
      </c>
      <c r="B40" s="4">
        <v>1</v>
      </c>
      <c r="C40">
        <v>1</v>
      </c>
      <c r="D40">
        <f t="shared" si="1"/>
        <v>2</v>
      </c>
    </row>
    <row r="41" spans="1:4" x14ac:dyDescent="0.2">
      <c r="A41" t="s">
        <v>1363</v>
      </c>
      <c r="B41" s="4">
        <v>1</v>
      </c>
      <c r="C41">
        <v>1</v>
      </c>
      <c r="D41">
        <f t="shared" si="1"/>
        <v>2</v>
      </c>
    </row>
    <row r="42" spans="1:4" x14ac:dyDescent="0.2">
      <c r="A42" t="s">
        <v>1367</v>
      </c>
      <c r="B42" s="4">
        <v>1</v>
      </c>
      <c r="C42">
        <v>1</v>
      </c>
      <c r="D42">
        <f t="shared" si="1"/>
        <v>2</v>
      </c>
    </row>
    <row r="43" spans="1:4" x14ac:dyDescent="0.2">
      <c r="A43" t="s">
        <v>1370</v>
      </c>
      <c r="B43" s="4">
        <v>1</v>
      </c>
      <c r="C43">
        <v>1</v>
      </c>
      <c r="D43">
        <f t="shared" si="1"/>
        <v>2</v>
      </c>
    </row>
    <row r="44" spans="1:4" x14ac:dyDescent="0.2">
      <c r="A44" t="s">
        <v>1373</v>
      </c>
      <c r="B44" s="4">
        <v>1</v>
      </c>
      <c r="C44">
        <v>1</v>
      </c>
      <c r="D44">
        <f t="shared" si="1"/>
        <v>2</v>
      </c>
    </row>
    <row r="45" spans="1:4" x14ac:dyDescent="0.2">
      <c r="A45" t="s">
        <v>2368</v>
      </c>
      <c r="B45" s="4">
        <v>1</v>
      </c>
      <c r="C45">
        <v>1</v>
      </c>
      <c r="D45">
        <f t="shared" si="1"/>
        <v>2</v>
      </c>
    </row>
    <row r="46" spans="1:4" x14ac:dyDescent="0.2">
      <c r="A46" t="s">
        <v>1383</v>
      </c>
      <c r="B46" s="4">
        <v>1</v>
      </c>
      <c r="C46">
        <v>1</v>
      </c>
      <c r="D46">
        <f t="shared" si="1"/>
        <v>2</v>
      </c>
    </row>
    <row r="47" spans="1:4" x14ac:dyDescent="0.2">
      <c r="A47" t="s">
        <v>1386</v>
      </c>
      <c r="B47" s="4">
        <v>1</v>
      </c>
      <c r="C47">
        <v>1</v>
      </c>
      <c r="D47">
        <f t="shared" si="1"/>
        <v>2</v>
      </c>
    </row>
    <row r="48" spans="1:4" x14ac:dyDescent="0.2">
      <c r="A48" t="s">
        <v>1397</v>
      </c>
      <c r="B48" s="4">
        <v>1</v>
      </c>
      <c r="C48">
        <v>1</v>
      </c>
      <c r="D48">
        <f t="shared" si="1"/>
        <v>2</v>
      </c>
    </row>
    <row r="49" spans="1:4" x14ac:dyDescent="0.2">
      <c r="A49" t="s">
        <v>2367</v>
      </c>
      <c r="B49" s="4">
        <v>1</v>
      </c>
      <c r="C49">
        <v>1</v>
      </c>
      <c r="D49">
        <f t="shared" si="1"/>
        <v>2</v>
      </c>
    </row>
    <row r="50" spans="1:4" x14ac:dyDescent="0.2">
      <c r="A50" t="s">
        <v>1390</v>
      </c>
      <c r="C50">
        <v>2</v>
      </c>
      <c r="D50">
        <f t="shared" si="1"/>
        <v>2</v>
      </c>
    </row>
    <row r="51" spans="1:4" x14ac:dyDescent="0.2">
      <c r="A51" t="s">
        <v>1379</v>
      </c>
      <c r="C51">
        <v>2</v>
      </c>
      <c r="D51">
        <f t="shared" si="1"/>
        <v>2</v>
      </c>
    </row>
    <row r="52" spans="1:4" x14ac:dyDescent="0.2">
      <c r="A52" t="s">
        <v>1392</v>
      </c>
      <c r="C52">
        <v>2</v>
      </c>
      <c r="D52">
        <f t="shared" si="1"/>
        <v>2</v>
      </c>
    </row>
    <row r="53" spans="1:4" x14ac:dyDescent="0.2">
      <c r="A53" t="s">
        <v>1396</v>
      </c>
      <c r="C53">
        <v>2</v>
      </c>
      <c r="D53">
        <f t="shared" si="1"/>
        <v>2</v>
      </c>
    </row>
    <row r="54" spans="1:4" x14ac:dyDescent="0.2">
      <c r="A54" t="s">
        <v>1391</v>
      </c>
      <c r="C54">
        <v>2</v>
      </c>
      <c r="D54">
        <f t="shared" si="1"/>
        <v>2</v>
      </c>
    </row>
    <row r="55" spans="1:4" x14ac:dyDescent="0.2">
      <c r="A55" t="s">
        <v>1362</v>
      </c>
      <c r="B55" s="4">
        <v>2</v>
      </c>
      <c r="D55">
        <f t="shared" si="1"/>
        <v>2</v>
      </c>
    </row>
    <row r="56" spans="1:4" x14ac:dyDescent="0.2">
      <c r="A56" s="3" t="s">
        <v>1387</v>
      </c>
      <c r="C56">
        <v>1</v>
      </c>
      <c r="D56">
        <f t="shared" si="1"/>
        <v>1</v>
      </c>
    </row>
    <row r="57" spans="1:4" x14ac:dyDescent="0.2">
      <c r="A57" t="s">
        <v>1388</v>
      </c>
      <c r="C57">
        <v>1</v>
      </c>
      <c r="D57">
        <f t="shared" si="1"/>
        <v>1</v>
      </c>
    </row>
    <row r="58" spans="1:4" x14ac:dyDescent="0.2">
      <c r="A58" t="s">
        <v>2376</v>
      </c>
      <c r="C58">
        <v>1</v>
      </c>
      <c r="D58">
        <f t="shared" si="1"/>
        <v>1</v>
      </c>
    </row>
    <row r="59" spans="1:4" x14ac:dyDescent="0.2">
      <c r="A59" t="s">
        <v>1385</v>
      </c>
      <c r="C59">
        <v>1</v>
      </c>
      <c r="D59">
        <f t="shared" si="1"/>
        <v>1</v>
      </c>
    </row>
    <row r="60" spans="1:4" x14ac:dyDescent="0.2">
      <c r="A60" s="3" t="s">
        <v>1398</v>
      </c>
      <c r="C60">
        <v>1</v>
      </c>
      <c r="D60">
        <f t="shared" si="1"/>
        <v>1</v>
      </c>
    </row>
    <row r="61" spans="1:4" x14ac:dyDescent="0.2">
      <c r="A61" t="s">
        <v>1389</v>
      </c>
      <c r="C61">
        <v>1</v>
      </c>
      <c r="D61">
        <f t="shared" si="1"/>
        <v>1</v>
      </c>
    </row>
    <row r="62" spans="1:4" x14ac:dyDescent="0.2">
      <c r="A62" t="s">
        <v>1377</v>
      </c>
      <c r="C62">
        <v>1</v>
      </c>
      <c r="D62">
        <f t="shared" si="1"/>
        <v>1</v>
      </c>
    </row>
    <row r="63" spans="1:4" x14ac:dyDescent="0.2">
      <c r="A63" t="s">
        <v>1395</v>
      </c>
      <c r="C63">
        <v>1</v>
      </c>
      <c r="D63">
        <f t="shared" si="1"/>
        <v>1</v>
      </c>
    </row>
    <row r="64" spans="1:4" x14ac:dyDescent="0.2">
      <c r="A64" t="s">
        <v>1394</v>
      </c>
      <c r="C64">
        <v>1</v>
      </c>
      <c r="D64">
        <f t="shared" si="1"/>
        <v>1</v>
      </c>
    </row>
    <row r="65" spans="1:4" x14ac:dyDescent="0.2">
      <c r="A65" t="s">
        <v>2370</v>
      </c>
      <c r="B65" s="4">
        <v>1</v>
      </c>
      <c r="D65">
        <f t="shared" si="1"/>
        <v>1</v>
      </c>
    </row>
    <row r="66" spans="1:4" x14ac:dyDescent="0.2">
      <c r="A66" t="s">
        <v>2373</v>
      </c>
      <c r="B66" s="4">
        <v>1</v>
      </c>
      <c r="D66">
        <f t="shared" ref="D66:D69" si="2">SUM(B66:C66)</f>
        <v>1</v>
      </c>
    </row>
    <row r="67" spans="1:4" x14ac:dyDescent="0.2">
      <c r="A67" t="s">
        <v>2366</v>
      </c>
      <c r="B67" s="4">
        <v>1</v>
      </c>
      <c r="D67">
        <f t="shared" si="2"/>
        <v>1</v>
      </c>
    </row>
    <row r="68" spans="1:4" x14ac:dyDescent="0.2">
      <c r="A68" t="s">
        <v>1368</v>
      </c>
      <c r="B68" s="4">
        <v>1</v>
      </c>
      <c r="D68">
        <f t="shared" si="2"/>
        <v>1</v>
      </c>
    </row>
    <row r="69" spans="1:4" x14ac:dyDescent="0.2">
      <c r="A69" t="s">
        <v>2374</v>
      </c>
      <c r="B69" s="4">
        <v>1</v>
      </c>
      <c r="D69">
        <f t="shared" si="2"/>
        <v>1</v>
      </c>
    </row>
    <row r="71" spans="1:4" x14ac:dyDescent="0.2">
      <c r="A71" t="s">
        <v>2375</v>
      </c>
      <c r="B71" s="4">
        <f>SUM(B2:B69)</f>
        <v>201</v>
      </c>
      <c r="C71">
        <f>SUM(C2:C69)</f>
        <v>206</v>
      </c>
    </row>
    <row r="72" spans="1:4" x14ac:dyDescent="0.2">
      <c r="A72" t="s">
        <v>2378</v>
      </c>
      <c r="C72">
        <v>21</v>
      </c>
    </row>
    <row r="73" spans="1:4" x14ac:dyDescent="0.2">
      <c r="A73" t="s">
        <v>2380</v>
      </c>
      <c r="C73">
        <f>C71-C72</f>
        <v>185</v>
      </c>
    </row>
    <row r="75" spans="1:4" x14ac:dyDescent="0.2">
      <c r="A75" t="s">
        <v>2379</v>
      </c>
      <c r="B75" s="4">
        <v>53</v>
      </c>
      <c r="C75">
        <v>62</v>
      </c>
    </row>
    <row r="76" spans="1:4" x14ac:dyDescent="0.2">
      <c r="A76" t="s">
        <v>2381</v>
      </c>
      <c r="C76">
        <v>60</v>
      </c>
    </row>
  </sheetData>
  <sortState xmlns:xlrd2="http://schemas.microsoft.com/office/spreadsheetml/2017/richdata2" ref="A2:D69">
    <sortCondition descending="1" ref="D2:D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bins - Illumina</vt:lpstr>
      <vt:lpstr>all bins - PacBio</vt:lpstr>
      <vt:lpstr>summaries</vt:lpstr>
      <vt:lpstr>PacBio vs. Illumina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Jeanette Gehrig</cp:lastModifiedBy>
  <dcterms:created xsi:type="dcterms:W3CDTF">2021-02-04T21:52:35Z</dcterms:created>
  <dcterms:modified xsi:type="dcterms:W3CDTF">2021-08-04T16:17:58Z</dcterms:modified>
</cp:coreProperties>
</file>