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200" windowHeight="8445"/>
  </bookViews>
  <sheets>
    <sheet name="Presidential Table 1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J38" i="1"/>
  <c r="L36"/>
  <c r="K36"/>
  <c r="J36"/>
  <c r="I36"/>
  <c r="H36"/>
  <c r="G36"/>
  <c r="F36"/>
  <c r="E36"/>
  <c r="D36"/>
  <c r="L35"/>
  <c r="L38" s="1"/>
  <c r="K35"/>
  <c r="K38" s="1"/>
  <c r="J35"/>
  <c r="I35"/>
  <c r="I38" s="1"/>
  <c r="H35"/>
  <c r="H38" s="1"/>
  <c r="G35"/>
  <c r="G38" s="1"/>
  <c r="F35"/>
  <c r="F38" s="1"/>
  <c r="E35"/>
  <c r="E38" s="1"/>
  <c r="D35"/>
  <c r="D38" s="1"/>
  <c r="L34"/>
  <c r="K34"/>
  <c r="J34"/>
  <c r="I34"/>
  <c r="H34"/>
  <c r="G34"/>
  <c r="F34"/>
  <c r="E34"/>
  <c r="D34"/>
  <c r="C36"/>
  <c r="C34"/>
  <c r="C35"/>
  <c r="C38" l="1"/>
</calcChain>
</file>

<file path=xl/sharedStrings.xml><?xml version="1.0" encoding="utf-8"?>
<sst xmlns="http://schemas.openxmlformats.org/spreadsheetml/2006/main" count="674" uniqueCount="167">
  <si>
    <t>Contributions</t>
  </si>
  <si>
    <t>Other Loans</t>
  </si>
  <si>
    <t>Transfers</t>
  </si>
  <si>
    <t>From Individuals</t>
  </si>
  <si>
    <t>from Cmte's</t>
  </si>
  <si>
    <t>from the Candidate</t>
  </si>
  <si>
    <t>Other</t>
  </si>
  <si>
    <t>Receipts</t>
  </si>
  <si>
    <t>Total</t>
  </si>
  <si>
    <t>Republicans</t>
  </si>
  <si>
    <t>Democrats</t>
  </si>
  <si>
    <t>Total Democrats</t>
  </si>
  <si>
    <t>Grand Total</t>
  </si>
  <si>
    <t>Federal Funds</t>
  </si>
  <si>
    <t>Contributions/Loans</t>
  </si>
  <si>
    <t>From Parties</t>
  </si>
  <si>
    <t>Offsets</t>
  </si>
  <si>
    <t>Total Republicans</t>
  </si>
  <si>
    <t>** First Financial Report for 2016 Cycle - 2015 Q1</t>
  </si>
  <si>
    <t>*** First Financial Report for 2016 Cycle - 2015 Q2</t>
  </si>
  <si>
    <t>Bush, Jeb***</t>
  </si>
  <si>
    <t>Fiorina, Carly***</t>
  </si>
  <si>
    <t>Graham, Lindsey O.***</t>
  </si>
  <si>
    <t>Huckabee, Mike***</t>
  </si>
  <si>
    <t>Jindal, Bobby***</t>
  </si>
  <si>
    <t>Pataki, George E.***</t>
  </si>
  <si>
    <t>Paul, Rand***</t>
  </si>
  <si>
    <t>Perry, James R. (Rick)***</t>
  </si>
  <si>
    <t>Rubio, Marco***</t>
  </si>
  <si>
    <t>Santorum, Richard J.***</t>
  </si>
  <si>
    <t>Clinton, Hillary Rodham***</t>
  </si>
  <si>
    <t>O'Malley, Martin Joseph***</t>
  </si>
  <si>
    <t>Sanders, Bernard***</t>
  </si>
  <si>
    <t>Carson, Benjamin S.**</t>
  </si>
  <si>
    <t>Cruz, Rafael Edward 'Ted'**</t>
  </si>
  <si>
    <t>*Only presidential candidates who have raised or spent more than $100,000 (outside of his or her personal funds) are itemized on this table.</t>
  </si>
  <si>
    <t>Christie, Christopher J.****</t>
  </si>
  <si>
    <t>Kasich, John R.****</t>
  </si>
  <si>
    <t>Trump, Donald J.***</t>
  </si>
  <si>
    <t>Walker, Scott****</t>
  </si>
  <si>
    <t>Lessig, Lawrence****</t>
  </si>
  <si>
    <t>Webb, James Henry Jr.****</t>
  </si>
  <si>
    <t>**** First Financial Report for 2016 Cycle - 2015 Q3</t>
  </si>
  <si>
    <t>CAND_ID</t>
  </si>
  <si>
    <t>CAND_NM</t>
  </si>
  <si>
    <t>CAND_PTY_AFFILIATION</t>
  </si>
  <si>
    <t>CMTE_ID</t>
  </si>
  <si>
    <t>CMTE_NM</t>
  </si>
  <si>
    <t>CVG_END_DT</t>
  </si>
  <si>
    <t>RPT_YR</t>
  </si>
  <si>
    <t>RPT_TP</t>
  </si>
  <si>
    <t>FED_FUNDS_PER</t>
  </si>
  <si>
    <t>INDV_CONTB</t>
  </si>
  <si>
    <t>POL_PTY_CMTE_CONTB</t>
  </si>
  <si>
    <t>OTH_CMTE_CONTB</t>
  </si>
  <si>
    <t>CAND_CNTB</t>
  </si>
  <si>
    <t>CAND_LOAN</t>
  </si>
  <si>
    <t>OTH_LOANS</t>
  </si>
  <si>
    <t>TRANF_FROM_OTHER_AUTH_CMTE</t>
  </si>
  <si>
    <t>TTL_OFFSETS_TO_OP_EXP</t>
  </si>
  <si>
    <t>OTHER_RECEIPTS</t>
  </si>
  <si>
    <t>TTL_RECEIPTS</t>
  </si>
  <si>
    <t>P00003392</t>
  </si>
  <si>
    <t>Clinton, Hillary Rodham</t>
  </si>
  <si>
    <t>DEM</t>
  </si>
  <si>
    <t>C00575795</t>
  </si>
  <si>
    <t>HILLARY FOR AMERICA</t>
  </si>
  <si>
    <t>Q2</t>
  </si>
  <si>
    <t>Q3</t>
  </si>
  <si>
    <t>YE</t>
  </si>
  <si>
    <t>P60009685</t>
  </si>
  <si>
    <t>Lessig, Lawrence</t>
  </si>
  <si>
    <t>C00583146</t>
  </si>
  <si>
    <t>LESSIG2016.US</t>
  </si>
  <si>
    <t>P60007671</t>
  </si>
  <si>
    <t>O'Malley, Martin Joseph</t>
  </si>
  <si>
    <t>C00578658</t>
  </si>
  <si>
    <t>O'MALLEY FOR PRESIDENT</t>
  </si>
  <si>
    <t>P60007168</t>
  </si>
  <si>
    <t>Sanders, Bernard</t>
  </si>
  <si>
    <t>C00577130</t>
  </si>
  <si>
    <t>BERNIE 2016</t>
  </si>
  <si>
    <t>P60008885</t>
  </si>
  <si>
    <t>Webb, James Henry Jr.</t>
  </si>
  <si>
    <t>C00581215</t>
  </si>
  <si>
    <t>WEBB 2016</t>
  </si>
  <si>
    <t>P20003984</t>
  </si>
  <si>
    <t>Stein, Jill</t>
  </si>
  <si>
    <t>GRE</t>
  </si>
  <si>
    <t>C00581199</t>
  </si>
  <si>
    <t>JILL STEIN FOR PRESIDENT</t>
  </si>
  <si>
    <t>M11</t>
  </si>
  <si>
    <t>M12</t>
  </si>
  <si>
    <t>P60008059</t>
  </si>
  <si>
    <t>Bush, Jeb</t>
  </si>
  <si>
    <t>REP</t>
  </si>
  <si>
    <t>C00579458</t>
  </si>
  <si>
    <t>JEB 2016, INC.</t>
  </si>
  <si>
    <t>P60005915</t>
  </si>
  <si>
    <t>Carson, Benjamin S.</t>
  </si>
  <si>
    <t>C00573519</t>
  </si>
  <si>
    <t>CARSON AMERICA</t>
  </si>
  <si>
    <t>Q1</t>
  </si>
  <si>
    <t>P60008521</t>
  </si>
  <si>
    <t>Christie, Christopher J.</t>
  </si>
  <si>
    <t>C00580399</t>
  </si>
  <si>
    <t>CHRIS CHRISTIE FOR PRESIDENT INC</t>
  </si>
  <si>
    <t>P60006111</t>
  </si>
  <si>
    <t>Cruz, Rafael Edward 'Ted'</t>
  </si>
  <si>
    <t>C00574624</t>
  </si>
  <si>
    <t xml:space="preserve">CRUZ FOR PRESIDENT </t>
  </si>
  <si>
    <t>P60007242</t>
  </si>
  <si>
    <t>Fiorina, Carly</t>
  </si>
  <si>
    <t>C00577312</t>
  </si>
  <si>
    <t>CARLY FOR PRESIDENT</t>
  </si>
  <si>
    <t>P60007697</t>
  </si>
  <si>
    <t>Graham, Lindsey O.</t>
  </si>
  <si>
    <t>C00578757</t>
  </si>
  <si>
    <t>LINDSEY GRAHAM 2016</t>
  </si>
  <si>
    <t>P80003478</t>
  </si>
  <si>
    <t>Huckabee, Mike</t>
  </si>
  <si>
    <t>C00577981</t>
  </si>
  <si>
    <t>HUCKABEE FOR PRESIDENT INC</t>
  </si>
  <si>
    <t>P60008398</t>
  </si>
  <si>
    <t>Jindal, Bobby</t>
  </si>
  <si>
    <t>C00580159</t>
  </si>
  <si>
    <t>JINDAL FOR PRESIDENT</t>
  </si>
  <si>
    <t>TER</t>
  </si>
  <si>
    <t>P60003670</t>
  </si>
  <si>
    <t>Kasich, John R.</t>
  </si>
  <si>
    <t>C00581876</t>
  </si>
  <si>
    <t>KASICH FOR AMERICA</t>
  </si>
  <si>
    <t>P60007572</t>
  </si>
  <si>
    <t>Pataki, George E.</t>
  </si>
  <si>
    <t>C00578245</t>
  </si>
  <si>
    <t>PATAKI FOR PRESIDENT INC</t>
  </si>
  <si>
    <t>P40003576</t>
  </si>
  <si>
    <t>Paul, Rand</t>
  </si>
  <si>
    <t>C00575449</t>
  </si>
  <si>
    <t>RAND PAUL FOR PRESIDENT, INC.</t>
  </si>
  <si>
    <t>P20003281</t>
  </si>
  <si>
    <t>Perry, James R. (Rick)</t>
  </si>
  <si>
    <t>C00500587</t>
  </si>
  <si>
    <t>PERRY FOR PRESIDENT INC.</t>
  </si>
  <si>
    <t>P60006723</t>
  </si>
  <si>
    <t>Rubio, Marco</t>
  </si>
  <si>
    <t>C00458844</t>
  </si>
  <si>
    <t>MARCO RUBIO FOR PRESIDENT</t>
  </si>
  <si>
    <t>P20002721</t>
  </si>
  <si>
    <t>Santorum, Richard J.</t>
  </si>
  <si>
    <t>C00578492</t>
  </si>
  <si>
    <t>SANTORUM FOR PRESIDENT</t>
  </si>
  <si>
    <t>C00496034</t>
  </si>
  <si>
    <t>RICK SANTORUM FOR PRESIDENT, INC (2012)</t>
  </si>
  <si>
    <t>P80001571</t>
  </si>
  <si>
    <t>Trump, Donald J.</t>
  </si>
  <si>
    <t>C00580100</t>
  </si>
  <si>
    <t>DONALD J. TRUMP FOR PRESIDENT, INC.</t>
  </si>
  <si>
    <t>P60006046</t>
  </si>
  <si>
    <t>Walker, Scott</t>
  </si>
  <si>
    <t>C00580480</t>
  </si>
  <si>
    <t>SCOTT WALKER INC</t>
  </si>
  <si>
    <t>Stein, Jill****</t>
  </si>
  <si>
    <t>Total Other</t>
  </si>
  <si>
    <t>M2</t>
  </si>
  <si>
    <t>Presidential Pre-Nomination Campaign Receipts Through February 29, 2016*</t>
  </si>
  <si>
    <t>M3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</si>
</sst>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6">
    <font>
      <sz val="12"/>
      <color theme="1"/>
      <name val="Times New Roman"/>
      <family val="2"/>
    </font>
    <font>
      <b/>
      <sz val="10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2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2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"/>
  <sheetViews>
    <sheetView tabSelected="1" zoomScaleNormal="100" workbookViewId="0">
      <selection activeCell="C27" sqref="C27"/>
    </sheetView>
  </sheetViews>
  <sheetFormatPr defaultRowHeight="15.75"/>
  <cols>
    <col min="1" max="1" width="5.625" customWidth="1"/>
    <col min="2" max="2" width="27.875" bestFit="1" customWidth="1"/>
    <col min="3" max="3" width="11.75" style="1" bestFit="1" customWidth="1"/>
    <col min="4" max="4" width="13.875" style="1" bestFit="1" customWidth="1"/>
    <col min="5" max="6" width="11.5" style="1" bestFit="1" customWidth="1"/>
    <col min="7" max="7" width="16.75" style="1" bestFit="1" customWidth="1"/>
    <col min="8" max="8" width="10.125" style="1" bestFit="1" customWidth="1"/>
    <col min="9" max="9" width="10.875" style="1" bestFit="1" customWidth="1"/>
    <col min="10" max="10" width="10.125" style="1" customWidth="1"/>
    <col min="11" max="11" width="11.25" customWidth="1"/>
    <col min="12" max="12" width="15.625" customWidth="1"/>
  </cols>
  <sheetData>
    <row r="1" spans="1:12">
      <c r="A1" s="12" t="s">
        <v>165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</row>
    <row r="2" spans="1:12">
      <c r="F2" s="2"/>
    </row>
    <row r="3" spans="1:12">
      <c r="C3" s="5" t="s">
        <v>13</v>
      </c>
      <c r="D3" s="5" t="s">
        <v>0</v>
      </c>
      <c r="E3" s="5" t="s">
        <v>0</v>
      </c>
      <c r="F3" s="5" t="s">
        <v>0</v>
      </c>
      <c r="G3" s="5" t="s">
        <v>14</v>
      </c>
      <c r="H3" s="5"/>
      <c r="I3" s="5"/>
      <c r="J3" s="5"/>
      <c r="K3" s="5" t="s">
        <v>6</v>
      </c>
      <c r="L3" s="5"/>
    </row>
    <row r="4" spans="1:12">
      <c r="C4" s="5"/>
      <c r="D4" s="5" t="s">
        <v>3</v>
      </c>
      <c r="E4" s="5" t="s">
        <v>15</v>
      </c>
      <c r="F4" s="5" t="s">
        <v>4</v>
      </c>
      <c r="G4" s="5" t="s">
        <v>5</v>
      </c>
      <c r="H4" s="5" t="s">
        <v>1</v>
      </c>
      <c r="I4" s="5" t="s">
        <v>2</v>
      </c>
      <c r="J4" s="5" t="s">
        <v>16</v>
      </c>
      <c r="K4" s="5" t="s">
        <v>7</v>
      </c>
      <c r="L4" s="6" t="s">
        <v>8</v>
      </c>
    </row>
    <row r="6" spans="1:12">
      <c r="A6" s="3" t="s">
        <v>9</v>
      </c>
      <c r="B6" s="3"/>
    </row>
    <row r="7" spans="1:12">
      <c r="A7" s="3"/>
      <c r="B7" t="s">
        <v>20</v>
      </c>
      <c r="C7" s="1">
        <v>0</v>
      </c>
      <c r="D7" s="1">
        <v>33588152.880000003</v>
      </c>
      <c r="E7" s="1">
        <v>0</v>
      </c>
      <c r="F7" s="1">
        <v>227617.05</v>
      </c>
      <c r="G7" s="1">
        <v>795703.65</v>
      </c>
      <c r="H7" s="1">
        <v>0</v>
      </c>
      <c r="I7" s="1">
        <v>0</v>
      </c>
      <c r="J7" s="1">
        <v>85095.679999999993</v>
      </c>
      <c r="K7" s="1">
        <v>0</v>
      </c>
      <c r="L7" s="7">
        <v>34696569.259999998</v>
      </c>
    </row>
    <row r="8" spans="1:12">
      <c r="A8" s="3"/>
      <c r="B8" t="s">
        <v>33</v>
      </c>
      <c r="C8" s="1">
        <v>0</v>
      </c>
      <c r="D8" s="1">
        <v>63024084.009999998</v>
      </c>
      <c r="E8" s="1">
        <v>0</v>
      </c>
      <c r="F8" s="1">
        <v>5588.29</v>
      </c>
      <c r="G8" s="1">
        <v>25000</v>
      </c>
      <c r="H8" s="1">
        <v>0</v>
      </c>
      <c r="I8" s="1">
        <v>0</v>
      </c>
      <c r="J8" s="1">
        <v>70714.48</v>
      </c>
      <c r="K8" s="1">
        <v>481229.17</v>
      </c>
      <c r="L8" s="7">
        <v>63606615.950000003</v>
      </c>
    </row>
    <row r="9" spans="1:12">
      <c r="A9" s="3"/>
      <c r="B9" t="s">
        <v>36</v>
      </c>
      <c r="C9" s="1">
        <v>0</v>
      </c>
      <c r="D9" s="1">
        <v>8289528.8300000001</v>
      </c>
      <c r="E9" s="1">
        <v>0</v>
      </c>
      <c r="F9" s="1">
        <v>115638.02</v>
      </c>
      <c r="G9" s="1">
        <v>0</v>
      </c>
      <c r="H9" s="1">
        <v>0</v>
      </c>
      <c r="I9" s="1">
        <v>0</v>
      </c>
      <c r="J9" s="1">
        <v>10320.06</v>
      </c>
      <c r="K9" s="1">
        <v>0</v>
      </c>
      <c r="L9" s="7">
        <v>8415486.9100000001</v>
      </c>
    </row>
    <row r="10" spans="1:12">
      <c r="A10" s="3"/>
      <c r="B10" t="s">
        <v>34</v>
      </c>
      <c r="C10" s="1">
        <v>0</v>
      </c>
      <c r="D10" s="1">
        <v>66160552.689999998</v>
      </c>
      <c r="E10" s="1">
        <v>0</v>
      </c>
      <c r="F10" s="1">
        <v>59902.25</v>
      </c>
      <c r="G10" s="1">
        <v>0</v>
      </c>
      <c r="H10" s="1">
        <v>0</v>
      </c>
      <c r="I10" s="1">
        <v>250012.93</v>
      </c>
      <c r="J10" s="1">
        <v>69204.509999999995</v>
      </c>
      <c r="K10" s="1">
        <v>8083.24</v>
      </c>
      <c r="L10" s="7">
        <v>66547755.619999997</v>
      </c>
    </row>
    <row r="11" spans="1:12">
      <c r="A11" s="3"/>
      <c r="B11" t="s">
        <v>21</v>
      </c>
      <c r="C11" s="1">
        <v>0</v>
      </c>
      <c r="D11" s="1">
        <v>12046242.880000001</v>
      </c>
      <c r="E11" s="1">
        <v>0</v>
      </c>
      <c r="F11" s="1">
        <v>20925</v>
      </c>
      <c r="G11" s="1">
        <v>0</v>
      </c>
      <c r="H11" s="1">
        <v>0</v>
      </c>
      <c r="I11" s="1">
        <v>0</v>
      </c>
      <c r="J11" s="1">
        <v>12491.08</v>
      </c>
      <c r="K11" s="1">
        <v>25.62</v>
      </c>
      <c r="L11" s="7">
        <v>12079684.58</v>
      </c>
    </row>
    <row r="12" spans="1:12">
      <c r="A12" s="3"/>
      <c r="B12" t="s">
        <v>22</v>
      </c>
      <c r="C12" s="1">
        <v>0</v>
      </c>
      <c r="D12" s="1">
        <v>3564474.54</v>
      </c>
      <c r="E12" s="1">
        <v>0</v>
      </c>
      <c r="F12" s="1">
        <v>66750</v>
      </c>
      <c r="G12" s="1">
        <v>0</v>
      </c>
      <c r="H12" s="1">
        <v>0</v>
      </c>
      <c r="I12" s="1">
        <v>1975000</v>
      </c>
      <c r="J12" s="1">
        <v>32639</v>
      </c>
      <c r="K12" s="1">
        <v>8730.32</v>
      </c>
      <c r="L12" s="7">
        <v>5647593.8600000003</v>
      </c>
    </row>
    <row r="13" spans="1:12">
      <c r="A13" s="3"/>
      <c r="B13" t="s">
        <v>23</v>
      </c>
      <c r="C13" s="1">
        <v>0</v>
      </c>
      <c r="D13" s="1">
        <v>4225055.7699999996</v>
      </c>
      <c r="E13" s="1">
        <v>0</v>
      </c>
      <c r="F13" s="1">
        <v>33000</v>
      </c>
      <c r="G13" s="1">
        <v>0</v>
      </c>
      <c r="H13" s="1">
        <v>0</v>
      </c>
      <c r="I13" s="1">
        <v>0</v>
      </c>
      <c r="J13" s="1">
        <v>6590.37</v>
      </c>
      <c r="K13" s="1">
        <v>0</v>
      </c>
      <c r="L13" s="7">
        <v>4264646.1399999997</v>
      </c>
    </row>
    <row r="14" spans="1:12">
      <c r="A14" s="3"/>
      <c r="B14" t="s">
        <v>24</v>
      </c>
      <c r="C14" s="1">
        <v>0</v>
      </c>
      <c r="D14" s="1">
        <v>1432463.52</v>
      </c>
      <c r="E14" s="1">
        <v>0</v>
      </c>
      <c r="F14" s="1">
        <v>10000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7">
        <v>1442463.52</v>
      </c>
    </row>
    <row r="15" spans="1:12">
      <c r="A15" s="3"/>
      <c r="B15" t="s">
        <v>37</v>
      </c>
      <c r="C15" s="1">
        <v>0</v>
      </c>
      <c r="D15" s="1">
        <v>11789510.15</v>
      </c>
      <c r="E15" s="1">
        <v>0</v>
      </c>
      <c r="F15" s="1">
        <v>235173.62</v>
      </c>
      <c r="G15" s="1">
        <v>0</v>
      </c>
      <c r="H15" s="1">
        <v>0</v>
      </c>
      <c r="I15" s="1">
        <v>0</v>
      </c>
      <c r="J15" s="1">
        <v>42314.75</v>
      </c>
      <c r="K15" s="1">
        <v>0</v>
      </c>
      <c r="L15" s="7">
        <v>12066998.52</v>
      </c>
    </row>
    <row r="16" spans="1:12">
      <c r="A16" s="3"/>
      <c r="B16" t="s">
        <v>25</v>
      </c>
      <c r="C16" s="1">
        <v>0</v>
      </c>
      <c r="D16" s="1">
        <v>507247.35</v>
      </c>
      <c r="E16" s="1">
        <v>0</v>
      </c>
      <c r="F16" s="1">
        <v>1000</v>
      </c>
      <c r="G16" s="1">
        <v>20000</v>
      </c>
      <c r="H16" s="1">
        <v>0</v>
      </c>
      <c r="I16" s="1">
        <v>0</v>
      </c>
      <c r="J16" s="1">
        <v>15935.2</v>
      </c>
      <c r="K16" s="1">
        <v>0</v>
      </c>
      <c r="L16" s="7">
        <v>544182.55000000005</v>
      </c>
    </row>
    <row r="17" spans="1:12">
      <c r="A17" s="3"/>
      <c r="B17" t="s">
        <v>26</v>
      </c>
      <c r="C17" s="1">
        <v>0</v>
      </c>
      <c r="D17" s="1">
        <v>10232071.130000001</v>
      </c>
      <c r="E17" s="1">
        <v>0</v>
      </c>
      <c r="F17" s="1">
        <v>44471.17</v>
      </c>
      <c r="G17" s="1">
        <v>0</v>
      </c>
      <c r="H17" s="1">
        <v>0</v>
      </c>
      <c r="I17" s="1">
        <v>1735263.26</v>
      </c>
      <c r="J17" s="1">
        <v>31897.57</v>
      </c>
      <c r="K17" s="1">
        <v>212501.08</v>
      </c>
      <c r="L17" s="7">
        <v>12256204.210000001</v>
      </c>
    </row>
    <row r="18" spans="1:12">
      <c r="A18" s="3"/>
      <c r="B18" t="s">
        <v>27</v>
      </c>
      <c r="C18" s="1">
        <v>0</v>
      </c>
      <c r="D18" s="1">
        <v>1329276</v>
      </c>
      <c r="E18" s="1">
        <v>0</v>
      </c>
      <c r="F18" s="1">
        <v>7040.18</v>
      </c>
      <c r="G18" s="1">
        <v>0</v>
      </c>
      <c r="H18" s="1">
        <v>0</v>
      </c>
      <c r="I18" s="1">
        <v>0</v>
      </c>
      <c r="J18" s="1">
        <v>90817.1</v>
      </c>
      <c r="K18" s="1">
        <v>0</v>
      </c>
      <c r="L18" s="7">
        <v>1427133.28</v>
      </c>
    </row>
    <row r="19" spans="1:12">
      <c r="A19" s="3"/>
      <c r="B19" t="s">
        <v>28</v>
      </c>
      <c r="C19" s="1">
        <v>0</v>
      </c>
      <c r="D19" s="1">
        <v>42751035.770000003</v>
      </c>
      <c r="E19" s="1">
        <v>0</v>
      </c>
      <c r="F19" s="1">
        <v>264006.15000000002</v>
      </c>
      <c r="G19" s="1">
        <v>0</v>
      </c>
      <c r="H19" s="1">
        <v>0</v>
      </c>
      <c r="I19" s="1">
        <v>182151.58</v>
      </c>
      <c r="J19" s="1">
        <v>97934.86</v>
      </c>
      <c r="K19" s="1">
        <v>10853.46</v>
      </c>
      <c r="L19" s="7">
        <v>43306083.5</v>
      </c>
    </row>
    <row r="20" spans="1:12">
      <c r="A20" s="3"/>
      <c r="B20" t="s">
        <v>29</v>
      </c>
      <c r="C20" s="1">
        <v>0</v>
      </c>
      <c r="D20" s="1">
        <v>1348234.68</v>
      </c>
      <c r="E20" s="1">
        <v>0</v>
      </c>
      <c r="F20" s="1">
        <v>7350</v>
      </c>
      <c r="G20" s="1">
        <v>24000</v>
      </c>
      <c r="H20" s="1">
        <v>0</v>
      </c>
      <c r="I20" s="1">
        <v>0</v>
      </c>
      <c r="J20" s="1">
        <v>6482.16</v>
      </c>
      <c r="K20" s="1">
        <v>22809.81</v>
      </c>
      <c r="L20" s="7">
        <v>1408876.65</v>
      </c>
    </row>
    <row r="21" spans="1:12">
      <c r="A21" s="3"/>
      <c r="B21" t="s">
        <v>38</v>
      </c>
      <c r="C21" s="1">
        <v>0</v>
      </c>
      <c r="D21" s="1">
        <v>9527020.1899999995</v>
      </c>
      <c r="E21" s="1">
        <v>0</v>
      </c>
      <c r="F21" s="1">
        <v>0</v>
      </c>
      <c r="G21" s="1">
        <v>24666434.050000001</v>
      </c>
      <c r="H21" s="1">
        <v>0</v>
      </c>
      <c r="I21" s="1">
        <v>0</v>
      </c>
      <c r="J21" s="1">
        <v>547166.06999999995</v>
      </c>
      <c r="K21" s="1">
        <v>0</v>
      </c>
      <c r="L21" s="7">
        <v>34740677.93</v>
      </c>
    </row>
    <row r="22" spans="1:12">
      <c r="A22" s="3"/>
      <c r="B22" t="s">
        <v>39</v>
      </c>
      <c r="C22" s="1">
        <v>0</v>
      </c>
      <c r="D22" s="1">
        <v>8014795.46</v>
      </c>
      <c r="E22" s="1">
        <v>0</v>
      </c>
      <c r="F22" s="1">
        <v>43100</v>
      </c>
      <c r="G22" s="1">
        <v>0</v>
      </c>
      <c r="H22" s="1">
        <v>0</v>
      </c>
      <c r="I22" s="1">
        <v>0</v>
      </c>
      <c r="J22" s="1">
        <v>62668.92</v>
      </c>
      <c r="K22" s="1">
        <v>84268.35</v>
      </c>
      <c r="L22" s="7">
        <v>8204832.7300000004</v>
      </c>
    </row>
    <row r="23" spans="1:12">
      <c r="A23" s="3"/>
      <c r="B23" s="3"/>
    </row>
    <row r="24" spans="1:12">
      <c r="A24" s="3" t="s">
        <v>10</v>
      </c>
      <c r="B24" s="3"/>
    </row>
    <row r="25" spans="1:12">
      <c r="A25" s="3"/>
      <c r="B25" s="10" t="s">
        <v>30</v>
      </c>
      <c r="C25" s="1">
        <v>0</v>
      </c>
      <c r="D25" s="1">
        <v>145411830.34</v>
      </c>
      <c r="E25" s="1">
        <v>0</v>
      </c>
      <c r="F25" s="1">
        <v>1027553.34</v>
      </c>
      <c r="G25" s="1">
        <v>560983</v>
      </c>
      <c r="H25" s="1">
        <v>0</v>
      </c>
      <c r="I25" s="1">
        <v>8940000</v>
      </c>
      <c r="J25" s="1">
        <v>3940945.34</v>
      </c>
      <c r="K25" s="1">
        <v>19701.330000000002</v>
      </c>
      <c r="L25" s="7">
        <v>159902013.34999999</v>
      </c>
    </row>
    <row r="26" spans="1:12">
      <c r="A26" s="3"/>
      <c r="B26" s="10" t="s">
        <v>40</v>
      </c>
      <c r="C26" s="1">
        <v>0</v>
      </c>
      <c r="D26" s="1">
        <v>1196752.6299999999</v>
      </c>
      <c r="E26" s="1">
        <v>0</v>
      </c>
      <c r="F26" s="1">
        <v>0</v>
      </c>
      <c r="G26" s="1">
        <v>620</v>
      </c>
      <c r="H26" s="1">
        <v>0</v>
      </c>
      <c r="I26" s="1">
        <v>0</v>
      </c>
      <c r="J26" s="1">
        <v>629.29</v>
      </c>
      <c r="K26" s="1">
        <v>0</v>
      </c>
      <c r="L26" s="7">
        <v>1236445.02</v>
      </c>
    </row>
    <row r="27" spans="1:12">
      <c r="A27" s="3"/>
      <c r="B27" s="10" t="s">
        <v>31</v>
      </c>
      <c r="C27" s="1">
        <v>946365.09</v>
      </c>
      <c r="D27" s="1">
        <v>4498194.0599999996</v>
      </c>
      <c r="E27" s="1">
        <v>0</v>
      </c>
      <c r="F27" s="1">
        <v>72392.02</v>
      </c>
      <c r="G27" s="1">
        <v>0</v>
      </c>
      <c r="H27" s="1">
        <v>500000</v>
      </c>
      <c r="I27" s="1">
        <v>0</v>
      </c>
      <c r="J27" s="1">
        <v>56815.95</v>
      </c>
      <c r="K27" s="1">
        <v>0</v>
      </c>
      <c r="L27" s="7">
        <v>6073767.1200000001</v>
      </c>
    </row>
    <row r="28" spans="1:12">
      <c r="A28" s="3"/>
      <c r="B28" s="10" t="s">
        <v>32</v>
      </c>
      <c r="C28" s="1">
        <v>0</v>
      </c>
      <c r="D28" s="1">
        <v>138095020.88</v>
      </c>
      <c r="E28" s="1">
        <v>0</v>
      </c>
      <c r="F28" s="1">
        <v>3636.59</v>
      </c>
      <c r="G28" s="1">
        <v>0</v>
      </c>
      <c r="H28" s="1">
        <v>0</v>
      </c>
      <c r="I28" s="1">
        <v>1500000</v>
      </c>
      <c r="J28" s="1">
        <v>170491.5</v>
      </c>
      <c r="K28" s="1">
        <v>41058.589999999997</v>
      </c>
      <c r="L28" s="7">
        <v>139810207.56</v>
      </c>
    </row>
    <row r="29" spans="1:12">
      <c r="A29" s="3"/>
      <c r="B29" s="10" t="s">
        <v>41</v>
      </c>
      <c r="C29" s="1">
        <v>0</v>
      </c>
      <c r="D29" s="1">
        <v>759742.3</v>
      </c>
      <c r="E29" s="1">
        <v>0</v>
      </c>
      <c r="F29" s="1">
        <v>5000</v>
      </c>
      <c r="G29" s="1">
        <v>0</v>
      </c>
      <c r="H29" s="1">
        <v>0</v>
      </c>
      <c r="I29" s="1">
        <v>0</v>
      </c>
      <c r="J29" s="1">
        <v>250</v>
      </c>
      <c r="K29" s="1">
        <v>0</v>
      </c>
      <c r="L29" s="7">
        <v>764992.3</v>
      </c>
    </row>
    <row r="30" spans="1:12">
      <c r="A30" s="3"/>
      <c r="B30" s="10"/>
      <c r="K30" s="1"/>
      <c r="L30" s="11"/>
    </row>
    <row r="31" spans="1:12">
      <c r="A31" s="3" t="s">
        <v>6</v>
      </c>
      <c r="B31" s="10"/>
      <c r="K31" s="1"/>
      <c r="L31" s="11"/>
    </row>
    <row r="32" spans="1:12">
      <c r="A32" s="3"/>
      <c r="B32" s="10" t="s">
        <v>162</v>
      </c>
      <c r="C32" s="1">
        <v>0</v>
      </c>
      <c r="D32" s="1">
        <v>280361.14</v>
      </c>
      <c r="E32" s="1">
        <v>0</v>
      </c>
      <c r="F32" s="1">
        <v>0</v>
      </c>
      <c r="G32" s="1">
        <v>40000</v>
      </c>
      <c r="H32" s="1">
        <v>0</v>
      </c>
      <c r="I32" s="1">
        <v>0</v>
      </c>
      <c r="J32" s="1">
        <v>313</v>
      </c>
      <c r="K32" s="1">
        <v>0</v>
      </c>
      <c r="L32" s="7">
        <v>320674.14</v>
      </c>
    </row>
    <row r="33" spans="1:12">
      <c r="A33" s="3"/>
      <c r="B33" s="3"/>
    </row>
    <row r="34" spans="1:12">
      <c r="A34" s="3" t="s">
        <v>17</v>
      </c>
      <c r="B34" s="3"/>
      <c r="C34" s="1">
        <f t="shared" ref="C34" si="0">SUM(C7:C22)</f>
        <v>0</v>
      </c>
      <c r="D34" s="1">
        <f t="shared" ref="D34:L34" si="1">SUM(D7:D22)</f>
        <v>277829745.85000002</v>
      </c>
      <c r="E34" s="1">
        <f t="shared" si="1"/>
        <v>0</v>
      </c>
      <c r="F34" s="1">
        <f t="shared" si="1"/>
        <v>1141561.73</v>
      </c>
      <c r="G34" s="1">
        <f t="shared" si="1"/>
        <v>25531137.699999999</v>
      </c>
      <c r="H34" s="1">
        <f t="shared" si="1"/>
        <v>0</v>
      </c>
      <c r="I34" s="1">
        <f t="shared" si="1"/>
        <v>4142427.7700000005</v>
      </c>
      <c r="J34" s="1">
        <f t="shared" si="1"/>
        <v>1182271.8099999998</v>
      </c>
      <c r="K34" s="1">
        <f t="shared" si="1"/>
        <v>828501.04999999993</v>
      </c>
      <c r="L34" s="7">
        <f t="shared" si="1"/>
        <v>310655805.2100001</v>
      </c>
    </row>
    <row r="35" spans="1:12">
      <c r="A35" s="3" t="s">
        <v>11</v>
      </c>
      <c r="B35" s="3"/>
      <c r="C35" s="1">
        <f t="shared" ref="C35" si="2">SUM(C25:C29)</f>
        <v>946365.09</v>
      </c>
      <c r="D35" s="1">
        <f t="shared" ref="D35:L35" si="3">SUM(D25:D29)</f>
        <v>289961540.20999998</v>
      </c>
      <c r="E35" s="1">
        <f t="shared" si="3"/>
        <v>0</v>
      </c>
      <c r="F35" s="1">
        <f t="shared" si="3"/>
        <v>1108581.95</v>
      </c>
      <c r="G35" s="1">
        <f t="shared" si="3"/>
        <v>561603</v>
      </c>
      <c r="H35" s="1">
        <f t="shared" si="3"/>
        <v>500000</v>
      </c>
      <c r="I35" s="1">
        <f t="shared" si="3"/>
        <v>10440000</v>
      </c>
      <c r="J35" s="1">
        <f t="shared" si="3"/>
        <v>4169132.08</v>
      </c>
      <c r="K35" s="1">
        <f t="shared" si="3"/>
        <v>60759.92</v>
      </c>
      <c r="L35" s="7">
        <f t="shared" si="3"/>
        <v>307787425.35000002</v>
      </c>
    </row>
    <row r="36" spans="1:12">
      <c r="A36" s="3" t="s">
        <v>163</v>
      </c>
      <c r="B36" s="3"/>
      <c r="C36" s="1">
        <f>SUM(C32)</f>
        <v>0</v>
      </c>
      <c r="D36" s="1">
        <f t="shared" ref="D36:L36" si="4">SUM(D32)</f>
        <v>280361.14</v>
      </c>
      <c r="E36" s="1">
        <f t="shared" si="4"/>
        <v>0</v>
      </c>
      <c r="F36" s="1">
        <f t="shared" si="4"/>
        <v>0</v>
      </c>
      <c r="G36" s="1">
        <f t="shared" si="4"/>
        <v>40000</v>
      </c>
      <c r="H36" s="1">
        <f t="shared" si="4"/>
        <v>0</v>
      </c>
      <c r="I36" s="1">
        <f t="shared" si="4"/>
        <v>0</v>
      </c>
      <c r="J36" s="1">
        <f t="shared" si="4"/>
        <v>313</v>
      </c>
      <c r="K36" s="1">
        <f t="shared" si="4"/>
        <v>0</v>
      </c>
      <c r="L36" s="7">
        <f t="shared" si="4"/>
        <v>320674.14</v>
      </c>
    </row>
    <row r="37" spans="1:12">
      <c r="A37" s="3"/>
      <c r="B37" s="3"/>
    </row>
    <row r="38" spans="1:12">
      <c r="A38" s="3" t="s">
        <v>12</v>
      </c>
      <c r="B38" s="3"/>
      <c r="C38" s="4">
        <f>SUM(C34:C36)</f>
        <v>946365.09</v>
      </c>
      <c r="D38" s="4">
        <f t="shared" ref="D38:L38" si="5">SUM(D34:D36)</f>
        <v>568071647.19999993</v>
      </c>
      <c r="E38" s="4">
        <f t="shared" si="5"/>
        <v>0</v>
      </c>
      <c r="F38" s="4">
        <f t="shared" si="5"/>
        <v>2250143.6799999997</v>
      </c>
      <c r="G38" s="4">
        <f t="shared" si="5"/>
        <v>26132740.699999999</v>
      </c>
      <c r="H38" s="4">
        <f t="shared" si="5"/>
        <v>500000</v>
      </c>
      <c r="I38" s="4">
        <f t="shared" si="5"/>
        <v>14582427.77</v>
      </c>
      <c r="J38" s="4">
        <f t="shared" si="5"/>
        <v>5351716.8899999997</v>
      </c>
      <c r="K38" s="4">
        <f t="shared" si="5"/>
        <v>889260.97</v>
      </c>
      <c r="L38" s="7">
        <f t="shared" si="5"/>
        <v>618763904.70000017</v>
      </c>
    </row>
    <row r="40" spans="1:12">
      <c r="A40" s="8" t="s">
        <v>35</v>
      </c>
      <c r="B40" s="8"/>
      <c r="C40" s="9"/>
      <c r="D40" s="9"/>
      <c r="E40" s="9"/>
      <c r="F40" s="9"/>
      <c r="G40" s="9"/>
      <c r="H40" s="9"/>
      <c r="I40" s="9"/>
      <c r="J40" s="9"/>
      <c r="K40" s="8"/>
      <c r="L40" s="8"/>
    </row>
    <row r="41" spans="1:12" s="8" customFormat="1" ht="15">
      <c r="A41" s="8" t="s">
        <v>18</v>
      </c>
      <c r="C41" s="9"/>
      <c r="D41" s="9"/>
      <c r="E41" s="9"/>
      <c r="F41" s="9"/>
      <c r="G41" s="9"/>
      <c r="H41" s="9"/>
      <c r="I41" s="9"/>
      <c r="J41" s="9"/>
    </row>
    <row r="42" spans="1:12" s="8" customFormat="1" ht="15">
      <c r="A42" s="8" t="s">
        <v>19</v>
      </c>
      <c r="C42" s="9"/>
      <c r="D42" s="9"/>
      <c r="E42" s="9"/>
      <c r="F42" s="9"/>
      <c r="G42" s="9"/>
      <c r="H42" s="9"/>
      <c r="I42" s="9"/>
      <c r="J42" s="9"/>
    </row>
    <row r="43" spans="1:12" s="8" customFormat="1">
      <c r="A43" s="8" t="s">
        <v>42</v>
      </c>
      <c r="B43"/>
      <c r="C43" s="1"/>
      <c r="D43" s="1"/>
      <c r="E43" s="1"/>
      <c r="F43" s="1"/>
      <c r="G43" s="1"/>
      <c r="H43" s="1"/>
      <c r="I43" s="1"/>
      <c r="J43" s="1"/>
      <c r="K43"/>
      <c r="L43"/>
    </row>
  </sheetData>
  <mergeCells count="1">
    <mergeCell ref="A1:L1"/>
  </mergeCells>
  <pageMargins left="0.7" right="0.7" top="0.75" bottom="0.75" header="0.3" footer="0.3"/>
  <pageSetup scale="73" orientation="landscape" horizontalDpi="1200" verticalDpi="1200" r:id="rId1"/>
  <headerFooter>
    <oddHeader>&amp;R&amp;"Times New Roman,Bold"&amp;KFF0000This table was published on 3/22/16.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102"/>
  <sheetViews>
    <sheetView workbookViewId="0">
      <selection sqref="A1:S102"/>
    </sheetView>
  </sheetViews>
  <sheetFormatPr defaultRowHeight="15.75"/>
  <cols>
    <col min="1" max="1" width="10" bestFit="1" customWidth="1"/>
    <col min="2" max="2" width="21.375" bestFit="1" customWidth="1"/>
    <col min="3" max="3" width="24.625" bestFit="1" customWidth="1"/>
    <col min="4" max="4" width="10.25" bestFit="1" customWidth="1"/>
    <col min="5" max="5" width="43.625" bestFit="1" customWidth="1"/>
    <col min="6" max="6" width="13.625" bestFit="1" customWidth="1"/>
    <col min="7" max="7" width="8" bestFit="1" customWidth="1"/>
    <col min="8" max="8" width="7.625" bestFit="1" customWidth="1"/>
    <col min="9" max="9" width="16.625" bestFit="1" customWidth="1"/>
    <col min="10" max="10" width="13.625" bestFit="1" customWidth="1"/>
    <col min="11" max="11" width="23.75" bestFit="1" customWidth="1"/>
    <col min="12" max="12" width="19.25" bestFit="1" customWidth="1"/>
    <col min="13" max="13" width="12.75" bestFit="1" customWidth="1"/>
    <col min="14" max="14" width="13.125" bestFit="1" customWidth="1"/>
    <col min="15" max="15" width="12.5" bestFit="1" customWidth="1"/>
    <col min="16" max="16" width="34.625" bestFit="1" customWidth="1"/>
    <col min="17" max="17" width="25.875" bestFit="1" customWidth="1"/>
    <col min="18" max="18" width="17.375" bestFit="1" customWidth="1"/>
    <col min="19" max="19" width="14.25" bestFit="1" customWidth="1"/>
  </cols>
  <sheetData>
    <row r="1" spans="1:19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19">
      <c r="A2" t="s">
        <v>62</v>
      </c>
      <c r="B2" t="s">
        <v>63</v>
      </c>
      <c r="C2" t="s">
        <v>64</v>
      </c>
      <c r="D2" t="s">
        <v>65</v>
      </c>
      <c r="E2" t="s">
        <v>66</v>
      </c>
      <c r="F2">
        <v>20150630</v>
      </c>
      <c r="G2">
        <v>2015</v>
      </c>
      <c r="H2" t="s">
        <v>67</v>
      </c>
      <c r="I2">
        <v>0</v>
      </c>
      <c r="J2">
        <v>46938582.299999997</v>
      </c>
      <c r="K2">
        <v>0</v>
      </c>
      <c r="L2">
        <v>332396.25</v>
      </c>
      <c r="M2">
        <v>278821.09000000003</v>
      </c>
      <c r="N2">
        <v>0</v>
      </c>
      <c r="O2">
        <v>0</v>
      </c>
      <c r="P2">
        <v>0</v>
      </c>
      <c r="Q2">
        <v>150</v>
      </c>
      <c r="R2">
        <v>0</v>
      </c>
      <c r="S2">
        <v>47549949.640000001</v>
      </c>
    </row>
    <row r="3" spans="1:19">
      <c r="A3" t="s">
        <v>62</v>
      </c>
      <c r="B3" t="s">
        <v>63</v>
      </c>
      <c r="C3" t="s">
        <v>64</v>
      </c>
      <c r="D3" t="s">
        <v>65</v>
      </c>
      <c r="E3" t="s">
        <v>66</v>
      </c>
      <c r="F3">
        <v>20150930</v>
      </c>
      <c r="G3">
        <v>2015</v>
      </c>
      <c r="H3" t="s">
        <v>68</v>
      </c>
      <c r="I3">
        <v>0</v>
      </c>
      <c r="J3">
        <v>29139273.600000001</v>
      </c>
      <c r="K3">
        <v>0</v>
      </c>
      <c r="L3">
        <v>306064</v>
      </c>
      <c r="M3">
        <v>0</v>
      </c>
      <c r="N3">
        <v>0</v>
      </c>
      <c r="O3">
        <v>0</v>
      </c>
      <c r="P3">
        <v>0</v>
      </c>
      <c r="Q3">
        <v>470644.13</v>
      </c>
      <c r="R3">
        <v>5672.18</v>
      </c>
      <c r="S3">
        <v>29921653.91</v>
      </c>
    </row>
    <row r="4" spans="1:19">
      <c r="A4" t="s">
        <v>62</v>
      </c>
      <c r="B4" t="s">
        <v>63</v>
      </c>
      <c r="C4" t="s">
        <v>64</v>
      </c>
      <c r="D4" t="s">
        <v>65</v>
      </c>
      <c r="E4" t="s">
        <v>66</v>
      </c>
      <c r="F4">
        <v>20151231</v>
      </c>
      <c r="G4">
        <v>2015</v>
      </c>
      <c r="H4" t="s">
        <v>69</v>
      </c>
      <c r="I4">
        <v>0</v>
      </c>
      <c r="J4">
        <v>32853258.57</v>
      </c>
      <c r="K4">
        <v>0</v>
      </c>
      <c r="L4">
        <v>249726.03</v>
      </c>
      <c r="M4">
        <v>89325.83</v>
      </c>
      <c r="N4">
        <v>0</v>
      </c>
      <c r="O4">
        <v>0</v>
      </c>
      <c r="P4">
        <v>3240000</v>
      </c>
      <c r="Q4">
        <v>1649910.69</v>
      </c>
      <c r="R4">
        <v>9104</v>
      </c>
      <c r="S4">
        <v>38092325.119999997</v>
      </c>
    </row>
    <row r="5" spans="1:19">
      <c r="A5" t="s">
        <v>62</v>
      </c>
      <c r="B5" t="s">
        <v>63</v>
      </c>
      <c r="C5" t="s">
        <v>64</v>
      </c>
      <c r="D5" t="s">
        <v>65</v>
      </c>
      <c r="E5" t="s">
        <v>66</v>
      </c>
      <c r="F5">
        <v>20160131</v>
      </c>
      <c r="G5">
        <v>2016</v>
      </c>
      <c r="H5" t="s">
        <v>164</v>
      </c>
      <c r="I5">
        <v>0</v>
      </c>
      <c r="J5">
        <v>13164513.82</v>
      </c>
      <c r="K5">
        <v>0</v>
      </c>
      <c r="L5">
        <v>55222.92</v>
      </c>
      <c r="M5">
        <v>99889.78</v>
      </c>
      <c r="N5">
        <v>0</v>
      </c>
      <c r="O5">
        <v>0</v>
      </c>
      <c r="P5">
        <v>1200000</v>
      </c>
      <c r="Q5">
        <v>357537.34</v>
      </c>
      <c r="R5">
        <v>2544.35</v>
      </c>
      <c r="S5">
        <v>14879708.210000001</v>
      </c>
    </row>
    <row r="6" spans="1:19">
      <c r="A6" t="s">
        <v>62</v>
      </c>
      <c r="B6" t="s">
        <v>63</v>
      </c>
      <c r="C6" t="s">
        <v>64</v>
      </c>
      <c r="D6" t="s">
        <v>65</v>
      </c>
      <c r="E6" t="s">
        <v>66</v>
      </c>
      <c r="F6">
        <v>20160229</v>
      </c>
      <c r="G6">
        <v>2016</v>
      </c>
      <c r="H6" t="s">
        <v>166</v>
      </c>
      <c r="I6">
        <v>0</v>
      </c>
      <c r="J6">
        <v>23316202.050000001</v>
      </c>
      <c r="K6">
        <v>0</v>
      </c>
      <c r="L6">
        <v>84144.14</v>
      </c>
      <c r="M6">
        <v>92946.3</v>
      </c>
      <c r="N6">
        <v>0</v>
      </c>
      <c r="O6">
        <v>0</v>
      </c>
      <c r="P6">
        <v>4500000</v>
      </c>
      <c r="Q6">
        <v>1462703.18</v>
      </c>
      <c r="R6">
        <v>2380.8000000000002</v>
      </c>
      <c r="S6">
        <v>29458376.469999999</v>
      </c>
    </row>
    <row r="7" spans="1:19">
      <c r="A7" t="s">
        <v>70</v>
      </c>
      <c r="B7" t="s">
        <v>71</v>
      </c>
      <c r="C7" t="s">
        <v>64</v>
      </c>
      <c r="D7" t="s">
        <v>72</v>
      </c>
      <c r="E7" t="s">
        <v>73</v>
      </c>
      <c r="F7">
        <v>20150930</v>
      </c>
      <c r="G7">
        <v>2015</v>
      </c>
      <c r="H7" t="s">
        <v>68</v>
      </c>
      <c r="I7">
        <v>0</v>
      </c>
      <c r="J7">
        <v>1014939.93</v>
      </c>
      <c r="K7">
        <v>0</v>
      </c>
      <c r="L7">
        <v>0</v>
      </c>
      <c r="M7">
        <v>620</v>
      </c>
      <c r="N7">
        <v>0</v>
      </c>
      <c r="O7">
        <v>0</v>
      </c>
      <c r="P7">
        <v>0</v>
      </c>
      <c r="Q7">
        <v>629.29</v>
      </c>
      <c r="R7">
        <v>0</v>
      </c>
      <c r="S7">
        <v>1016189.22</v>
      </c>
    </row>
    <row r="8" spans="1:19">
      <c r="A8" t="s">
        <v>70</v>
      </c>
      <c r="B8" t="s">
        <v>71</v>
      </c>
      <c r="C8" t="s">
        <v>64</v>
      </c>
      <c r="D8" t="s">
        <v>72</v>
      </c>
      <c r="E8" t="s">
        <v>73</v>
      </c>
      <c r="F8">
        <v>20151231</v>
      </c>
      <c r="G8">
        <v>2015</v>
      </c>
      <c r="H8" t="s">
        <v>69</v>
      </c>
      <c r="J8">
        <v>181812.7</v>
      </c>
      <c r="K8">
        <v>0</v>
      </c>
      <c r="L8">
        <v>0</v>
      </c>
      <c r="P8">
        <v>0</v>
      </c>
      <c r="R8">
        <v>0</v>
      </c>
      <c r="S8">
        <v>220255.8</v>
      </c>
    </row>
    <row r="9" spans="1:19">
      <c r="A9" t="s">
        <v>74</v>
      </c>
      <c r="B9" t="s">
        <v>75</v>
      </c>
      <c r="C9" t="s">
        <v>64</v>
      </c>
      <c r="D9" t="s">
        <v>76</v>
      </c>
      <c r="E9" t="s">
        <v>77</v>
      </c>
      <c r="F9">
        <v>20150630</v>
      </c>
      <c r="G9">
        <v>2015</v>
      </c>
      <c r="H9" t="s">
        <v>67</v>
      </c>
      <c r="I9">
        <v>0</v>
      </c>
      <c r="J9">
        <v>1978648.84</v>
      </c>
      <c r="K9">
        <v>0</v>
      </c>
      <c r="L9">
        <v>21794.98</v>
      </c>
      <c r="M9">
        <v>0</v>
      </c>
      <c r="N9">
        <v>0</v>
      </c>
      <c r="O9">
        <v>0</v>
      </c>
      <c r="P9">
        <v>0</v>
      </c>
      <c r="Q9">
        <v>6460.86</v>
      </c>
      <c r="R9">
        <v>0</v>
      </c>
      <c r="S9">
        <v>2006904.68</v>
      </c>
    </row>
    <row r="10" spans="1:19">
      <c r="A10" t="s">
        <v>74</v>
      </c>
      <c r="B10" t="s">
        <v>75</v>
      </c>
      <c r="C10" t="s">
        <v>64</v>
      </c>
      <c r="D10" t="s">
        <v>76</v>
      </c>
      <c r="E10" t="s">
        <v>77</v>
      </c>
      <c r="F10">
        <v>20150930</v>
      </c>
      <c r="G10">
        <v>2015</v>
      </c>
      <c r="H10" t="s">
        <v>68</v>
      </c>
      <c r="I10">
        <v>0</v>
      </c>
      <c r="J10">
        <v>1205748.3700000001</v>
      </c>
      <c r="K10">
        <v>0</v>
      </c>
      <c r="L10">
        <v>28377.05</v>
      </c>
      <c r="M10">
        <v>0</v>
      </c>
      <c r="N10">
        <v>0</v>
      </c>
      <c r="O10">
        <v>0</v>
      </c>
      <c r="P10">
        <v>0</v>
      </c>
      <c r="Q10">
        <v>48695.5</v>
      </c>
      <c r="R10">
        <v>0</v>
      </c>
      <c r="S10">
        <v>1282820.92</v>
      </c>
    </row>
    <row r="11" spans="1:19">
      <c r="A11" t="s">
        <v>74</v>
      </c>
      <c r="B11" t="s">
        <v>75</v>
      </c>
      <c r="C11" t="s">
        <v>64</v>
      </c>
      <c r="D11" t="s">
        <v>76</v>
      </c>
      <c r="E11" t="s">
        <v>77</v>
      </c>
      <c r="F11">
        <v>20151231</v>
      </c>
      <c r="G11">
        <v>2015</v>
      </c>
      <c r="H11" t="s">
        <v>69</v>
      </c>
      <c r="I11">
        <v>0</v>
      </c>
      <c r="J11">
        <v>993257.66</v>
      </c>
      <c r="K11">
        <v>0</v>
      </c>
      <c r="L11">
        <v>8774</v>
      </c>
      <c r="M11">
        <v>0</v>
      </c>
      <c r="N11">
        <v>0</v>
      </c>
      <c r="O11">
        <v>500000</v>
      </c>
      <c r="P11">
        <v>0</v>
      </c>
      <c r="Q11">
        <v>76.260000000000005</v>
      </c>
      <c r="R11">
        <v>0</v>
      </c>
      <c r="S11">
        <v>1502107.92</v>
      </c>
    </row>
    <row r="12" spans="1:19">
      <c r="A12" t="s">
        <v>74</v>
      </c>
      <c r="B12" t="s">
        <v>75</v>
      </c>
      <c r="C12" t="s">
        <v>64</v>
      </c>
      <c r="D12" t="s">
        <v>76</v>
      </c>
      <c r="E12" t="s">
        <v>77</v>
      </c>
      <c r="F12">
        <v>20160131</v>
      </c>
      <c r="G12">
        <v>2016</v>
      </c>
      <c r="H12" t="s">
        <v>164</v>
      </c>
      <c r="I12">
        <v>946365.09</v>
      </c>
      <c r="J12">
        <v>288299.21000000002</v>
      </c>
      <c r="K12">
        <v>0</v>
      </c>
      <c r="L12">
        <v>7446.99</v>
      </c>
      <c r="M12">
        <v>0</v>
      </c>
      <c r="N12">
        <v>0</v>
      </c>
      <c r="O12">
        <v>0</v>
      </c>
      <c r="P12">
        <v>0</v>
      </c>
      <c r="Q12">
        <v>1583.33</v>
      </c>
      <c r="R12">
        <v>0</v>
      </c>
      <c r="S12">
        <v>1243694.6200000001</v>
      </c>
    </row>
    <row r="13" spans="1:19">
      <c r="A13" t="s">
        <v>74</v>
      </c>
      <c r="B13" t="s">
        <v>75</v>
      </c>
      <c r="C13" t="s">
        <v>64</v>
      </c>
      <c r="D13" t="s">
        <v>76</v>
      </c>
      <c r="E13" t="s">
        <v>77</v>
      </c>
      <c r="F13">
        <v>20160229</v>
      </c>
      <c r="G13">
        <v>2016</v>
      </c>
      <c r="H13" t="s">
        <v>166</v>
      </c>
      <c r="I13">
        <v>0</v>
      </c>
      <c r="J13">
        <v>32239.98</v>
      </c>
      <c r="K13">
        <v>0</v>
      </c>
      <c r="L13">
        <v>5999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38238.980000000003</v>
      </c>
    </row>
    <row r="14" spans="1:19">
      <c r="A14" t="s">
        <v>78</v>
      </c>
      <c r="B14" t="s">
        <v>79</v>
      </c>
      <c r="C14" t="s">
        <v>64</v>
      </c>
      <c r="D14" t="s">
        <v>80</v>
      </c>
      <c r="E14" t="s">
        <v>81</v>
      </c>
      <c r="F14">
        <v>20150630</v>
      </c>
      <c r="G14">
        <v>2015</v>
      </c>
      <c r="H14" t="s">
        <v>67</v>
      </c>
      <c r="I14">
        <v>0</v>
      </c>
      <c r="J14">
        <v>13745417.640000001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1500000</v>
      </c>
      <c r="Q14">
        <v>62.78</v>
      </c>
      <c r="R14">
        <v>1873.01</v>
      </c>
      <c r="S14">
        <v>15247353.43</v>
      </c>
    </row>
    <row r="15" spans="1:19">
      <c r="A15" t="s">
        <v>78</v>
      </c>
      <c r="B15" t="s">
        <v>79</v>
      </c>
      <c r="C15" t="s">
        <v>64</v>
      </c>
      <c r="D15" t="s">
        <v>80</v>
      </c>
      <c r="E15" t="s">
        <v>81</v>
      </c>
      <c r="F15">
        <v>20150930</v>
      </c>
      <c r="G15">
        <v>2015</v>
      </c>
      <c r="H15" t="s">
        <v>68</v>
      </c>
      <c r="I15">
        <v>0</v>
      </c>
      <c r="J15">
        <v>26208126.09</v>
      </c>
      <c r="K15">
        <v>0</v>
      </c>
      <c r="L15">
        <v>200</v>
      </c>
      <c r="M15">
        <v>0</v>
      </c>
      <c r="N15">
        <v>0</v>
      </c>
      <c r="O15">
        <v>0</v>
      </c>
      <c r="P15">
        <v>0</v>
      </c>
      <c r="Q15">
        <v>1991.79</v>
      </c>
      <c r="R15">
        <v>6112.5</v>
      </c>
      <c r="S15">
        <v>26216430.379999999</v>
      </c>
    </row>
    <row r="16" spans="1:19">
      <c r="A16" t="s">
        <v>78</v>
      </c>
      <c r="B16" t="s">
        <v>79</v>
      </c>
      <c r="C16" t="s">
        <v>64</v>
      </c>
      <c r="D16" t="s">
        <v>80</v>
      </c>
      <c r="E16" t="s">
        <v>81</v>
      </c>
      <c r="F16">
        <v>20151231</v>
      </c>
      <c r="G16">
        <v>2015</v>
      </c>
      <c r="H16" t="s">
        <v>69</v>
      </c>
      <c r="I16">
        <v>0</v>
      </c>
      <c r="J16">
        <v>33526641.640000001</v>
      </c>
      <c r="K16">
        <v>0</v>
      </c>
      <c r="L16">
        <v>3371</v>
      </c>
      <c r="M16">
        <v>0</v>
      </c>
      <c r="N16">
        <v>0</v>
      </c>
      <c r="O16">
        <v>0</v>
      </c>
      <c r="P16">
        <v>0</v>
      </c>
      <c r="Q16">
        <v>3281.72</v>
      </c>
      <c r="R16">
        <v>26073.37</v>
      </c>
      <c r="S16">
        <v>33559367.729999997</v>
      </c>
    </row>
    <row r="17" spans="1:19">
      <c r="A17" t="s">
        <v>78</v>
      </c>
      <c r="B17" t="s">
        <v>79</v>
      </c>
      <c r="C17" t="s">
        <v>64</v>
      </c>
      <c r="D17" t="s">
        <v>80</v>
      </c>
      <c r="E17" t="s">
        <v>81</v>
      </c>
      <c r="F17">
        <v>20160131</v>
      </c>
      <c r="G17">
        <v>2016</v>
      </c>
      <c r="H17" t="s">
        <v>164</v>
      </c>
      <c r="I17">
        <v>0</v>
      </c>
      <c r="J17">
        <v>21283486.350000001</v>
      </c>
      <c r="K17">
        <v>0</v>
      </c>
      <c r="L17">
        <v>65.59</v>
      </c>
      <c r="M17">
        <v>0</v>
      </c>
      <c r="N17">
        <v>0</v>
      </c>
      <c r="O17">
        <v>0</v>
      </c>
      <c r="P17">
        <v>0</v>
      </c>
      <c r="Q17">
        <v>0</v>
      </c>
      <c r="R17">
        <v>4719.68</v>
      </c>
      <c r="S17">
        <v>21288271.620000001</v>
      </c>
    </row>
    <row r="18" spans="1:19">
      <c r="A18" t="s">
        <v>78</v>
      </c>
      <c r="B18" t="s">
        <v>79</v>
      </c>
      <c r="C18" t="s">
        <v>64</v>
      </c>
      <c r="D18" t="s">
        <v>80</v>
      </c>
      <c r="E18" t="s">
        <v>81</v>
      </c>
      <c r="F18">
        <v>20160229</v>
      </c>
      <c r="G18">
        <v>2016</v>
      </c>
      <c r="H18" t="s">
        <v>166</v>
      </c>
      <c r="I18">
        <v>0</v>
      </c>
      <c r="J18">
        <v>43331349.159999996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165155.21</v>
      </c>
      <c r="R18">
        <v>2280.0300000000002</v>
      </c>
      <c r="S18">
        <v>43498784.399999999</v>
      </c>
    </row>
    <row r="19" spans="1:19">
      <c r="A19" t="s">
        <v>82</v>
      </c>
      <c r="B19" t="s">
        <v>83</v>
      </c>
      <c r="C19" t="s">
        <v>64</v>
      </c>
      <c r="D19" t="s">
        <v>84</v>
      </c>
      <c r="E19" t="s">
        <v>85</v>
      </c>
      <c r="F19">
        <v>20150930</v>
      </c>
      <c r="G19">
        <v>2015</v>
      </c>
      <c r="H19" t="s">
        <v>68</v>
      </c>
      <c r="I19">
        <v>0</v>
      </c>
      <c r="J19">
        <v>691972.18</v>
      </c>
      <c r="K19">
        <v>0</v>
      </c>
      <c r="L19">
        <v>5000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696972.18</v>
      </c>
    </row>
    <row r="20" spans="1:19">
      <c r="A20" t="s">
        <v>82</v>
      </c>
      <c r="B20" t="s">
        <v>83</v>
      </c>
      <c r="C20" t="s">
        <v>64</v>
      </c>
      <c r="D20" t="s">
        <v>84</v>
      </c>
      <c r="E20" t="s">
        <v>85</v>
      </c>
      <c r="F20">
        <v>20151231</v>
      </c>
      <c r="G20">
        <v>2015</v>
      </c>
      <c r="H20" t="s">
        <v>69</v>
      </c>
      <c r="I20">
        <v>0</v>
      </c>
      <c r="J20">
        <v>67770.12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250</v>
      </c>
      <c r="R20">
        <v>0</v>
      </c>
      <c r="S20">
        <v>68020.12</v>
      </c>
    </row>
    <row r="21" spans="1:19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>
        <v>20150930</v>
      </c>
      <c r="G21">
        <v>2015</v>
      </c>
      <c r="H21" t="s">
        <v>68</v>
      </c>
      <c r="I21">
        <v>0</v>
      </c>
      <c r="J21">
        <v>140292.93</v>
      </c>
      <c r="K21">
        <v>0</v>
      </c>
      <c r="L21">
        <v>0</v>
      </c>
      <c r="M21">
        <v>0</v>
      </c>
      <c r="N21">
        <v>40000</v>
      </c>
      <c r="O21">
        <v>0</v>
      </c>
      <c r="P21">
        <v>0</v>
      </c>
      <c r="Q21">
        <v>0</v>
      </c>
      <c r="R21">
        <v>0</v>
      </c>
      <c r="S21">
        <v>180292.93</v>
      </c>
    </row>
    <row r="22" spans="1:19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>
        <v>20151031</v>
      </c>
      <c r="G22">
        <v>2015</v>
      </c>
      <c r="H22" t="s">
        <v>91</v>
      </c>
      <c r="I22">
        <v>0</v>
      </c>
      <c r="J22">
        <v>11286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11286</v>
      </c>
    </row>
    <row r="23" spans="1:19">
      <c r="A23" t="s">
        <v>86</v>
      </c>
      <c r="B23" t="s">
        <v>87</v>
      </c>
      <c r="C23" t="s">
        <v>88</v>
      </c>
      <c r="D23" t="s">
        <v>89</v>
      </c>
      <c r="E23" t="s">
        <v>90</v>
      </c>
      <c r="F23">
        <v>20151130</v>
      </c>
      <c r="G23">
        <v>2015</v>
      </c>
      <c r="H23" t="s">
        <v>92</v>
      </c>
      <c r="I23">
        <v>0</v>
      </c>
      <c r="J23">
        <v>25771.919999999998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25771.919999999998</v>
      </c>
    </row>
    <row r="24" spans="1:19">
      <c r="A24" t="s">
        <v>86</v>
      </c>
      <c r="B24" t="s">
        <v>87</v>
      </c>
      <c r="C24" t="s">
        <v>88</v>
      </c>
      <c r="D24" t="s">
        <v>89</v>
      </c>
      <c r="E24" t="s">
        <v>90</v>
      </c>
      <c r="F24">
        <v>20151231</v>
      </c>
      <c r="G24">
        <v>2015</v>
      </c>
      <c r="H24" t="s">
        <v>69</v>
      </c>
      <c r="I24">
        <v>0</v>
      </c>
      <c r="J24">
        <v>26844.75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26844.75</v>
      </c>
    </row>
    <row r="25" spans="1:19">
      <c r="A25" t="s">
        <v>86</v>
      </c>
      <c r="B25" t="s">
        <v>87</v>
      </c>
      <c r="C25" t="s">
        <v>88</v>
      </c>
      <c r="D25" t="s">
        <v>89</v>
      </c>
      <c r="E25" t="s">
        <v>90</v>
      </c>
      <c r="F25">
        <v>20160131</v>
      </c>
      <c r="G25">
        <v>2016</v>
      </c>
      <c r="H25" t="s">
        <v>164</v>
      </c>
      <c r="I25">
        <v>0</v>
      </c>
      <c r="J25">
        <v>55912.54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313</v>
      </c>
      <c r="R25">
        <v>0</v>
      </c>
      <c r="S25">
        <v>56225.54</v>
      </c>
    </row>
    <row r="26" spans="1:19">
      <c r="A26" t="s">
        <v>86</v>
      </c>
      <c r="B26" t="s">
        <v>87</v>
      </c>
      <c r="C26" t="s">
        <v>88</v>
      </c>
      <c r="D26" t="s">
        <v>89</v>
      </c>
      <c r="E26" t="s">
        <v>90</v>
      </c>
      <c r="F26">
        <v>20160229</v>
      </c>
      <c r="G26">
        <v>2016</v>
      </c>
      <c r="H26" t="s">
        <v>166</v>
      </c>
      <c r="I26">
        <v>0</v>
      </c>
      <c r="J26">
        <v>20253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20253</v>
      </c>
    </row>
    <row r="27" spans="1:19">
      <c r="A27" t="s">
        <v>93</v>
      </c>
      <c r="B27" t="s">
        <v>94</v>
      </c>
      <c r="C27" t="s">
        <v>95</v>
      </c>
      <c r="D27" t="s">
        <v>96</v>
      </c>
      <c r="E27" t="s">
        <v>97</v>
      </c>
      <c r="F27">
        <v>20150630</v>
      </c>
      <c r="G27">
        <v>2015</v>
      </c>
      <c r="H27" t="s">
        <v>67</v>
      </c>
      <c r="I27">
        <v>0</v>
      </c>
      <c r="J27">
        <v>10978577.49</v>
      </c>
      <c r="K27">
        <v>0</v>
      </c>
      <c r="L27">
        <v>62600</v>
      </c>
      <c r="M27">
        <v>388720.15</v>
      </c>
      <c r="N27">
        <v>0</v>
      </c>
      <c r="O27">
        <v>0</v>
      </c>
      <c r="P27">
        <v>0</v>
      </c>
      <c r="Q27">
        <v>0</v>
      </c>
      <c r="R27">
        <v>0</v>
      </c>
      <c r="S27">
        <v>11429897.640000001</v>
      </c>
    </row>
    <row r="28" spans="1:19">
      <c r="A28" t="s">
        <v>93</v>
      </c>
      <c r="B28" t="s">
        <v>94</v>
      </c>
      <c r="C28" t="s">
        <v>95</v>
      </c>
      <c r="D28" t="s">
        <v>96</v>
      </c>
      <c r="E28" t="s">
        <v>97</v>
      </c>
      <c r="F28">
        <v>20150930</v>
      </c>
      <c r="G28">
        <v>2015</v>
      </c>
      <c r="H28" t="s">
        <v>68</v>
      </c>
      <c r="I28">
        <v>0</v>
      </c>
      <c r="J28">
        <v>13276415.09</v>
      </c>
      <c r="K28">
        <v>0</v>
      </c>
      <c r="L28">
        <v>72717.05</v>
      </c>
      <c r="M28">
        <v>0</v>
      </c>
      <c r="N28">
        <v>0</v>
      </c>
      <c r="O28">
        <v>0</v>
      </c>
      <c r="P28">
        <v>0</v>
      </c>
      <c r="Q28">
        <v>35699.919999999998</v>
      </c>
      <c r="R28">
        <v>0</v>
      </c>
      <c r="S28">
        <v>13384832.060000001</v>
      </c>
    </row>
    <row r="29" spans="1:19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>
        <v>20151231</v>
      </c>
      <c r="G29">
        <v>2015</v>
      </c>
      <c r="H29" t="s">
        <v>69</v>
      </c>
      <c r="I29">
        <v>0</v>
      </c>
      <c r="J29">
        <v>7024387.1799999997</v>
      </c>
      <c r="K29">
        <v>0</v>
      </c>
      <c r="L29">
        <v>69700</v>
      </c>
      <c r="M29">
        <v>0</v>
      </c>
      <c r="N29">
        <v>0</v>
      </c>
      <c r="O29">
        <v>0</v>
      </c>
      <c r="P29">
        <v>0</v>
      </c>
      <c r="Q29">
        <v>13282.99</v>
      </c>
      <c r="R29">
        <v>0</v>
      </c>
      <c r="S29">
        <v>7107370.1699999999</v>
      </c>
    </row>
    <row r="30" spans="1:19">
      <c r="A30" t="s">
        <v>93</v>
      </c>
      <c r="B30" t="s">
        <v>94</v>
      </c>
      <c r="C30" t="s">
        <v>95</v>
      </c>
      <c r="D30" t="s">
        <v>96</v>
      </c>
      <c r="E30" t="s">
        <v>97</v>
      </c>
      <c r="F30">
        <v>20160131</v>
      </c>
      <c r="G30">
        <v>2016</v>
      </c>
      <c r="H30" t="s">
        <v>164</v>
      </c>
      <c r="I30">
        <v>0</v>
      </c>
      <c r="J30">
        <v>1548807.45</v>
      </c>
      <c r="K30">
        <v>0</v>
      </c>
      <c r="L30">
        <v>14300</v>
      </c>
      <c r="M30">
        <v>0</v>
      </c>
      <c r="N30">
        <v>0</v>
      </c>
      <c r="O30">
        <v>0</v>
      </c>
      <c r="P30">
        <v>0</v>
      </c>
      <c r="Q30">
        <v>27316.39</v>
      </c>
      <c r="R30">
        <v>0</v>
      </c>
      <c r="S30">
        <v>1590423.84</v>
      </c>
    </row>
    <row r="31" spans="1:19">
      <c r="A31" t="s">
        <v>93</v>
      </c>
      <c r="B31" t="s">
        <v>94</v>
      </c>
      <c r="C31" t="s">
        <v>95</v>
      </c>
      <c r="D31" t="s">
        <v>96</v>
      </c>
      <c r="E31" t="s">
        <v>97</v>
      </c>
      <c r="F31">
        <v>20160229</v>
      </c>
      <c r="G31">
        <v>2016</v>
      </c>
      <c r="H31" t="s">
        <v>166</v>
      </c>
      <c r="I31">
        <v>0</v>
      </c>
      <c r="J31">
        <v>759965.67</v>
      </c>
      <c r="K31">
        <v>0</v>
      </c>
      <c r="L31">
        <v>8300</v>
      </c>
      <c r="M31">
        <v>156983.5</v>
      </c>
      <c r="N31">
        <v>250000</v>
      </c>
      <c r="O31">
        <v>0</v>
      </c>
      <c r="P31">
        <v>0</v>
      </c>
      <c r="Q31">
        <v>8796.3799999999992</v>
      </c>
      <c r="R31">
        <v>0</v>
      </c>
      <c r="S31">
        <v>1184045.55</v>
      </c>
    </row>
    <row r="32" spans="1:19">
      <c r="A32" t="s">
        <v>98</v>
      </c>
      <c r="B32" t="s">
        <v>99</v>
      </c>
      <c r="C32" t="s">
        <v>95</v>
      </c>
      <c r="D32" t="s">
        <v>100</v>
      </c>
      <c r="E32" t="s">
        <v>101</v>
      </c>
      <c r="F32">
        <v>20150331</v>
      </c>
      <c r="G32">
        <v>2015</v>
      </c>
      <c r="H32" t="s">
        <v>102</v>
      </c>
      <c r="I32">
        <v>0</v>
      </c>
      <c r="J32">
        <v>2145231</v>
      </c>
      <c r="K32">
        <v>0</v>
      </c>
      <c r="L32">
        <v>0</v>
      </c>
      <c r="M32">
        <v>0</v>
      </c>
      <c r="N32">
        <v>25000</v>
      </c>
      <c r="O32">
        <v>0</v>
      </c>
      <c r="P32">
        <v>0</v>
      </c>
      <c r="Q32">
        <v>2962.77</v>
      </c>
      <c r="R32">
        <v>0</v>
      </c>
      <c r="S32">
        <v>2173193.77</v>
      </c>
    </row>
    <row r="33" spans="1:19">
      <c r="A33" t="s">
        <v>98</v>
      </c>
      <c r="B33" t="s">
        <v>99</v>
      </c>
      <c r="C33" t="s">
        <v>95</v>
      </c>
      <c r="D33" t="s">
        <v>100</v>
      </c>
      <c r="E33" t="s">
        <v>101</v>
      </c>
      <c r="F33">
        <v>20150630</v>
      </c>
      <c r="G33">
        <v>2015</v>
      </c>
      <c r="H33" t="s">
        <v>67</v>
      </c>
      <c r="I33">
        <v>0</v>
      </c>
      <c r="J33">
        <v>8465162.2100000009</v>
      </c>
      <c r="K33">
        <v>0</v>
      </c>
      <c r="L33">
        <v>857.31</v>
      </c>
      <c r="M33">
        <v>0</v>
      </c>
      <c r="N33">
        <v>0</v>
      </c>
      <c r="O33">
        <v>0</v>
      </c>
      <c r="P33">
        <v>0</v>
      </c>
      <c r="Q33">
        <v>3028.81</v>
      </c>
      <c r="R33">
        <v>0</v>
      </c>
      <c r="S33">
        <v>8469048.3300000001</v>
      </c>
    </row>
    <row r="34" spans="1:19">
      <c r="A34" t="s">
        <v>98</v>
      </c>
      <c r="B34" t="s">
        <v>99</v>
      </c>
      <c r="C34" t="s">
        <v>95</v>
      </c>
      <c r="D34" t="s">
        <v>100</v>
      </c>
      <c r="E34" t="s">
        <v>101</v>
      </c>
      <c r="F34">
        <v>20150930</v>
      </c>
      <c r="G34">
        <v>2015</v>
      </c>
      <c r="H34" t="s">
        <v>68</v>
      </c>
      <c r="I34">
        <v>0</v>
      </c>
      <c r="J34">
        <v>20723541.91</v>
      </c>
      <c r="K34">
        <v>0</v>
      </c>
      <c r="L34">
        <v>1230.98</v>
      </c>
      <c r="M34">
        <v>0</v>
      </c>
      <c r="N34">
        <v>0</v>
      </c>
      <c r="O34">
        <v>0</v>
      </c>
      <c r="P34">
        <v>0</v>
      </c>
      <c r="Q34">
        <v>42493.62</v>
      </c>
      <c r="R34">
        <v>0</v>
      </c>
      <c r="S34">
        <v>20767266.510000002</v>
      </c>
    </row>
    <row r="35" spans="1:19">
      <c r="A35" t="s">
        <v>98</v>
      </c>
      <c r="B35" t="s">
        <v>99</v>
      </c>
      <c r="C35" t="s">
        <v>95</v>
      </c>
      <c r="D35" t="s">
        <v>100</v>
      </c>
      <c r="E35" t="s">
        <v>101</v>
      </c>
      <c r="F35">
        <v>20151231</v>
      </c>
      <c r="G35">
        <v>2015</v>
      </c>
      <c r="H35" t="s">
        <v>69</v>
      </c>
      <c r="I35">
        <v>0</v>
      </c>
      <c r="J35">
        <v>22607671.43</v>
      </c>
      <c r="K35">
        <v>0</v>
      </c>
      <c r="L35">
        <v>3450</v>
      </c>
      <c r="M35">
        <v>0</v>
      </c>
      <c r="N35">
        <v>0</v>
      </c>
      <c r="O35">
        <v>0</v>
      </c>
      <c r="P35">
        <v>0</v>
      </c>
      <c r="Q35">
        <v>15980.27</v>
      </c>
      <c r="R35">
        <v>0</v>
      </c>
      <c r="S35">
        <v>22627101.699999999</v>
      </c>
    </row>
    <row r="36" spans="1:19">
      <c r="A36" t="s">
        <v>98</v>
      </c>
      <c r="B36" t="s">
        <v>99</v>
      </c>
      <c r="C36" t="s">
        <v>95</v>
      </c>
      <c r="D36" t="s">
        <v>100</v>
      </c>
      <c r="E36" t="s">
        <v>101</v>
      </c>
      <c r="F36">
        <v>20160131</v>
      </c>
      <c r="G36">
        <v>2016</v>
      </c>
      <c r="H36" t="s">
        <v>164</v>
      </c>
      <c r="I36">
        <v>0</v>
      </c>
      <c r="J36">
        <v>3385111.39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460.01</v>
      </c>
      <c r="R36">
        <v>438322.97</v>
      </c>
      <c r="S36">
        <v>3823894.37</v>
      </c>
    </row>
    <row r="37" spans="1:19">
      <c r="A37" t="s">
        <v>98</v>
      </c>
      <c r="B37" t="s">
        <v>99</v>
      </c>
      <c r="C37" t="s">
        <v>95</v>
      </c>
      <c r="D37" t="s">
        <v>100</v>
      </c>
      <c r="E37" t="s">
        <v>101</v>
      </c>
      <c r="F37">
        <v>20160229</v>
      </c>
      <c r="G37">
        <v>2016</v>
      </c>
      <c r="H37" t="s">
        <v>166</v>
      </c>
      <c r="I37">
        <v>0</v>
      </c>
      <c r="J37">
        <v>5697366.0700000003</v>
      </c>
      <c r="K37">
        <v>0</v>
      </c>
      <c r="L37">
        <v>50</v>
      </c>
      <c r="M37">
        <v>0</v>
      </c>
      <c r="N37">
        <v>0</v>
      </c>
      <c r="O37">
        <v>0</v>
      </c>
      <c r="P37">
        <v>0</v>
      </c>
      <c r="Q37">
        <v>5789</v>
      </c>
      <c r="R37">
        <v>42906.2</v>
      </c>
      <c r="S37">
        <v>5746111.2699999996</v>
      </c>
    </row>
    <row r="38" spans="1:19">
      <c r="A38" t="s">
        <v>103</v>
      </c>
      <c r="B38" t="s">
        <v>104</v>
      </c>
      <c r="C38" t="s">
        <v>95</v>
      </c>
      <c r="D38" t="s">
        <v>105</v>
      </c>
      <c r="E38" t="s">
        <v>106</v>
      </c>
      <c r="F38">
        <v>20150930</v>
      </c>
      <c r="G38">
        <v>2015</v>
      </c>
      <c r="H38" t="s">
        <v>68</v>
      </c>
      <c r="I38">
        <v>0</v>
      </c>
      <c r="J38">
        <v>4145564.43</v>
      </c>
      <c r="K38">
        <v>0</v>
      </c>
      <c r="L38">
        <v>62600</v>
      </c>
      <c r="M38">
        <v>0</v>
      </c>
      <c r="N38">
        <v>0</v>
      </c>
      <c r="O38">
        <v>0</v>
      </c>
      <c r="P38">
        <v>0</v>
      </c>
      <c r="Q38">
        <v>820.06</v>
      </c>
      <c r="R38">
        <v>0</v>
      </c>
      <c r="S38">
        <v>4208984.49</v>
      </c>
    </row>
    <row r="39" spans="1:19">
      <c r="A39" t="s">
        <v>103</v>
      </c>
      <c r="B39" t="s">
        <v>104</v>
      </c>
      <c r="C39" t="s">
        <v>95</v>
      </c>
      <c r="D39" t="s">
        <v>105</v>
      </c>
      <c r="E39" t="s">
        <v>106</v>
      </c>
      <c r="F39">
        <v>20151231</v>
      </c>
      <c r="G39">
        <v>2015</v>
      </c>
      <c r="H39" t="s">
        <v>69</v>
      </c>
      <c r="I39">
        <v>0</v>
      </c>
      <c r="J39">
        <v>2916644.25</v>
      </c>
      <c r="K39">
        <v>0</v>
      </c>
      <c r="L39">
        <v>33700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2950344.25</v>
      </c>
    </row>
    <row r="40" spans="1:19">
      <c r="A40" t="s">
        <v>103</v>
      </c>
      <c r="B40" t="s">
        <v>104</v>
      </c>
      <c r="C40" t="s">
        <v>95</v>
      </c>
      <c r="D40" t="s">
        <v>105</v>
      </c>
      <c r="E40" t="s">
        <v>106</v>
      </c>
      <c r="F40">
        <v>20160131</v>
      </c>
      <c r="G40">
        <v>2016</v>
      </c>
      <c r="H40" t="s">
        <v>164</v>
      </c>
      <c r="I40">
        <v>0</v>
      </c>
      <c r="J40">
        <v>833264.49</v>
      </c>
      <c r="K40">
        <v>0</v>
      </c>
      <c r="L40">
        <v>3301.84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836566.33</v>
      </c>
    </row>
    <row r="41" spans="1:19">
      <c r="A41" t="s">
        <v>103</v>
      </c>
      <c r="B41" t="s">
        <v>104</v>
      </c>
      <c r="C41" t="s">
        <v>95</v>
      </c>
      <c r="D41" t="s">
        <v>105</v>
      </c>
      <c r="E41" t="s">
        <v>106</v>
      </c>
      <c r="F41">
        <v>20160229</v>
      </c>
      <c r="G41">
        <v>2016</v>
      </c>
      <c r="H41" t="s">
        <v>166</v>
      </c>
      <c r="I41">
        <v>0</v>
      </c>
      <c r="J41">
        <v>394055.66</v>
      </c>
      <c r="K41">
        <v>0</v>
      </c>
      <c r="L41">
        <v>16036.18</v>
      </c>
      <c r="M41">
        <v>0</v>
      </c>
      <c r="N41">
        <v>0</v>
      </c>
      <c r="O41">
        <v>0</v>
      </c>
      <c r="P41">
        <v>0</v>
      </c>
      <c r="Q41">
        <v>9500</v>
      </c>
      <c r="R41">
        <v>0</v>
      </c>
      <c r="S41">
        <v>419591.84</v>
      </c>
    </row>
    <row r="42" spans="1:19">
      <c r="A42" t="s">
        <v>107</v>
      </c>
      <c r="B42" t="s">
        <v>108</v>
      </c>
      <c r="C42" t="s">
        <v>95</v>
      </c>
      <c r="D42" t="s">
        <v>109</v>
      </c>
      <c r="E42" t="s">
        <v>110</v>
      </c>
      <c r="F42">
        <v>20150331</v>
      </c>
      <c r="G42">
        <v>2015</v>
      </c>
      <c r="H42" t="s">
        <v>102</v>
      </c>
      <c r="I42">
        <v>0</v>
      </c>
      <c r="J42">
        <v>4055767.53</v>
      </c>
      <c r="K42">
        <v>0</v>
      </c>
      <c r="L42">
        <v>0</v>
      </c>
      <c r="M42">
        <v>0</v>
      </c>
      <c r="N42">
        <v>0</v>
      </c>
      <c r="O42">
        <v>0</v>
      </c>
      <c r="P42">
        <v>250012.93</v>
      </c>
      <c r="Q42">
        <v>0</v>
      </c>
      <c r="R42">
        <v>0</v>
      </c>
      <c r="S42">
        <v>4305780.46</v>
      </c>
    </row>
    <row r="43" spans="1:19">
      <c r="A43" t="s">
        <v>107</v>
      </c>
      <c r="B43" t="s">
        <v>108</v>
      </c>
      <c r="C43" t="s">
        <v>95</v>
      </c>
      <c r="D43" t="s">
        <v>109</v>
      </c>
      <c r="E43" t="s">
        <v>110</v>
      </c>
      <c r="F43">
        <v>20150630</v>
      </c>
      <c r="G43">
        <v>2015</v>
      </c>
      <c r="H43" t="s">
        <v>67</v>
      </c>
      <c r="I43">
        <v>0</v>
      </c>
      <c r="J43">
        <v>10022548.84</v>
      </c>
      <c r="K43">
        <v>0</v>
      </c>
      <c r="L43">
        <v>20207.25</v>
      </c>
      <c r="M43">
        <v>0</v>
      </c>
      <c r="N43">
        <v>0</v>
      </c>
      <c r="O43">
        <v>0</v>
      </c>
      <c r="P43">
        <v>0</v>
      </c>
      <c r="Q43">
        <v>624</v>
      </c>
      <c r="R43">
        <v>0</v>
      </c>
      <c r="S43">
        <v>10043380.09</v>
      </c>
    </row>
    <row r="44" spans="1:19">
      <c r="A44" t="s">
        <v>107</v>
      </c>
      <c r="B44" t="s">
        <v>108</v>
      </c>
      <c r="C44" t="s">
        <v>95</v>
      </c>
      <c r="D44" t="s">
        <v>109</v>
      </c>
      <c r="E44" t="s">
        <v>110</v>
      </c>
      <c r="F44">
        <v>20150930</v>
      </c>
      <c r="G44">
        <v>2015</v>
      </c>
      <c r="H44" t="s">
        <v>68</v>
      </c>
      <c r="I44">
        <v>0</v>
      </c>
      <c r="J44">
        <v>12189642.710000001</v>
      </c>
      <c r="K44">
        <v>0</v>
      </c>
      <c r="L44">
        <v>28495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12218137.710000001</v>
      </c>
    </row>
    <row r="45" spans="1:19">
      <c r="A45" t="s">
        <v>107</v>
      </c>
      <c r="B45" t="s">
        <v>108</v>
      </c>
      <c r="C45" t="s">
        <v>95</v>
      </c>
      <c r="D45" t="s">
        <v>109</v>
      </c>
      <c r="E45" t="s">
        <v>110</v>
      </c>
      <c r="F45">
        <v>20151231</v>
      </c>
      <c r="G45">
        <v>2015</v>
      </c>
      <c r="H45" t="s">
        <v>69</v>
      </c>
      <c r="I45">
        <v>0</v>
      </c>
      <c r="J45">
        <v>20502541.84</v>
      </c>
      <c r="K45">
        <v>0</v>
      </c>
      <c r="L45">
        <v>8150</v>
      </c>
      <c r="M45">
        <v>0</v>
      </c>
      <c r="N45">
        <v>0</v>
      </c>
      <c r="O45">
        <v>0</v>
      </c>
      <c r="P45">
        <v>0</v>
      </c>
      <c r="Q45">
        <v>5557.48</v>
      </c>
      <c r="R45">
        <v>3309.47</v>
      </c>
      <c r="S45">
        <v>20519558.789999999</v>
      </c>
    </row>
    <row r="46" spans="1:19">
      <c r="A46" t="s">
        <v>107</v>
      </c>
      <c r="B46" t="s">
        <v>108</v>
      </c>
      <c r="C46" t="s">
        <v>95</v>
      </c>
      <c r="D46" t="s">
        <v>109</v>
      </c>
      <c r="E46" t="s">
        <v>110</v>
      </c>
      <c r="F46">
        <v>20160131</v>
      </c>
      <c r="G46">
        <v>2016</v>
      </c>
      <c r="H46" t="s">
        <v>164</v>
      </c>
      <c r="I46">
        <v>0</v>
      </c>
      <c r="J46">
        <v>7568634.5300000003</v>
      </c>
      <c r="K46">
        <v>0</v>
      </c>
      <c r="L46">
        <v>2000</v>
      </c>
      <c r="M46">
        <v>0</v>
      </c>
      <c r="N46">
        <v>0</v>
      </c>
      <c r="O46">
        <v>0</v>
      </c>
      <c r="P46">
        <v>0</v>
      </c>
      <c r="Q46">
        <v>35</v>
      </c>
      <c r="R46">
        <v>3978.96</v>
      </c>
      <c r="S46">
        <v>7574648.4900000002</v>
      </c>
    </row>
    <row r="47" spans="1:19">
      <c r="A47" t="s">
        <v>107</v>
      </c>
      <c r="B47" t="s">
        <v>108</v>
      </c>
      <c r="C47" t="s">
        <v>95</v>
      </c>
      <c r="D47" t="s">
        <v>109</v>
      </c>
      <c r="E47" t="s">
        <v>110</v>
      </c>
      <c r="F47">
        <v>20160229</v>
      </c>
      <c r="G47">
        <v>2016</v>
      </c>
      <c r="H47" t="s">
        <v>166</v>
      </c>
      <c r="I47">
        <v>0</v>
      </c>
      <c r="J47">
        <v>11821417.24</v>
      </c>
      <c r="K47">
        <v>0</v>
      </c>
      <c r="L47">
        <v>1050</v>
      </c>
      <c r="M47">
        <v>0</v>
      </c>
      <c r="N47">
        <v>0</v>
      </c>
      <c r="O47">
        <v>0</v>
      </c>
      <c r="P47">
        <v>0</v>
      </c>
      <c r="Q47">
        <v>62988.03</v>
      </c>
      <c r="R47">
        <v>794.81</v>
      </c>
      <c r="S47">
        <v>11886250.08</v>
      </c>
    </row>
    <row r="48" spans="1:19">
      <c r="A48" t="s">
        <v>111</v>
      </c>
      <c r="B48" t="s">
        <v>112</v>
      </c>
      <c r="C48" t="s">
        <v>95</v>
      </c>
      <c r="D48" t="s">
        <v>113</v>
      </c>
      <c r="E48" t="s">
        <v>114</v>
      </c>
      <c r="F48">
        <v>20150630</v>
      </c>
      <c r="G48">
        <v>2015</v>
      </c>
      <c r="H48" t="s">
        <v>67</v>
      </c>
      <c r="I48">
        <v>0</v>
      </c>
      <c r="J48">
        <v>1704202.35</v>
      </c>
      <c r="K48">
        <v>0</v>
      </c>
      <c r="L48">
        <v>500</v>
      </c>
      <c r="M48">
        <v>0</v>
      </c>
      <c r="N48">
        <v>0</v>
      </c>
      <c r="O48">
        <v>0</v>
      </c>
      <c r="P48">
        <v>0</v>
      </c>
      <c r="Q48">
        <v>0</v>
      </c>
      <c r="R48">
        <v>1.39</v>
      </c>
      <c r="S48">
        <v>1704703.74</v>
      </c>
    </row>
    <row r="49" spans="1:19">
      <c r="A49" t="s">
        <v>111</v>
      </c>
      <c r="B49" t="s">
        <v>112</v>
      </c>
      <c r="C49" t="s">
        <v>95</v>
      </c>
      <c r="D49" t="s">
        <v>113</v>
      </c>
      <c r="E49" t="s">
        <v>114</v>
      </c>
      <c r="F49">
        <v>20150930</v>
      </c>
      <c r="G49">
        <v>2015</v>
      </c>
      <c r="H49" t="s">
        <v>68</v>
      </c>
      <c r="I49">
        <v>0</v>
      </c>
      <c r="J49">
        <v>6780836.2800000003</v>
      </c>
      <c r="K49">
        <v>0</v>
      </c>
      <c r="L49">
        <v>8150</v>
      </c>
      <c r="M49">
        <v>0</v>
      </c>
      <c r="N49">
        <v>0</v>
      </c>
      <c r="O49">
        <v>0</v>
      </c>
      <c r="P49">
        <v>0</v>
      </c>
      <c r="Q49">
        <v>2317.59</v>
      </c>
      <c r="R49">
        <v>4.8899999999999997</v>
      </c>
      <c r="S49">
        <v>6791308.7599999998</v>
      </c>
    </row>
    <row r="50" spans="1:19">
      <c r="A50" t="s">
        <v>111</v>
      </c>
      <c r="B50" t="s">
        <v>112</v>
      </c>
      <c r="C50" t="s">
        <v>95</v>
      </c>
      <c r="D50" t="s">
        <v>113</v>
      </c>
      <c r="E50" t="s">
        <v>114</v>
      </c>
      <c r="F50">
        <v>20151231</v>
      </c>
      <c r="G50">
        <v>2015</v>
      </c>
      <c r="H50" t="s">
        <v>69</v>
      </c>
      <c r="I50">
        <v>0</v>
      </c>
      <c r="J50">
        <v>2831833.84</v>
      </c>
      <c r="K50">
        <v>0</v>
      </c>
      <c r="L50">
        <v>12275</v>
      </c>
      <c r="M50">
        <v>0</v>
      </c>
      <c r="N50">
        <v>0</v>
      </c>
      <c r="O50">
        <v>0</v>
      </c>
      <c r="P50">
        <v>0</v>
      </c>
      <c r="Q50">
        <v>8923.49</v>
      </c>
      <c r="R50">
        <v>11.72</v>
      </c>
      <c r="S50">
        <v>2853044.05</v>
      </c>
    </row>
    <row r="51" spans="1:19">
      <c r="A51" t="s">
        <v>111</v>
      </c>
      <c r="B51" t="s">
        <v>112</v>
      </c>
      <c r="C51" t="s">
        <v>95</v>
      </c>
      <c r="D51" t="s">
        <v>113</v>
      </c>
      <c r="E51" t="s">
        <v>114</v>
      </c>
      <c r="F51">
        <v>20160131</v>
      </c>
      <c r="G51">
        <v>2016</v>
      </c>
      <c r="H51" t="s">
        <v>164</v>
      </c>
      <c r="I51">
        <v>0</v>
      </c>
      <c r="J51">
        <v>499389.19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3.94</v>
      </c>
      <c r="S51">
        <v>499393.13</v>
      </c>
    </row>
    <row r="52" spans="1:19">
      <c r="A52" t="s">
        <v>111</v>
      </c>
      <c r="B52" t="s">
        <v>112</v>
      </c>
      <c r="C52" t="s">
        <v>95</v>
      </c>
      <c r="D52" t="s">
        <v>113</v>
      </c>
      <c r="E52" t="s">
        <v>114</v>
      </c>
      <c r="F52">
        <v>20160229</v>
      </c>
      <c r="G52">
        <v>2016</v>
      </c>
      <c r="H52" t="s">
        <v>166</v>
      </c>
      <c r="I52">
        <v>0</v>
      </c>
      <c r="J52">
        <v>229981.22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1250</v>
      </c>
      <c r="R52">
        <v>3.68</v>
      </c>
      <c r="S52">
        <v>231234.9</v>
      </c>
    </row>
    <row r="53" spans="1:19">
      <c r="A53" t="s">
        <v>115</v>
      </c>
      <c r="B53" t="s">
        <v>116</v>
      </c>
      <c r="C53" t="s">
        <v>95</v>
      </c>
      <c r="D53" t="s">
        <v>117</v>
      </c>
      <c r="E53" t="s">
        <v>118</v>
      </c>
      <c r="F53">
        <v>20150630</v>
      </c>
      <c r="G53">
        <v>2015</v>
      </c>
      <c r="H53" t="s">
        <v>67</v>
      </c>
      <c r="I53">
        <v>0</v>
      </c>
      <c r="J53">
        <v>2147751.15</v>
      </c>
      <c r="K53">
        <v>0</v>
      </c>
      <c r="L53">
        <v>36800</v>
      </c>
      <c r="M53">
        <v>0</v>
      </c>
      <c r="N53">
        <v>0</v>
      </c>
      <c r="O53">
        <v>0</v>
      </c>
      <c r="P53">
        <v>1525000</v>
      </c>
      <c r="Q53">
        <v>0</v>
      </c>
      <c r="R53">
        <v>1.78</v>
      </c>
      <c r="S53">
        <v>3709552.93</v>
      </c>
    </row>
    <row r="54" spans="1:19">
      <c r="A54" t="s">
        <v>115</v>
      </c>
      <c r="B54" t="s">
        <v>116</v>
      </c>
      <c r="C54" t="s">
        <v>95</v>
      </c>
      <c r="D54" t="s">
        <v>117</v>
      </c>
      <c r="E54" t="s">
        <v>118</v>
      </c>
      <c r="F54">
        <v>20150930</v>
      </c>
      <c r="G54">
        <v>2015</v>
      </c>
      <c r="H54" t="s">
        <v>68</v>
      </c>
      <c r="I54">
        <v>0</v>
      </c>
      <c r="J54">
        <v>835899.34</v>
      </c>
      <c r="K54">
        <v>0</v>
      </c>
      <c r="L54">
        <v>16750</v>
      </c>
      <c r="M54">
        <v>0</v>
      </c>
      <c r="N54">
        <v>0</v>
      </c>
      <c r="O54">
        <v>0</v>
      </c>
      <c r="P54">
        <v>200000</v>
      </c>
      <c r="Q54">
        <v>0</v>
      </c>
      <c r="R54">
        <v>8.2799999999999994</v>
      </c>
      <c r="S54">
        <v>1052657.6200000001</v>
      </c>
    </row>
    <row r="55" spans="1:19">
      <c r="A55" t="s">
        <v>115</v>
      </c>
      <c r="B55" t="s">
        <v>116</v>
      </c>
      <c r="C55" t="s">
        <v>95</v>
      </c>
      <c r="D55" t="s">
        <v>117</v>
      </c>
      <c r="E55" t="s">
        <v>118</v>
      </c>
      <c r="F55">
        <v>20151231</v>
      </c>
      <c r="G55">
        <v>2015</v>
      </c>
      <c r="H55" t="s">
        <v>69</v>
      </c>
      <c r="I55">
        <v>0</v>
      </c>
      <c r="J55">
        <v>575774.05000000005</v>
      </c>
      <c r="K55">
        <v>0</v>
      </c>
      <c r="L55">
        <v>8200</v>
      </c>
      <c r="M55">
        <v>0</v>
      </c>
      <c r="N55">
        <v>0</v>
      </c>
      <c r="O55">
        <v>0</v>
      </c>
      <c r="P55">
        <v>250000</v>
      </c>
      <c r="Q55">
        <v>32515.78</v>
      </c>
      <c r="R55">
        <v>9.4600000000000009</v>
      </c>
      <c r="S55">
        <v>866499.29</v>
      </c>
    </row>
    <row r="56" spans="1:19">
      <c r="A56" t="s">
        <v>115</v>
      </c>
      <c r="B56" t="s">
        <v>116</v>
      </c>
      <c r="C56" t="s">
        <v>95</v>
      </c>
      <c r="D56" t="s">
        <v>117</v>
      </c>
      <c r="E56" t="s">
        <v>118</v>
      </c>
      <c r="F56">
        <v>20160131</v>
      </c>
      <c r="G56">
        <v>2016</v>
      </c>
      <c r="H56" t="s">
        <v>164</v>
      </c>
      <c r="I56">
        <v>0</v>
      </c>
      <c r="J56">
        <v>50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702.66</v>
      </c>
      <c r="S56">
        <v>752.66</v>
      </c>
    </row>
    <row r="57" spans="1:19">
      <c r="A57" t="s">
        <v>115</v>
      </c>
      <c r="B57" t="s">
        <v>116</v>
      </c>
      <c r="C57" t="s">
        <v>95</v>
      </c>
      <c r="D57" t="s">
        <v>117</v>
      </c>
      <c r="E57" t="s">
        <v>118</v>
      </c>
      <c r="F57">
        <v>20160229</v>
      </c>
      <c r="G57">
        <v>2016</v>
      </c>
      <c r="H57" t="s">
        <v>166</v>
      </c>
      <c r="I57">
        <v>0</v>
      </c>
      <c r="J57">
        <v>5000</v>
      </c>
      <c r="K57">
        <v>0</v>
      </c>
      <c r="L57">
        <v>5000</v>
      </c>
      <c r="M57">
        <v>0</v>
      </c>
      <c r="N57">
        <v>0</v>
      </c>
      <c r="O57">
        <v>0</v>
      </c>
      <c r="P57">
        <v>0</v>
      </c>
      <c r="Q57">
        <v>123.22</v>
      </c>
      <c r="R57">
        <v>8008.14</v>
      </c>
      <c r="S57">
        <v>18131.36</v>
      </c>
    </row>
    <row r="58" spans="1:19">
      <c r="A58" t="s">
        <v>119</v>
      </c>
      <c r="B58" t="s">
        <v>120</v>
      </c>
      <c r="C58" t="s">
        <v>95</v>
      </c>
      <c r="D58" t="s">
        <v>121</v>
      </c>
      <c r="E58" t="s">
        <v>122</v>
      </c>
      <c r="F58">
        <v>20150630</v>
      </c>
      <c r="G58">
        <v>2015</v>
      </c>
      <c r="H58" t="s">
        <v>67</v>
      </c>
      <c r="I58">
        <v>0</v>
      </c>
      <c r="J58">
        <v>1986860.63</v>
      </c>
      <c r="K58">
        <v>0</v>
      </c>
      <c r="L58">
        <v>17500</v>
      </c>
      <c r="M58">
        <v>0</v>
      </c>
      <c r="N58">
        <v>0</v>
      </c>
      <c r="O58">
        <v>0</v>
      </c>
      <c r="P58">
        <v>0</v>
      </c>
      <c r="Q58">
        <v>102.1</v>
      </c>
      <c r="R58">
        <v>0</v>
      </c>
      <c r="S58">
        <v>2004462.73</v>
      </c>
    </row>
    <row r="59" spans="1:19">
      <c r="A59" t="s">
        <v>119</v>
      </c>
      <c r="B59" t="s">
        <v>120</v>
      </c>
      <c r="C59" t="s">
        <v>95</v>
      </c>
      <c r="D59" t="s">
        <v>121</v>
      </c>
      <c r="E59" t="s">
        <v>122</v>
      </c>
      <c r="F59">
        <v>20150930</v>
      </c>
      <c r="G59">
        <v>2015</v>
      </c>
      <c r="H59" t="s">
        <v>68</v>
      </c>
      <c r="I59">
        <v>0</v>
      </c>
      <c r="J59">
        <v>1232832.51</v>
      </c>
      <c r="K59">
        <v>0</v>
      </c>
      <c r="L59">
        <v>8000</v>
      </c>
      <c r="M59">
        <v>0</v>
      </c>
      <c r="N59">
        <v>0</v>
      </c>
      <c r="O59">
        <v>0</v>
      </c>
      <c r="P59">
        <v>0</v>
      </c>
      <c r="Q59">
        <v>905</v>
      </c>
      <c r="R59">
        <v>0</v>
      </c>
      <c r="S59">
        <v>1241737.51</v>
      </c>
    </row>
    <row r="60" spans="1:19">
      <c r="A60" t="s">
        <v>119</v>
      </c>
      <c r="B60" t="s">
        <v>120</v>
      </c>
      <c r="C60" t="s">
        <v>95</v>
      </c>
      <c r="D60" t="s">
        <v>121</v>
      </c>
      <c r="E60" t="s">
        <v>122</v>
      </c>
      <c r="F60">
        <v>20151231</v>
      </c>
      <c r="G60">
        <v>2015</v>
      </c>
      <c r="H60" t="s">
        <v>69</v>
      </c>
      <c r="I60">
        <v>0</v>
      </c>
      <c r="J60">
        <v>785504.59</v>
      </c>
      <c r="K60">
        <v>0</v>
      </c>
      <c r="L60">
        <v>7500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793004.59</v>
      </c>
    </row>
    <row r="61" spans="1:19">
      <c r="A61" t="s">
        <v>119</v>
      </c>
      <c r="B61" t="s">
        <v>120</v>
      </c>
      <c r="C61" t="s">
        <v>95</v>
      </c>
      <c r="D61" t="s">
        <v>121</v>
      </c>
      <c r="E61" t="s">
        <v>122</v>
      </c>
      <c r="F61">
        <v>20160131</v>
      </c>
      <c r="G61">
        <v>2016</v>
      </c>
      <c r="H61" t="s">
        <v>164</v>
      </c>
      <c r="I61">
        <v>0</v>
      </c>
      <c r="J61">
        <v>169170.29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169170.29</v>
      </c>
    </row>
    <row r="62" spans="1:19">
      <c r="A62" t="s">
        <v>119</v>
      </c>
      <c r="B62" t="s">
        <v>120</v>
      </c>
      <c r="C62" t="s">
        <v>95</v>
      </c>
      <c r="D62" t="s">
        <v>121</v>
      </c>
      <c r="E62" t="s">
        <v>122</v>
      </c>
      <c r="F62">
        <v>20160229</v>
      </c>
      <c r="G62">
        <v>2016</v>
      </c>
      <c r="H62" t="s">
        <v>166</v>
      </c>
      <c r="I62">
        <v>0</v>
      </c>
      <c r="J62">
        <v>50687.75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5583.27</v>
      </c>
      <c r="R62">
        <v>0</v>
      </c>
      <c r="S62">
        <v>56271.02</v>
      </c>
    </row>
    <row r="63" spans="1:19">
      <c r="A63" t="s">
        <v>123</v>
      </c>
      <c r="B63" t="s">
        <v>124</v>
      </c>
      <c r="C63" t="s">
        <v>95</v>
      </c>
      <c r="D63" t="s">
        <v>125</v>
      </c>
      <c r="E63" t="s">
        <v>126</v>
      </c>
      <c r="F63">
        <v>20150630</v>
      </c>
      <c r="G63">
        <v>2015</v>
      </c>
      <c r="H63" t="s">
        <v>67</v>
      </c>
      <c r="I63">
        <v>0</v>
      </c>
      <c r="J63">
        <v>573758.51</v>
      </c>
      <c r="K63">
        <v>0</v>
      </c>
      <c r="L63">
        <v>5000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578758.51</v>
      </c>
    </row>
    <row r="64" spans="1:19">
      <c r="A64" t="s">
        <v>123</v>
      </c>
      <c r="B64" t="s">
        <v>124</v>
      </c>
      <c r="C64" t="s">
        <v>95</v>
      </c>
      <c r="D64" t="s">
        <v>125</v>
      </c>
      <c r="E64" t="s">
        <v>126</v>
      </c>
      <c r="F64">
        <v>20150930</v>
      </c>
      <c r="G64">
        <v>2015</v>
      </c>
      <c r="H64" t="s">
        <v>68</v>
      </c>
      <c r="I64">
        <v>0</v>
      </c>
      <c r="J64">
        <v>574438.39</v>
      </c>
      <c r="K64">
        <v>0</v>
      </c>
      <c r="L64">
        <v>5000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579438.39</v>
      </c>
    </row>
    <row r="65" spans="1:19">
      <c r="A65" t="s">
        <v>123</v>
      </c>
      <c r="B65" t="s">
        <v>124</v>
      </c>
      <c r="C65" t="s">
        <v>95</v>
      </c>
      <c r="D65" t="s">
        <v>125</v>
      </c>
      <c r="E65" t="s">
        <v>126</v>
      </c>
      <c r="F65">
        <v>20151231</v>
      </c>
      <c r="G65">
        <v>2015</v>
      </c>
      <c r="H65" t="s">
        <v>127</v>
      </c>
      <c r="I65">
        <v>0</v>
      </c>
      <c r="J65">
        <v>284266.62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284266.62</v>
      </c>
    </row>
    <row r="66" spans="1:19">
      <c r="A66" t="s">
        <v>128</v>
      </c>
      <c r="B66" t="s">
        <v>129</v>
      </c>
      <c r="C66" t="s">
        <v>95</v>
      </c>
      <c r="D66" t="s">
        <v>130</v>
      </c>
      <c r="E66" t="s">
        <v>131</v>
      </c>
      <c r="F66">
        <v>20150930</v>
      </c>
      <c r="G66">
        <v>2015</v>
      </c>
      <c r="H66" t="s">
        <v>68</v>
      </c>
      <c r="I66">
        <v>0</v>
      </c>
      <c r="J66">
        <v>4267410.95</v>
      </c>
      <c r="K66">
        <v>0</v>
      </c>
      <c r="L66">
        <v>119272.62</v>
      </c>
      <c r="M66">
        <v>0</v>
      </c>
      <c r="N66">
        <v>0</v>
      </c>
      <c r="O66">
        <v>0</v>
      </c>
      <c r="P66">
        <v>0</v>
      </c>
      <c r="Q66">
        <v>1949.73</v>
      </c>
      <c r="R66">
        <v>0</v>
      </c>
      <c r="S66">
        <v>4388633.3</v>
      </c>
    </row>
    <row r="67" spans="1:19">
      <c r="A67" t="s">
        <v>128</v>
      </c>
      <c r="B67" t="s">
        <v>129</v>
      </c>
      <c r="C67" t="s">
        <v>95</v>
      </c>
      <c r="D67" t="s">
        <v>130</v>
      </c>
      <c r="E67" t="s">
        <v>131</v>
      </c>
      <c r="F67">
        <v>20151231</v>
      </c>
      <c r="G67">
        <v>2015</v>
      </c>
      <c r="H67" t="s">
        <v>69</v>
      </c>
      <c r="I67">
        <v>0</v>
      </c>
      <c r="J67">
        <v>3123389.31</v>
      </c>
      <c r="K67">
        <v>0</v>
      </c>
      <c r="L67">
        <v>62198</v>
      </c>
      <c r="M67">
        <v>0</v>
      </c>
      <c r="N67">
        <v>0</v>
      </c>
      <c r="O67">
        <v>0</v>
      </c>
      <c r="P67">
        <v>0</v>
      </c>
      <c r="Q67">
        <v>8144.23</v>
      </c>
      <c r="R67">
        <v>0</v>
      </c>
      <c r="S67">
        <v>3193731.54</v>
      </c>
    </row>
    <row r="68" spans="1:19">
      <c r="A68" t="s">
        <v>128</v>
      </c>
      <c r="B68" t="s">
        <v>129</v>
      </c>
      <c r="C68" t="s">
        <v>95</v>
      </c>
      <c r="D68" t="s">
        <v>130</v>
      </c>
      <c r="E68" t="s">
        <v>131</v>
      </c>
      <c r="F68">
        <v>20160131</v>
      </c>
      <c r="G68">
        <v>2016</v>
      </c>
      <c r="H68" t="s">
        <v>164</v>
      </c>
      <c r="I68">
        <v>0</v>
      </c>
      <c r="J68">
        <v>1035294.79</v>
      </c>
      <c r="K68">
        <v>0</v>
      </c>
      <c r="L68">
        <v>31230</v>
      </c>
      <c r="M68">
        <v>0</v>
      </c>
      <c r="N68">
        <v>0</v>
      </c>
      <c r="O68">
        <v>0</v>
      </c>
      <c r="P68">
        <v>0</v>
      </c>
      <c r="Q68">
        <v>0.11</v>
      </c>
      <c r="R68">
        <v>0</v>
      </c>
      <c r="S68">
        <v>1066524.8999999999</v>
      </c>
    </row>
    <row r="69" spans="1:19">
      <c r="A69" t="s">
        <v>128</v>
      </c>
      <c r="B69" t="s">
        <v>129</v>
      </c>
      <c r="C69" t="s">
        <v>95</v>
      </c>
      <c r="D69" t="s">
        <v>130</v>
      </c>
      <c r="E69" t="s">
        <v>131</v>
      </c>
      <c r="F69">
        <v>20160229</v>
      </c>
      <c r="G69">
        <v>2016</v>
      </c>
      <c r="H69" t="s">
        <v>166</v>
      </c>
      <c r="I69">
        <v>0</v>
      </c>
      <c r="J69">
        <v>3363415.1</v>
      </c>
      <c r="K69">
        <v>0</v>
      </c>
      <c r="L69">
        <v>22473</v>
      </c>
      <c r="M69">
        <v>0</v>
      </c>
      <c r="N69">
        <v>0</v>
      </c>
      <c r="O69">
        <v>0</v>
      </c>
      <c r="P69">
        <v>0</v>
      </c>
      <c r="Q69">
        <v>32220.68</v>
      </c>
      <c r="R69">
        <v>0</v>
      </c>
      <c r="S69">
        <v>3418108.78</v>
      </c>
    </row>
    <row r="70" spans="1:19">
      <c r="A70" t="s">
        <v>132</v>
      </c>
      <c r="B70" t="s">
        <v>133</v>
      </c>
      <c r="C70" t="s">
        <v>95</v>
      </c>
      <c r="D70" t="s">
        <v>134</v>
      </c>
      <c r="E70" t="s">
        <v>135</v>
      </c>
      <c r="F70">
        <v>20150630</v>
      </c>
      <c r="G70">
        <v>2015</v>
      </c>
      <c r="H70" t="s">
        <v>67</v>
      </c>
      <c r="I70">
        <v>0</v>
      </c>
      <c r="J70">
        <v>258144.96</v>
      </c>
      <c r="K70">
        <v>0</v>
      </c>
      <c r="L70">
        <v>1000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259144.95999999999</v>
      </c>
    </row>
    <row r="71" spans="1:19">
      <c r="A71" t="s">
        <v>132</v>
      </c>
      <c r="B71" t="s">
        <v>133</v>
      </c>
      <c r="C71" t="s">
        <v>95</v>
      </c>
      <c r="D71" t="s">
        <v>134</v>
      </c>
      <c r="E71" t="s">
        <v>135</v>
      </c>
      <c r="F71">
        <v>20150930</v>
      </c>
      <c r="G71">
        <v>2015</v>
      </c>
      <c r="H71" t="s">
        <v>68</v>
      </c>
      <c r="I71">
        <v>0</v>
      </c>
      <c r="J71">
        <v>157263.89000000001</v>
      </c>
      <c r="K71">
        <v>0</v>
      </c>
      <c r="L71">
        <v>0</v>
      </c>
      <c r="M71">
        <v>0</v>
      </c>
      <c r="N71">
        <v>20000</v>
      </c>
      <c r="O71">
        <v>0</v>
      </c>
      <c r="P71">
        <v>0</v>
      </c>
      <c r="Q71">
        <v>5696.44</v>
      </c>
      <c r="R71">
        <v>0</v>
      </c>
      <c r="S71">
        <v>182960.33</v>
      </c>
    </row>
    <row r="72" spans="1:19">
      <c r="A72" t="s">
        <v>132</v>
      </c>
      <c r="B72" t="s">
        <v>133</v>
      </c>
      <c r="C72" t="s">
        <v>95</v>
      </c>
      <c r="D72" t="s">
        <v>134</v>
      </c>
      <c r="E72" t="s">
        <v>135</v>
      </c>
      <c r="F72">
        <v>20151231</v>
      </c>
      <c r="G72">
        <v>2015</v>
      </c>
      <c r="H72" t="s">
        <v>69</v>
      </c>
      <c r="I72">
        <v>0</v>
      </c>
      <c r="J72">
        <v>91838.5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10238.76</v>
      </c>
      <c r="R72">
        <v>0</v>
      </c>
      <c r="S72">
        <v>102077.26</v>
      </c>
    </row>
    <row r="73" spans="1:19">
      <c r="A73" t="s">
        <v>136</v>
      </c>
      <c r="B73" t="s">
        <v>137</v>
      </c>
      <c r="C73" t="s">
        <v>95</v>
      </c>
      <c r="D73" t="s">
        <v>138</v>
      </c>
      <c r="E73" t="s">
        <v>139</v>
      </c>
      <c r="F73">
        <v>20150630</v>
      </c>
      <c r="G73">
        <v>2015</v>
      </c>
      <c r="H73" t="s">
        <v>67</v>
      </c>
      <c r="I73">
        <v>0</v>
      </c>
      <c r="J73">
        <v>5294304.93</v>
      </c>
      <c r="K73">
        <v>0</v>
      </c>
      <c r="L73">
        <v>31505.62</v>
      </c>
      <c r="M73">
        <v>0</v>
      </c>
      <c r="N73">
        <v>0</v>
      </c>
      <c r="O73">
        <v>0</v>
      </c>
      <c r="P73">
        <v>1589559.14</v>
      </c>
      <c r="Q73">
        <v>17405.490000000002</v>
      </c>
      <c r="R73">
        <v>3.96</v>
      </c>
      <c r="S73">
        <v>6932779.1399999997</v>
      </c>
    </row>
    <row r="74" spans="1:19">
      <c r="A74" t="s">
        <v>136</v>
      </c>
      <c r="B74" t="s">
        <v>137</v>
      </c>
      <c r="C74" t="s">
        <v>95</v>
      </c>
      <c r="D74" t="s">
        <v>138</v>
      </c>
      <c r="E74" t="s">
        <v>139</v>
      </c>
      <c r="F74">
        <v>20150930</v>
      </c>
      <c r="G74">
        <v>2015</v>
      </c>
      <c r="H74" t="s">
        <v>68</v>
      </c>
      <c r="I74">
        <v>0</v>
      </c>
      <c r="J74">
        <v>2428433.6</v>
      </c>
      <c r="K74">
        <v>0</v>
      </c>
      <c r="L74">
        <v>9584.1</v>
      </c>
      <c r="M74">
        <v>0</v>
      </c>
      <c r="N74">
        <v>0</v>
      </c>
      <c r="O74">
        <v>0</v>
      </c>
      <c r="P74">
        <v>57867.7</v>
      </c>
      <c r="Q74">
        <v>12807.71</v>
      </c>
      <c r="R74">
        <v>558.52</v>
      </c>
      <c r="S74">
        <v>2509251.63</v>
      </c>
    </row>
    <row r="75" spans="1:19">
      <c r="A75" t="s">
        <v>136</v>
      </c>
      <c r="B75" t="s">
        <v>137</v>
      </c>
      <c r="C75" t="s">
        <v>95</v>
      </c>
      <c r="D75" t="s">
        <v>138</v>
      </c>
      <c r="E75" t="s">
        <v>139</v>
      </c>
      <c r="F75">
        <v>20151231</v>
      </c>
      <c r="G75">
        <v>2015</v>
      </c>
      <c r="H75" t="s">
        <v>69</v>
      </c>
      <c r="I75">
        <v>0</v>
      </c>
      <c r="J75">
        <v>1780360.71</v>
      </c>
      <c r="K75">
        <v>0</v>
      </c>
      <c r="L75">
        <v>500</v>
      </c>
      <c r="M75">
        <v>0</v>
      </c>
      <c r="N75">
        <v>0</v>
      </c>
      <c r="O75">
        <v>0</v>
      </c>
      <c r="P75">
        <v>84815.27</v>
      </c>
      <c r="Q75">
        <v>142.78</v>
      </c>
      <c r="R75">
        <v>211588.6</v>
      </c>
      <c r="S75">
        <v>2077407.36</v>
      </c>
    </row>
    <row r="76" spans="1:19">
      <c r="A76" t="s">
        <v>136</v>
      </c>
      <c r="B76" t="s">
        <v>137</v>
      </c>
      <c r="C76" t="s">
        <v>95</v>
      </c>
      <c r="D76" t="s">
        <v>138</v>
      </c>
      <c r="E76" t="s">
        <v>139</v>
      </c>
      <c r="F76">
        <v>20160131</v>
      </c>
      <c r="G76">
        <v>2016</v>
      </c>
      <c r="H76" t="s">
        <v>164</v>
      </c>
      <c r="I76">
        <v>0</v>
      </c>
      <c r="J76">
        <v>638613.05000000005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0.74</v>
      </c>
      <c r="R76">
        <v>0</v>
      </c>
      <c r="S76">
        <v>638613.79</v>
      </c>
    </row>
    <row r="77" spans="1:19">
      <c r="A77" t="s">
        <v>136</v>
      </c>
      <c r="B77" t="s">
        <v>137</v>
      </c>
      <c r="C77" t="s">
        <v>95</v>
      </c>
      <c r="D77" t="s">
        <v>138</v>
      </c>
      <c r="E77" t="s">
        <v>139</v>
      </c>
      <c r="F77">
        <v>20160229</v>
      </c>
      <c r="G77">
        <v>2016</v>
      </c>
      <c r="H77" t="s">
        <v>166</v>
      </c>
      <c r="I77">
        <v>0</v>
      </c>
      <c r="J77">
        <v>90358.84</v>
      </c>
      <c r="K77">
        <v>0</v>
      </c>
      <c r="L77">
        <v>2881.45</v>
      </c>
      <c r="M77">
        <v>0</v>
      </c>
      <c r="N77">
        <v>0</v>
      </c>
      <c r="O77">
        <v>0</v>
      </c>
      <c r="P77">
        <v>3021.15</v>
      </c>
      <c r="Q77">
        <v>1540.85</v>
      </c>
      <c r="R77">
        <v>350</v>
      </c>
      <c r="S77">
        <v>98152.29</v>
      </c>
    </row>
    <row r="78" spans="1:19">
      <c r="A78" t="s">
        <v>140</v>
      </c>
      <c r="B78" t="s">
        <v>141</v>
      </c>
      <c r="C78" t="s">
        <v>95</v>
      </c>
      <c r="D78" t="s">
        <v>142</v>
      </c>
      <c r="E78" t="s">
        <v>143</v>
      </c>
      <c r="F78">
        <v>20150630</v>
      </c>
      <c r="G78">
        <v>2015</v>
      </c>
      <c r="H78" t="s">
        <v>67</v>
      </c>
      <c r="I78">
        <v>0</v>
      </c>
      <c r="J78">
        <v>1083116.8899999999</v>
      </c>
      <c r="K78">
        <v>0</v>
      </c>
      <c r="L78">
        <v>1000</v>
      </c>
      <c r="M78">
        <v>0</v>
      </c>
      <c r="N78">
        <v>0</v>
      </c>
      <c r="O78">
        <v>0</v>
      </c>
      <c r="P78">
        <v>0</v>
      </c>
      <c r="Q78">
        <v>55250</v>
      </c>
      <c r="R78">
        <v>0</v>
      </c>
      <c r="S78">
        <v>1139366.8899999999</v>
      </c>
    </row>
    <row r="79" spans="1:19">
      <c r="A79" t="s">
        <v>140</v>
      </c>
      <c r="B79" t="s">
        <v>141</v>
      </c>
      <c r="C79" t="s">
        <v>95</v>
      </c>
      <c r="D79" t="s">
        <v>142</v>
      </c>
      <c r="E79" t="s">
        <v>143</v>
      </c>
      <c r="F79">
        <v>20150930</v>
      </c>
      <c r="G79">
        <v>2015</v>
      </c>
      <c r="H79" t="s">
        <v>68</v>
      </c>
      <c r="I79">
        <v>0</v>
      </c>
      <c r="J79">
        <v>246159.11</v>
      </c>
      <c r="K79">
        <v>0</v>
      </c>
      <c r="L79">
        <v>6040.18</v>
      </c>
      <c r="M79">
        <v>0</v>
      </c>
      <c r="N79">
        <v>0</v>
      </c>
      <c r="O79">
        <v>0</v>
      </c>
      <c r="P79">
        <v>0</v>
      </c>
      <c r="Q79">
        <v>35000</v>
      </c>
      <c r="R79">
        <v>0</v>
      </c>
      <c r="S79">
        <v>287199.28999999998</v>
      </c>
    </row>
    <row r="80" spans="1:19">
      <c r="A80" t="s">
        <v>140</v>
      </c>
      <c r="B80" t="s">
        <v>141</v>
      </c>
      <c r="C80" t="s">
        <v>95</v>
      </c>
      <c r="D80" t="s">
        <v>142</v>
      </c>
      <c r="E80" t="s">
        <v>143</v>
      </c>
      <c r="F80">
        <v>20151231</v>
      </c>
      <c r="G80">
        <v>2015</v>
      </c>
      <c r="H80" t="s">
        <v>69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567.1</v>
      </c>
      <c r="R80">
        <v>0</v>
      </c>
      <c r="S80">
        <v>567.1</v>
      </c>
    </row>
    <row r="81" spans="1:19">
      <c r="A81" t="s">
        <v>144</v>
      </c>
      <c r="B81" t="s">
        <v>145</v>
      </c>
      <c r="C81" t="s">
        <v>95</v>
      </c>
      <c r="D81" t="s">
        <v>146</v>
      </c>
      <c r="E81" t="s">
        <v>147</v>
      </c>
      <c r="F81">
        <v>20150630</v>
      </c>
      <c r="G81">
        <v>2015</v>
      </c>
      <c r="H81" t="s">
        <v>67</v>
      </c>
      <c r="I81">
        <v>0</v>
      </c>
      <c r="J81">
        <v>8656308.2200000007</v>
      </c>
      <c r="K81">
        <v>0</v>
      </c>
      <c r="L81">
        <v>27200</v>
      </c>
      <c r="M81">
        <v>0</v>
      </c>
      <c r="N81">
        <v>0</v>
      </c>
      <c r="O81">
        <v>0</v>
      </c>
      <c r="P81">
        <v>176061.43</v>
      </c>
      <c r="Q81">
        <v>13288.42</v>
      </c>
      <c r="R81">
        <v>49.3</v>
      </c>
      <c r="S81">
        <v>8872907.3699999992</v>
      </c>
    </row>
    <row r="82" spans="1:19">
      <c r="A82" t="s">
        <v>144</v>
      </c>
      <c r="B82" t="s">
        <v>145</v>
      </c>
      <c r="C82" t="s">
        <v>95</v>
      </c>
      <c r="D82" t="s">
        <v>146</v>
      </c>
      <c r="E82" t="s">
        <v>147</v>
      </c>
      <c r="F82">
        <v>20150930</v>
      </c>
      <c r="G82">
        <v>2015</v>
      </c>
      <c r="H82" t="s">
        <v>68</v>
      </c>
      <c r="I82">
        <v>0</v>
      </c>
      <c r="J82">
        <v>5686827.0199999996</v>
      </c>
      <c r="K82">
        <v>0</v>
      </c>
      <c r="L82">
        <v>34100</v>
      </c>
      <c r="M82">
        <v>0</v>
      </c>
      <c r="N82">
        <v>0</v>
      </c>
      <c r="O82">
        <v>0</v>
      </c>
      <c r="P82">
        <v>0</v>
      </c>
      <c r="Q82">
        <v>1437.7</v>
      </c>
      <c r="R82">
        <v>2318.06</v>
      </c>
      <c r="S82">
        <v>5724784.46</v>
      </c>
    </row>
    <row r="83" spans="1:19">
      <c r="A83" t="s">
        <v>144</v>
      </c>
      <c r="B83" t="s">
        <v>145</v>
      </c>
      <c r="C83" t="s">
        <v>95</v>
      </c>
      <c r="D83" t="s">
        <v>146</v>
      </c>
      <c r="E83" t="s">
        <v>147</v>
      </c>
      <c r="F83">
        <v>20151231</v>
      </c>
      <c r="G83">
        <v>2015</v>
      </c>
      <c r="H83" t="s">
        <v>69</v>
      </c>
      <c r="I83">
        <v>0</v>
      </c>
      <c r="J83">
        <v>14031224.84</v>
      </c>
      <c r="K83">
        <v>0</v>
      </c>
      <c r="L83">
        <v>128724.44</v>
      </c>
      <c r="M83">
        <v>0</v>
      </c>
      <c r="N83">
        <v>0</v>
      </c>
      <c r="O83">
        <v>0</v>
      </c>
      <c r="P83">
        <v>6090.15</v>
      </c>
      <c r="Q83">
        <v>22028.09</v>
      </c>
      <c r="R83">
        <v>6386.16</v>
      </c>
      <c r="S83">
        <v>14194453.68</v>
      </c>
    </row>
    <row r="84" spans="1:19">
      <c r="A84" t="s">
        <v>144</v>
      </c>
      <c r="B84" t="s">
        <v>145</v>
      </c>
      <c r="C84" t="s">
        <v>95</v>
      </c>
      <c r="D84" t="s">
        <v>146</v>
      </c>
      <c r="E84" t="s">
        <v>147</v>
      </c>
      <c r="F84">
        <v>20160131</v>
      </c>
      <c r="G84">
        <v>2016</v>
      </c>
      <c r="H84" t="s">
        <v>164</v>
      </c>
      <c r="I84">
        <v>0</v>
      </c>
      <c r="J84">
        <v>4888051.51</v>
      </c>
      <c r="K84">
        <v>0</v>
      </c>
      <c r="L84">
        <v>37250</v>
      </c>
      <c r="M84">
        <v>0</v>
      </c>
      <c r="N84">
        <v>0</v>
      </c>
      <c r="O84">
        <v>0</v>
      </c>
      <c r="P84">
        <v>0</v>
      </c>
      <c r="Q84">
        <v>15981.59</v>
      </c>
      <c r="R84">
        <v>1279.79</v>
      </c>
      <c r="S84">
        <v>4942562.8899999997</v>
      </c>
    </row>
    <row r="85" spans="1:19">
      <c r="A85" t="s">
        <v>144</v>
      </c>
      <c r="B85" t="s">
        <v>145</v>
      </c>
      <c r="C85" t="s">
        <v>95</v>
      </c>
      <c r="D85" t="s">
        <v>146</v>
      </c>
      <c r="E85" t="s">
        <v>147</v>
      </c>
      <c r="F85">
        <v>20160229</v>
      </c>
      <c r="G85">
        <v>2016</v>
      </c>
      <c r="H85" t="s">
        <v>166</v>
      </c>
      <c r="I85">
        <v>0</v>
      </c>
      <c r="J85">
        <v>9488624.1799999997</v>
      </c>
      <c r="K85">
        <v>0</v>
      </c>
      <c r="L85">
        <v>36731.71</v>
      </c>
      <c r="M85">
        <v>0</v>
      </c>
      <c r="N85">
        <v>0</v>
      </c>
      <c r="O85">
        <v>0</v>
      </c>
      <c r="P85">
        <v>0</v>
      </c>
      <c r="Q85">
        <v>45199.06</v>
      </c>
      <c r="R85">
        <v>820.15</v>
      </c>
      <c r="S85">
        <v>9571375.0999999996</v>
      </c>
    </row>
    <row r="86" spans="1:19">
      <c r="A86" t="s">
        <v>148</v>
      </c>
      <c r="B86" t="s">
        <v>149</v>
      </c>
      <c r="C86" t="s">
        <v>95</v>
      </c>
      <c r="D86" t="s">
        <v>150</v>
      </c>
      <c r="E86" t="s">
        <v>151</v>
      </c>
      <c r="F86">
        <v>20150630</v>
      </c>
      <c r="G86">
        <v>2015</v>
      </c>
      <c r="H86" t="s">
        <v>67</v>
      </c>
      <c r="I86">
        <v>0</v>
      </c>
      <c r="J86">
        <v>606990.77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626.29999999999995</v>
      </c>
      <c r="S86">
        <v>607617.06999999995</v>
      </c>
    </row>
    <row r="87" spans="1:19">
      <c r="A87" t="s">
        <v>148</v>
      </c>
      <c r="B87" t="s">
        <v>149</v>
      </c>
      <c r="C87" t="s">
        <v>95</v>
      </c>
      <c r="D87" t="s">
        <v>152</v>
      </c>
      <c r="E87" t="s">
        <v>153</v>
      </c>
      <c r="F87">
        <v>20150630</v>
      </c>
      <c r="G87">
        <v>2015</v>
      </c>
      <c r="H87" t="s">
        <v>67</v>
      </c>
      <c r="I87">
        <v>0</v>
      </c>
      <c r="J87">
        <v>445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16611.599999999999</v>
      </c>
      <c r="S87">
        <v>17056.599999999999</v>
      </c>
    </row>
    <row r="88" spans="1:19">
      <c r="A88" t="s">
        <v>148</v>
      </c>
      <c r="B88" t="s">
        <v>149</v>
      </c>
      <c r="C88" t="s">
        <v>95</v>
      </c>
      <c r="D88" t="s">
        <v>152</v>
      </c>
      <c r="E88" t="s">
        <v>153</v>
      </c>
      <c r="F88">
        <v>20150930</v>
      </c>
      <c r="G88">
        <v>2015</v>
      </c>
      <c r="H88" t="s">
        <v>68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270.25</v>
      </c>
      <c r="R88">
        <v>3856.16</v>
      </c>
      <c r="S88">
        <v>4126.41</v>
      </c>
    </row>
    <row r="89" spans="1:19">
      <c r="A89" t="s">
        <v>148</v>
      </c>
      <c r="B89" t="s">
        <v>149</v>
      </c>
      <c r="C89" t="s">
        <v>95</v>
      </c>
      <c r="D89" t="s">
        <v>150</v>
      </c>
      <c r="E89" t="s">
        <v>151</v>
      </c>
      <c r="F89">
        <v>20150930</v>
      </c>
      <c r="G89">
        <v>2015</v>
      </c>
      <c r="H89" t="s">
        <v>68</v>
      </c>
      <c r="I89">
        <v>0</v>
      </c>
      <c r="J89">
        <v>387985.42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387985.42</v>
      </c>
    </row>
    <row r="90" spans="1:19">
      <c r="A90" t="s">
        <v>148</v>
      </c>
      <c r="B90" t="s">
        <v>149</v>
      </c>
      <c r="C90" t="s">
        <v>95</v>
      </c>
      <c r="D90" t="s">
        <v>150</v>
      </c>
      <c r="E90" t="s">
        <v>151</v>
      </c>
      <c r="F90">
        <v>20151231</v>
      </c>
      <c r="G90">
        <v>2015</v>
      </c>
      <c r="H90" t="s">
        <v>69</v>
      </c>
      <c r="I90">
        <v>0</v>
      </c>
      <c r="J90">
        <v>216805.74</v>
      </c>
      <c r="K90">
        <v>0</v>
      </c>
      <c r="L90">
        <v>4750</v>
      </c>
      <c r="M90">
        <v>0</v>
      </c>
      <c r="N90">
        <v>24000</v>
      </c>
      <c r="O90">
        <v>0</v>
      </c>
      <c r="P90">
        <v>0</v>
      </c>
      <c r="Q90">
        <v>1277.2</v>
      </c>
      <c r="R90">
        <v>794.51</v>
      </c>
      <c r="S90">
        <v>247627.45</v>
      </c>
    </row>
    <row r="91" spans="1:19">
      <c r="A91" t="s">
        <v>148</v>
      </c>
      <c r="B91" t="s">
        <v>149</v>
      </c>
      <c r="C91" t="s">
        <v>95</v>
      </c>
      <c r="D91" t="s">
        <v>152</v>
      </c>
      <c r="E91" t="s">
        <v>153</v>
      </c>
      <c r="F91">
        <v>20151231</v>
      </c>
      <c r="G91">
        <v>2015</v>
      </c>
      <c r="H91" t="s">
        <v>69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921.24</v>
      </c>
      <c r="S91">
        <v>921.24</v>
      </c>
    </row>
    <row r="92" spans="1:19">
      <c r="A92" t="s">
        <v>148</v>
      </c>
      <c r="B92" t="s">
        <v>149</v>
      </c>
      <c r="C92" t="s">
        <v>95</v>
      </c>
      <c r="D92" t="s">
        <v>150</v>
      </c>
      <c r="E92" t="s">
        <v>151</v>
      </c>
      <c r="F92">
        <v>20160131</v>
      </c>
      <c r="G92">
        <v>2016</v>
      </c>
      <c r="H92" t="s">
        <v>164</v>
      </c>
      <c r="I92">
        <v>0</v>
      </c>
      <c r="J92">
        <v>115953.42</v>
      </c>
      <c r="K92">
        <v>0</v>
      </c>
      <c r="L92">
        <v>2500</v>
      </c>
      <c r="M92">
        <v>0</v>
      </c>
      <c r="N92">
        <v>0</v>
      </c>
      <c r="O92">
        <v>0</v>
      </c>
      <c r="P92">
        <v>0</v>
      </c>
      <c r="Q92">
        <v>4824.75</v>
      </c>
      <c r="R92">
        <v>0</v>
      </c>
      <c r="S92">
        <v>123278.17</v>
      </c>
    </row>
    <row r="93" spans="1:19">
      <c r="A93" t="s">
        <v>148</v>
      </c>
      <c r="B93" t="s">
        <v>149</v>
      </c>
      <c r="C93" t="s">
        <v>95</v>
      </c>
      <c r="D93" t="s">
        <v>150</v>
      </c>
      <c r="E93" t="s">
        <v>151</v>
      </c>
      <c r="F93">
        <v>20160229</v>
      </c>
      <c r="G93">
        <v>2016</v>
      </c>
      <c r="H93" t="s">
        <v>166</v>
      </c>
      <c r="I93">
        <v>0</v>
      </c>
      <c r="J93">
        <v>20054.330000000002</v>
      </c>
      <c r="K93">
        <v>0</v>
      </c>
      <c r="L93">
        <v>100</v>
      </c>
      <c r="M93">
        <v>0</v>
      </c>
      <c r="N93">
        <v>0</v>
      </c>
      <c r="O93">
        <v>0</v>
      </c>
      <c r="P93">
        <v>0</v>
      </c>
      <c r="Q93">
        <v>109.96</v>
      </c>
      <c r="R93">
        <v>0</v>
      </c>
      <c r="S93">
        <v>20264.29</v>
      </c>
    </row>
    <row r="94" spans="1:19">
      <c r="A94" t="s">
        <v>154</v>
      </c>
      <c r="B94" t="s">
        <v>155</v>
      </c>
      <c r="C94" t="s">
        <v>95</v>
      </c>
      <c r="D94" t="s">
        <v>156</v>
      </c>
      <c r="E94" t="s">
        <v>157</v>
      </c>
      <c r="F94">
        <v>20150630</v>
      </c>
      <c r="G94">
        <v>2015</v>
      </c>
      <c r="H94" t="s">
        <v>67</v>
      </c>
      <c r="I94">
        <v>0</v>
      </c>
      <c r="J94">
        <v>92249.33</v>
      </c>
      <c r="K94">
        <v>0</v>
      </c>
      <c r="L94">
        <v>0</v>
      </c>
      <c r="M94">
        <v>4049.64</v>
      </c>
      <c r="N94">
        <v>1804747.23</v>
      </c>
      <c r="O94">
        <v>0</v>
      </c>
      <c r="P94">
        <v>0</v>
      </c>
      <c r="Q94">
        <v>1364.25</v>
      </c>
      <c r="R94">
        <v>0</v>
      </c>
      <c r="S94">
        <v>1902410.45</v>
      </c>
    </row>
    <row r="95" spans="1:19">
      <c r="A95" t="s">
        <v>154</v>
      </c>
      <c r="B95" t="s">
        <v>155</v>
      </c>
      <c r="C95" t="s">
        <v>95</v>
      </c>
      <c r="D95" t="s">
        <v>156</v>
      </c>
      <c r="E95" t="s">
        <v>157</v>
      </c>
      <c r="F95">
        <v>20150930</v>
      </c>
      <c r="G95">
        <v>2015</v>
      </c>
      <c r="H95" t="s">
        <v>68</v>
      </c>
      <c r="I95">
        <v>0</v>
      </c>
      <c r="J95">
        <v>3817978.93</v>
      </c>
      <c r="K95">
        <v>0</v>
      </c>
      <c r="L95">
        <v>0</v>
      </c>
      <c r="M95">
        <v>100779.63</v>
      </c>
      <c r="N95">
        <v>0</v>
      </c>
      <c r="O95">
        <v>0</v>
      </c>
      <c r="P95">
        <v>0</v>
      </c>
      <c r="Q95">
        <v>7695.47</v>
      </c>
      <c r="R95">
        <v>0</v>
      </c>
      <c r="S95">
        <v>3926511.65</v>
      </c>
    </row>
    <row r="96" spans="1:19">
      <c r="A96" t="s">
        <v>154</v>
      </c>
      <c r="B96" t="s">
        <v>155</v>
      </c>
      <c r="C96" t="s">
        <v>95</v>
      </c>
      <c r="D96" t="s">
        <v>156</v>
      </c>
      <c r="E96" t="s">
        <v>157</v>
      </c>
      <c r="F96">
        <v>20151231</v>
      </c>
      <c r="G96">
        <v>2015</v>
      </c>
      <c r="H96" t="s">
        <v>69</v>
      </c>
      <c r="I96">
        <v>0</v>
      </c>
      <c r="J96">
        <v>2646748.6800000002</v>
      </c>
      <c r="K96">
        <v>0</v>
      </c>
      <c r="L96">
        <v>0</v>
      </c>
      <c r="M96">
        <v>113737.74</v>
      </c>
      <c r="N96">
        <v>10815550.18</v>
      </c>
      <c r="O96">
        <v>0</v>
      </c>
      <c r="P96">
        <v>0</v>
      </c>
      <c r="Q96">
        <v>258.26</v>
      </c>
      <c r="R96">
        <v>0</v>
      </c>
      <c r="S96">
        <v>13576294.859999999</v>
      </c>
    </row>
    <row r="97" spans="1:19">
      <c r="A97" t="s">
        <v>154</v>
      </c>
      <c r="B97" t="s">
        <v>155</v>
      </c>
      <c r="C97" t="s">
        <v>95</v>
      </c>
      <c r="D97" t="s">
        <v>156</v>
      </c>
      <c r="E97" t="s">
        <v>157</v>
      </c>
      <c r="F97">
        <v>20160131</v>
      </c>
      <c r="G97">
        <v>2016</v>
      </c>
      <c r="H97" t="s">
        <v>164</v>
      </c>
      <c r="I97">
        <v>0</v>
      </c>
      <c r="J97">
        <v>941007.56</v>
      </c>
      <c r="K97">
        <v>0</v>
      </c>
      <c r="L97">
        <v>0</v>
      </c>
      <c r="M97">
        <v>31751.95</v>
      </c>
      <c r="N97">
        <v>4913761</v>
      </c>
      <c r="O97">
        <v>0</v>
      </c>
      <c r="P97">
        <v>0</v>
      </c>
      <c r="Q97">
        <v>234581.56</v>
      </c>
      <c r="R97">
        <v>0</v>
      </c>
      <c r="S97">
        <v>6121102.0700000003</v>
      </c>
    </row>
    <row r="98" spans="1:19">
      <c r="A98" t="s">
        <v>154</v>
      </c>
      <c r="B98" t="s">
        <v>155</v>
      </c>
      <c r="C98" t="s">
        <v>95</v>
      </c>
      <c r="D98" t="s">
        <v>156</v>
      </c>
      <c r="E98" t="s">
        <v>157</v>
      </c>
      <c r="F98">
        <v>20160229</v>
      </c>
      <c r="G98">
        <v>2016</v>
      </c>
      <c r="H98" t="s">
        <v>166</v>
      </c>
      <c r="I98">
        <v>0</v>
      </c>
      <c r="J98">
        <v>2029035.69</v>
      </c>
      <c r="K98">
        <v>0</v>
      </c>
      <c r="L98">
        <v>0</v>
      </c>
      <c r="M98">
        <v>32056.68</v>
      </c>
      <c r="N98">
        <v>6850000</v>
      </c>
      <c r="O98">
        <v>0</v>
      </c>
      <c r="P98">
        <v>0</v>
      </c>
      <c r="Q98">
        <v>303266.53000000003</v>
      </c>
      <c r="R98">
        <v>0</v>
      </c>
      <c r="S98">
        <v>9214358.9000000004</v>
      </c>
    </row>
    <row r="99" spans="1:19">
      <c r="A99" t="s">
        <v>158</v>
      </c>
      <c r="B99" t="s">
        <v>159</v>
      </c>
      <c r="C99" t="s">
        <v>95</v>
      </c>
      <c r="D99" t="s">
        <v>160</v>
      </c>
      <c r="E99" t="s">
        <v>161</v>
      </c>
      <c r="F99">
        <v>20150930</v>
      </c>
      <c r="G99">
        <v>2015</v>
      </c>
      <c r="H99" t="s">
        <v>68</v>
      </c>
      <c r="I99">
        <v>0</v>
      </c>
      <c r="J99">
        <v>7351451.1100000003</v>
      </c>
      <c r="K99">
        <v>0</v>
      </c>
      <c r="L99">
        <v>23400</v>
      </c>
      <c r="M99">
        <v>0</v>
      </c>
      <c r="N99">
        <v>0</v>
      </c>
      <c r="O99">
        <v>0</v>
      </c>
      <c r="P99">
        <v>0</v>
      </c>
      <c r="Q99">
        <v>1540</v>
      </c>
      <c r="R99">
        <v>79.45</v>
      </c>
      <c r="S99">
        <v>7376470.5599999996</v>
      </c>
    </row>
    <row r="100" spans="1:19">
      <c r="A100" t="s">
        <v>158</v>
      </c>
      <c r="B100" t="s">
        <v>159</v>
      </c>
      <c r="C100" t="s">
        <v>95</v>
      </c>
      <c r="D100" t="s">
        <v>160</v>
      </c>
      <c r="E100" t="s">
        <v>161</v>
      </c>
      <c r="F100">
        <v>20151231</v>
      </c>
      <c r="G100">
        <v>2015</v>
      </c>
      <c r="H100" t="s">
        <v>69</v>
      </c>
      <c r="I100">
        <v>0</v>
      </c>
      <c r="J100">
        <v>489470.35</v>
      </c>
      <c r="K100">
        <v>0</v>
      </c>
      <c r="L100">
        <v>5000</v>
      </c>
      <c r="M100">
        <v>0</v>
      </c>
      <c r="N100">
        <v>0</v>
      </c>
      <c r="O100">
        <v>0</v>
      </c>
      <c r="P100">
        <v>0</v>
      </c>
      <c r="Q100">
        <v>52426.25</v>
      </c>
      <c r="R100">
        <v>50383.05</v>
      </c>
      <c r="S100">
        <v>597279.65</v>
      </c>
    </row>
    <row r="101" spans="1:19">
      <c r="A101" t="s">
        <v>158</v>
      </c>
      <c r="B101" t="s">
        <v>159</v>
      </c>
      <c r="C101" t="s">
        <v>95</v>
      </c>
      <c r="D101" t="s">
        <v>160</v>
      </c>
      <c r="E101" t="s">
        <v>161</v>
      </c>
      <c r="F101">
        <v>20160131</v>
      </c>
      <c r="G101">
        <v>2016</v>
      </c>
      <c r="H101" t="s">
        <v>164</v>
      </c>
      <c r="I101">
        <v>0</v>
      </c>
      <c r="J101">
        <v>90889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3959.67</v>
      </c>
      <c r="R101">
        <v>7555.85</v>
      </c>
      <c r="S101">
        <v>102404.52</v>
      </c>
    </row>
    <row r="102" spans="1:19">
      <c r="A102" t="s">
        <v>158</v>
      </c>
      <c r="B102" t="s">
        <v>159</v>
      </c>
      <c r="C102" t="s">
        <v>95</v>
      </c>
      <c r="D102" t="s">
        <v>160</v>
      </c>
      <c r="E102" t="s">
        <v>161</v>
      </c>
      <c r="F102">
        <v>20160229</v>
      </c>
      <c r="G102">
        <v>2016</v>
      </c>
      <c r="H102" t="s">
        <v>166</v>
      </c>
      <c r="I102">
        <v>0</v>
      </c>
      <c r="J102">
        <v>82985</v>
      </c>
      <c r="K102">
        <v>0</v>
      </c>
      <c r="L102">
        <v>14700</v>
      </c>
      <c r="M102">
        <v>0</v>
      </c>
      <c r="N102">
        <v>0</v>
      </c>
      <c r="O102">
        <v>0</v>
      </c>
      <c r="P102">
        <v>0</v>
      </c>
      <c r="Q102">
        <v>4743</v>
      </c>
      <c r="R102">
        <v>26250</v>
      </c>
      <c r="S102">
        <v>128678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Table 1</vt:lpstr>
      <vt:lpstr>Sheet2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 II</dc:creator>
  <cp:lastModifiedBy>Windows User</cp:lastModifiedBy>
  <cp:lastPrinted>2016-03-22T18:39:02Z</cp:lastPrinted>
  <dcterms:created xsi:type="dcterms:W3CDTF">2012-01-29T20:14:24Z</dcterms:created>
  <dcterms:modified xsi:type="dcterms:W3CDTF">2016-03-22T18:39:04Z</dcterms:modified>
</cp:coreProperties>
</file>