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BS" sheetId="1" state="visible" r:id="rId1"/>
    <sheet xmlns:r="http://schemas.openxmlformats.org/officeDocument/2006/relationships" name="Instru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4"/>
    </font>
    <font>
      <b val="1"/>
      <sz val="16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0FF"/>
        <bgColor rgb="00E7F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pivotButton="0" quotePrefix="0" xfId="0"/>
    <xf numFmtId="0" fontId="0" fillId="4" borderId="1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cols>
    <col width="12" customWidth="1" min="1" max="1"/>
    <col width="30" customWidth="1" min="2" max="2"/>
    <col width="8" customWidth="1" min="3" max="3"/>
    <col width="15" customWidth="1" min="4" max="4"/>
    <col width="12" customWidth="1" min="5" max="5"/>
    <col width="12" customWidth="1" min="6" max="6"/>
    <col width="15" customWidth="1" min="7" max="7"/>
    <col width="12" customWidth="1" min="8" max="8"/>
    <col width="15" customWidth="1" min="9" max="9"/>
    <col width="12" customWidth="1" min="10" max="10"/>
    <col width="12" customWidth="1" min="11" max="11"/>
    <col width="12" customWidth="1" min="12" max="12"/>
    <col width="25" customWidth="1" min="13" max="13"/>
  </cols>
  <sheetData>
    <row r="1">
      <c r="A1" s="1" t="inlineStr">
        <is>
          <t>WBS Code</t>
        </is>
      </c>
      <c r="B1" s="1" t="inlineStr">
        <is>
          <t>Task Name</t>
        </is>
      </c>
      <c r="C1" s="1" t="inlineStr">
        <is>
          <t>Level</t>
        </is>
      </c>
      <c r="D1" s="1" t="inlineStr">
        <is>
          <t>Duration (Days)</t>
        </is>
      </c>
      <c r="E1" s="1" t="inlineStr">
        <is>
          <t>Start Date</t>
        </is>
      </c>
      <c r="F1" s="1" t="inlineStr">
        <is>
          <t>End Date</t>
        </is>
      </c>
      <c r="G1" s="1" t="inlineStr">
        <is>
          <t>Effort (Hours)</t>
        </is>
      </c>
      <c r="H1" s="1" t="inlineStr">
        <is>
          <t>Cost ($)</t>
        </is>
      </c>
      <c r="I1" s="1" t="inlineStr">
        <is>
          <t>Resource</t>
        </is>
      </c>
      <c r="J1" s="1" t="inlineStr">
        <is>
          <t>Status</t>
        </is>
      </c>
      <c r="K1" s="1" t="inlineStr">
        <is>
          <t>% Complete</t>
        </is>
      </c>
      <c r="L1" s="1" t="inlineStr">
        <is>
          <t>Predecessor</t>
        </is>
      </c>
      <c r="M1" s="1" t="inlineStr">
        <is>
          <t>Notes</t>
        </is>
      </c>
    </row>
    <row r="2">
      <c r="A2" s="2" t="inlineStr">
        <is>
          <t>1.0</t>
        </is>
      </c>
      <c r="B2" s="2" t="inlineStr">
        <is>
          <t>Project Initiation</t>
        </is>
      </c>
      <c r="C2" s="2" t="n">
        <v>1</v>
      </c>
      <c r="D2" s="2" t="n">
        <v>10</v>
      </c>
      <c r="E2" s="2" t="inlineStr">
        <is>
          <t>2024-01-01</t>
        </is>
      </c>
      <c r="F2" s="2">
        <f>E2+D2-1</f>
        <v/>
      </c>
      <c r="G2" s="2" t="n">
        <v>80</v>
      </c>
      <c r="H2" s="2" t="n">
        <v>8000</v>
      </c>
      <c r="I2" s="2" t="inlineStr">
        <is>
          <t>PM Team</t>
        </is>
      </c>
      <c r="J2" s="2" t="inlineStr">
        <is>
          <t>Not Started</t>
        </is>
      </c>
      <c r="K2" s="2" t="n">
        <v>0</v>
      </c>
      <c r="L2" s="2" t="inlineStr"/>
      <c r="M2" s="2" t="inlineStr">
        <is>
          <t>Phase 1</t>
        </is>
      </c>
    </row>
    <row r="3">
      <c r="A3" s="3" t="inlineStr">
        <is>
          <t>1.1</t>
        </is>
      </c>
      <c r="B3" s="3" t="inlineStr">
        <is>
          <t>Project Charter Development</t>
        </is>
      </c>
      <c r="C3" s="3" t="n">
        <v>2</v>
      </c>
      <c r="D3" s="3" t="n">
        <v>3</v>
      </c>
      <c r="E3" s="3" t="inlineStr">
        <is>
          <t>2024-01-01</t>
        </is>
      </c>
      <c r="F3" s="3">
        <f>E3+D3-1</f>
        <v/>
      </c>
      <c r="G3" s="3" t="n">
        <v>24</v>
      </c>
      <c r="H3" s="3" t="n">
        <v>2400</v>
      </c>
      <c r="I3" s="3" t="inlineStr">
        <is>
          <t>Project Manager</t>
        </is>
      </c>
      <c r="J3" s="3" t="inlineStr">
        <is>
          <t>Not Started</t>
        </is>
      </c>
      <c r="K3" s="3" t="n">
        <v>0</v>
      </c>
      <c r="L3" s="3" t="inlineStr"/>
      <c r="M3" s="3" t="inlineStr"/>
    </row>
    <row r="4">
      <c r="A4" s="3" t="inlineStr">
        <is>
          <t>1.2</t>
        </is>
      </c>
      <c r="B4" s="3" t="inlineStr">
        <is>
          <t>Stakeholder Identification</t>
        </is>
      </c>
      <c r="C4" s="3" t="n">
        <v>2</v>
      </c>
      <c r="D4" s="3" t="n">
        <v>2</v>
      </c>
      <c r="E4" s="3" t="inlineStr">
        <is>
          <t>2024-01-04</t>
        </is>
      </c>
      <c r="F4" s="3">
        <f>E4+D4-1</f>
        <v/>
      </c>
      <c r="G4" s="3" t="n">
        <v>16</v>
      </c>
      <c r="H4" s="3" t="n">
        <v>1600</v>
      </c>
      <c r="I4" s="3" t="inlineStr">
        <is>
          <t>Business Analyst</t>
        </is>
      </c>
      <c r="J4" s="3" t="inlineStr">
        <is>
          <t>Not Started</t>
        </is>
      </c>
      <c r="K4" s="3" t="n">
        <v>0</v>
      </c>
      <c r="L4" s="3" t="inlineStr">
        <is>
          <t>1.1</t>
        </is>
      </c>
      <c r="M4" s="3" t="inlineStr"/>
    </row>
    <row r="5">
      <c r="A5" s="3" t="inlineStr">
        <is>
          <t>1.3</t>
        </is>
      </c>
      <c r="B5" s="3" t="inlineStr">
        <is>
          <t>Initial Risk Assessment</t>
        </is>
      </c>
      <c r="C5" s="3" t="n">
        <v>2</v>
      </c>
      <c r="D5" s="3" t="n">
        <v>3</v>
      </c>
      <c r="E5" s="3" t="inlineStr">
        <is>
          <t>2024-01-06</t>
        </is>
      </c>
      <c r="F5" s="3">
        <f>E5+D5-1</f>
        <v/>
      </c>
      <c r="G5" s="3" t="n">
        <v>24</v>
      </c>
      <c r="H5" s="3" t="n">
        <v>2400</v>
      </c>
      <c r="I5" s="3" t="inlineStr">
        <is>
          <t>Risk Manager</t>
        </is>
      </c>
      <c r="J5" s="3" t="inlineStr">
        <is>
          <t>Not Started</t>
        </is>
      </c>
      <c r="K5" s="3" t="n">
        <v>0</v>
      </c>
      <c r="L5" s="3" t="inlineStr">
        <is>
          <t>1.2</t>
        </is>
      </c>
      <c r="M5" s="3" t="inlineStr"/>
    </row>
    <row r="6">
      <c r="A6" s="3" t="inlineStr">
        <is>
          <t>1.4</t>
        </is>
      </c>
      <c r="B6" s="3" t="inlineStr">
        <is>
          <t>Project Kickoff Meeting</t>
        </is>
      </c>
      <c r="C6" s="3" t="n">
        <v>2</v>
      </c>
      <c r="D6" s="3" t="n">
        <v>1</v>
      </c>
      <c r="E6" s="3" t="inlineStr">
        <is>
          <t>2024-01-09</t>
        </is>
      </c>
      <c r="F6" s="3">
        <f>E6+D6-1</f>
        <v/>
      </c>
      <c r="G6" s="3" t="n">
        <v>8</v>
      </c>
      <c r="H6" s="3" t="n">
        <v>800</v>
      </c>
      <c r="I6" s="3" t="inlineStr">
        <is>
          <t>PM Team</t>
        </is>
      </c>
      <c r="J6" s="3" t="inlineStr">
        <is>
          <t>Not Started</t>
        </is>
      </c>
      <c r="K6" s="3" t="n">
        <v>0</v>
      </c>
      <c r="L6" s="3" t="inlineStr">
        <is>
          <t>1.3</t>
        </is>
      </c>
      <c r="M6" s="3" t="inlineStr"/>
    </row>
    <row r="7">
      <c r="A7" s="3" t="inlineStr">
        <is>
          <t>1.5</t>
        </is>
      </c>
      <c r="B7" s="3" t="inlineStr">
        <is>
          <t>Project Plan Approval</t>
        </is>
      </c>
      <c r="C7" s="3" t="n">
        <v>2</v>
      </c>
      <c r="D7" s="3" t="n">
        <v>1</v>
      </c>
      <c r="E7" s="3" t="inlineStr">
        <is>
          <t>2024-01-10</t>
        </is>
      </c>
      <c r="F7" s="3">
        <f>E7+D7-1</f>
        <v/>
      </c>
      <c r="G7" s="3" t="n">
        <v>8</v>
      </c>
      <c r="H7" s="3" t="n">
        <v>800</v>
      </c>
      <c r="I7" s="3" t="inlineStr">
        <is>
          <t>Sponsor</t>
        </is>
      </c>
      <c r="J7" s="3" t="inlineStr">
        <is>
          <t>Not Started</t>
        </is>
      </c>
      <c r="K7" s="3" t="n">
        <v>0</v>
      </c>
      <c r="L7" s="3" t="inlineStr">
        <is>
          <t>1.4</t>
        </is>
      </c>
      <c r="M7" s="3" t="inlineStr"/>
    </row>
    <row r="8">
      <c r="A8" s="2" t="inlineStr">
        <is>
          <t>2.0</t>
        </is>
      </c>
      <c r="B8" s="2" t="inlineStr">
        <is>
          <t>Planning Phase</t>
        </is>
      </c>
      <c r="C8" s="2" t="n">
        <v>1</v>
      </c>
      <c r="D8" s="2" t="n">
        <v>15</v>
      </c>
      <c r="E8" s="2" t="inlineStr">
        <is>
          <t>2024-01-11</t>
        </is>
      </c>
      <c r="F8" s="2">
        <f>E8+D8-1</f>
        <v/>
      </c>
      <c r="G8" s="2" t="n">
        <v>120</v>
      </c>
      <c r="H8" s="2" t="n">
        <v>12000</v>
      </c>
      <c r="I8" s="2" t="inlineStr">
        <is>
          <t>PM Team</t>
        </is>
      </c>
      <c r="J8" s="2" t="inlineStr">
        <is>
          <t>Not Started</t>
        </is>
      </c>
      <c r="K8" s="2" t="n">
        <v>0</v>
      </c>
      <c r="L8" s="2" t="inlineStr">
        <is>
          <t>1.0</t>
        </is>
      </c>
      <c r="M8" s="2" t="inlineStr">
        <is>
          <t>Phase 2</t>
        </is>
      </c>
    </row>
    <row r="9">
      <c r="A9" s="3" t="inlineStr">
        <is>
          <t>2.1</t>
        </is>
      </c>
      <c r="B9" s="3" t="inlineStr">
        <is>
          <t>Detailed Project Planning</t>
        </is>
      </c>
      <c r="C9" s="3" t="n">
        <v>2</v>
      </c>
      <c r="D9" s="3" t="n">
        <v>5</v>
      </c>
      <c r="E9" s="3" t="inlineStr">
        <is>
          <t>2024-01-11</t>
        </is>
      </c>
      <c r="F9" s="3">
        <f>E9+D9-1</f>
        <v/>
      </c>
      <c r="G9" s="3" t="n">
        <v>40</v>
      </c>
      <c r="H9" s="3" t="n">
        <v>4000</v>
      </c>
      <c r="I9" s="3" t="inlineStr">
        <is>
          <t>Project Manager</t>
        </is>
      </c>
      <c r="J9" s="3" t="inlineStr">
        <is>
          <t>Not Started</t>
        </is>
      </c>
      <c r="K9" s="3" t="n">
        <v>0</v>
      </c>
      <c r="L9" s="3" t="inlineStr">
        <is>
          <t>1.5</t>
        </is>
      </c>
      <c r="M9" s="3" t="inlineStr"/>
    </row>
    <row r="10">
      <c r="A10" s="3" t="inlineStr">
        <is>
          <t>2.2</t>
        </is>
      </c>
      <c r="B10" s="3" t="inlineStr">
        <is>
          <t>Resource Planning</t>
        </is>
      </c>
      <c r="C10" s="3" t="n">
        <v>2</v>
      </c>
      <c r="D10" s="3" t="n">
        <v>3</v>
      </c>
      <c r="E10" s="3" t="inlineStr">
        <is>
          <t>2024-01-16</t>
        </is>
      </c>
      <c r="F10" s="3">
        <f>E10+D10-1</f>
        <v/>
      </c>
      <c r="G10" s="3" t="n">
        <v>24</v>
      </c>
      <c r="H10" s="3" t="n">
        <v>2400</v>
      </c>
      <c r="I10" s="3" t="inlineStr">
        <is>
          <t>Resource Manager</t>
        </is>
      </c>
      <c r="J10" s="3" t="inlineStr">
        <is>
          <t>Not Started</t>
        </is>
      </c>
      <c r="K10" s="3" t="n">
        <v>0</v>
      </c>
      <c r="L10" s="3" t="inlineStr">
        <is>
          <t>2.1</t>
        </is>
      </c>
      <c r="M10" s="3" t="inlineStr"/>
    </row>
    <row r="11">
      <c r="A11" s="3" t="inlineStr">
        <is>
          <t>2.3</t>
        </is>
      </c>
      <c r="B11" s="3" t="inlineStr">
        <is>
          <t>Budget Planning</t>
        </is>
      </c>
      <c r="C11" s="3" t="n">
        <v>2</v>
      </c>
      <c r="D11" s="3" t="n">
        <v>3</v>
      </c>
      <c r="E11" s="3" t="inlineStr">
        <is>
          <t>2024-01-19</t>
        </is>
      </c>
      <c r="F11" s="3">
        <f>E11+D11-1</f>
        <v/>
      </c>
      <c r="G11" s="3" t="n">
        <v>24</v>
      </c>
      <c r="H11" s="3" t="n">
        <v>2400</v>
      </c>
      <c r="I11" s="3" t="inlineStr">
        <is>
          <t>Finance Team</t>
        </is>
      </c>
      <c r="J11" s="3" t="inlineStr">
        <is>
          <t>Not Started</t>
        </is>
      </c>
      <c r="K11" s="3" t="n">
        <v>0</v>
      </c>
      <c r="L11" s="3" t="inlineStr">
        <is>
          <t>2.2</t>
        </is>
      </c>
      <c r="M11" s="3" t="inlineStr"/>
    </row>
    <row r="12">
      <c r="A12" s="3" t="inlineStr">
        <is>
          <t>2.4</t>
        </is>
      </c>
      <c r="B12" s="3" t="inlineStr">
        <is>
          <t>Quality Planning</t>
        </is>
      </c>
      <c r="C12" s="3" t="n">
        <v>2</v>
      </c>
      <c r="D12" s="3" t="n">
        <v>2</v>
      </c>
      <c r="E12" s="3" t="inlineStr">
        <is>
          <t>2024-01-22</t>
        </is>
      </c>
      <c r="F12" s="3">
        <f>E12+D12-1</f>
        <v/>
      </c>
      <c r="G12" s="3" t="n">
        <v>16</v>
      </c>
      <c r="H12" s="3" t="n">
        <v>1600</v>
      </c>
      <c r="I12" s="3" t="inlineStr">
        <is>
          <t>QA Manager</t>
        </is>
      </c>
      <c r="J12" s="3" t="inlineStr">
        <is>
          <t>Not Started</t>
        </is>
      </c>
      <c r="K12" s="3" t="n">
        <v>0</v>
      </c>
      <c r="L12" s="3" t="inlineStr">
        <is>
          <t>2.3</t>
        </is>
      </c>
      <c r="M12" s="3" t="inlineStr"/>
    </row>
    <row r="13">
      <c r="A13" s="3" t="inlineStr">
        <is>
          <t>2.5</t>
        </is>
      </c>
      <c r="B13" s="3" t="inlineStr">
        <is>
          <t>Communication Planning</t>
        </is>
      </c>
      <c r="C13" s="3" t="n">
        <v>2</v>
      </c>
      <c r="D13" s="3" t="n">
        <v>2</v>
      </c>
      <c r="E13" s="3" t="inlineStr">
        <is>
          <t>2024-01-24</t>
        </is>
      </c>
      <c r="F13" s="3">
        <f>E13+D13-1</f>
        <v/>
      </c>
      <c r="G13" s="3" t="n">
        <v>16</v>
      </c>
      <c r="H13" s="3" t="n">
        <v>1600</v>
      </c>
      <c r="I13" s="3" t="inlineStr">
        <is>
          <t>Communications Lead</t>
        </is>
      </c>
      <c r="J13" s="3" t="inlineStr">
        <is>
          <t>Not Started</t>
        </is>
      </c>
      <c r="K13" s="3" t="n">
        <v>0</v>
      </c>
      <c r="L13" s="3" t="inlineStr">
        <is>
          <t>2.4</t>
        </is>
      </c>
      <c r="M13" s="3" t="inlineStr"/>
    </row>
    <row r="14">
      <c r="A14" s="2" t="inlineStr">
        <is>
          <t>3.0</t>
        </is>
      </c>
      <c r="B14" s="2" t="inlineStr">
        <is>
          <t>Execution Phase</t>
        </is>
      </c>
      <c r="C14" s="2" t="n">
        <v>1</v>
      </c>
      <c r="D14" s="2" t="n">
        <v>30</v>
      </c>
      <c r="E14" s="2" t="inlineStr">
        <is>
          <t>2024-01-26</t>
        </is>
      </c>
      <c r="F14" s="2">
        <f>E14+D14-1</f>
        <v/>
      </c>
      <c r="G14" s="2" t="n">
        <v>240</v>
      </c>
      <c r="H14" s="2" t="n">
        <v>24000</v>
      </c>
      <c r="I14" s="2" t="inlineStr">
        <is>
          <t>Development Team</t>
        </is>
      </c>
      <c r="J14" s="2" t="inlineStr">
        <is>
          <t>Not Started</t>
        </is>
      </c>
      <c r="K14" s="2" t="n">
        <v>0</v>
      </c>
      <c r="L14" s="2" t="inlineStr">
        <is>
          <t>2.0</t>
        </is>
      </c>
      <c r="M14" s="2" t="inlineStr">
        <is>
          <t>Phase 3</t>
        </is>
      </c>
    </row>
    <row r="15">
      <c r="A15" s="3" t="inlineStr">
        <is>
          <t>3.1</t>
        </is>
      </c>
      <c r="B15" s="3" t="inlineStr">
        <is>
          <t>System Design</t>
        </is>
      </c>
      <c r="C15" s="3" t="n">
        <v>2</v>
      </c>
      <c r="D15" s="3" t="n">
        <v>8</v>
      </c>
      <c r="E15" s="3" t="inlineStr">
        <is>
          <t>2024-01-26</t>
        </is>
      </c>
      <c r="F15" s="3">
        <f>E15+D15-1</f>
        <v/>
      </c>
      <c r="G15" s="3" t="n">
        <v>64</v>
      </c>
      <c r="H15" s="3" t="n">
        <v>6400</v>
      </c>
      <c r="I15" s="3" t="inlineStr">
        <is>
          <t>System Architect</t>
        </is>
      </c>
      <c r="J15" s="3" t="inlineStr">
        <is>
          <t>Not Started</t>
        </is>
      </c>
      <c r="K15" s="3" t="n">
        <v>0</v>
      </c>
      <c r="L15" s="3" t="inlineStr">
        <is>
          <t>2.5</t>
        </is>
      </c>
      <c r="M15" s="3" t="inlineStr"/>
    </row>
    <row r="16">
      <c r="A16" s="3" t="inlineStr">
        <is>
          <t>3.2</t>
        </is>
      </c>
      <c r="B16" s="3" t="inlineStr">
        <is>
          <t>Development</t>
        </is>
      </c>
      <c r="C16" s="3" t="n">
        <v>2</v>
      </c>
      <c r="D16" s="3" t="n">
        <v>15</v>
      </c>
      <c r="E16" s="3" t="inlineStr">
        <is>
          <t>2024-02-03</t>
        </is>
      </c>
      <c r="F16" s="3">
        <f>E16+D16-1</f>
        <v/>
      </c>
      <c r="G16" s="3" t="n">
        <v>120</v>
      </c>
      <c r="H16" s="3" t="n">
        <v>12000</v>
      </c>
      <c r="I16" s="3" t="inlineStr">
        <is>
          <t>Developers</t>
        </is>
      </c>
      <c r="J16" s="3" t="inlineStr">
        <is>
          <t>Not Started</t>
        </is>
      </c>
      <c r="K16" s="3" t="n">
        <v>0</v>
      </c>
      <c r="L16" s="3" t="inlineStr">
        <is>
          <t>3.1</t>
        </is>
      </c>
      <c r="M16" s="3" t="inlineStr"/>
    </row>
    <row r="17">
      <c r="A17" s="3" t="inlineStr">
        <is>
          <t>3.3</t>
        </is>
      </c>
      <c r="B17" s="3" t="inlineStr">
        <is>
          <t>Testing</t>
        </is>
      </c>
      <c r="C17" s="3" t="n">
        <v>2</v>
      </c>
      <c r="D17" s="3" t="n">
        <v>5</v>
      </c>
      <c r="E17" s="3" t="inlineStr">
        <is>
          <t>2024-02-18</t>
        </is>
      </c>
      <c r="F17" s="3">
        <f>E17+D17-1</f>
        <v/>
      </c>
      <c r="G17" s="3" t="n">
        <v>40</v>
      </c>
      <c r="H17" s="3" t="n">
        <v>4000</v>
      </c>
      <c r="I17" s="3" t="inlineStr">
        <is>
          <t>QA Team</t>
        </is>
      </c>
      <c r="J17" s="3" t="inlineStr">
        <is>
          <t>Not Started</t>
        </is>
      </c>
      <c r="K17" s="3" t="n">
        <v>0</v>
      </c>
      <c r="L17" s="3" t="inlineStr">
        <is>
          <t>3.2</t>
        </is>
      </c>
      <c r="M17" s="3" t="inlineStr"/>
    </row>
    <row r="18">
      <c r="A18" s="3" t="inlineStr">
        <is>
          <t>3.4</t>
        </is>
      </c>
      <c r="B18" s="3" t="inlineStr">
        <is>
          <t>User Acceptance Testing</t>
        </is>
      </c>
      <c r="C18" s="3" t="n">
        <v>2</v>
      </c>
      <c r="D18" s="3" t="n">
        <v>2</v>
      </c>
      <c r="E18" s="3" t="inlineStr">
        <is>
          <t>2024-02-23</t>
        </is>
      </c>
      <c r="F18" s="3">
        <f>E18+D18-1</f>
        <v/>
      </c>
      <c r="G18" s="3" t="n">
        <v>16</v>
      </c>
      <c r="H18" s="3" t="n">
        <v>1600</v>
      </c>
      <c r="I18" s="3" t="inlineStr">
        <is>
          <t>End Users</t>
        </is>
      </c>
      <c r="J18" s="3" t="inlineStr">
        <is>
          <t>Not Started</t>
        </is>
      </c>
      <c r="K18" s="3" t="n">
        <v>0</v>
      </c>
      <c r="L18" s="3" t="inlineStr">
        <is>
          <t>3.3</t>
        </is>
      </c>
      <c r="M18" s="3" t="inlineStr"/>
    </row>
    <row r="19">
      <c r="A19" s="2" t="inlineStr">
        <is>
          <t>4.0</t>
        </is>
      </c>
      <c r="B19" s="2" t="inlineStr">
        <is>
          <t>Closure Phase</t>
        </is>
      </c>
      <c r="C19" s="2" t="n">
        <v>1</v>
      </c>
      <c r="D19" s="2" t="n">
        <v>5</v>
      </c>
      <c r="E19" s="2" t="inlineStr">
        <is>
          <t>2024-02-25</t>
        </is>
      </c>
      <c r="F19" s="2">
        <f>E19+D19-1</f>
        <v/>
      </c>
      <c r="G19" s="2" t="n">
        <v>40</v>
      </c>
      <c r="H19" s="2" t="n">
        <v>4000</v>
      </c>
      <c r="I19" s="2" t="inlineStr">
        <is>
          <t>PM Team</t>
        </is>
      </c>
      <c r="J19" s="2" t="inlineStr">
        <is>
          <t>Not Started</t>
        </is>
      </c>
      <c r="K19" s="2" t="n">
        <v>0</v>
      </c>
      <c r="L19" s="2" t="inlineStr">
        <is>
          <t>3.0</t>
        </is>
      </c>
      <c r="M19" s="2" t="inlineStr">
        <is>
          <t>Phase 4</t>
        </is>
      </c>
    </row>
    <row r="20">
      <c r="A20" s="3" t="inlineStr">
        <is>
          <t>4.1</t>
        </is>
      </c>
      <c r="B20" s="3" t="inlineStr">
        <is>
          <t>Project Documentation</t>
        </is>
      </c>
      <c r="C20" s="3" t="n">
        <v>2</v>
      </c>
      <c r="D20" s="3" t="n">
        <v>2</v>
      </c>
      <c r="E20" s="3" t="inlineStr">
        <is>
          <t>2024-02-25</t>
        </is>
      </c>
      <c r="F20" s="3">
        <f>E20+D20-1</f>
        <v/>
      </c>
      <c r="G20" s="3" t="n">
        <v>16</v>
      </c>
      <c r="H20" s="3" t="n">
        <v>1600</v>
      </c>
      <c r="I20" s="3" t="inlineStr">
        <is>
          <t>Technical Writer</t>
        </is>
      </c>
      <c r="J20" s="3" t="inlineStr">
        <is>
          <t>Not Started</t>
        </is>
      </c>
      <c r="K20" s="3" t="n">
        <v>0</v>
      </c>
      <c r="L20" s="3" t="inlineStr">
        <is>
          <t>3.4</t>
        </is>
      </c>
      <c r="M20" s="3" t="inlineStr"/>
    </row>
    <row r="21">
      <c r="A21" s="3" t="inlineStr">
        <is>
          <t>4.2</t>
        </is>
      </c>
      <c r="B21" s="3" t="inlineStr">
        <is>
          <t>Lessons Learned</t>
        </is>
      </c>
      <c r="C21" s="3" t="n">
        <v>2</v>
      </c>
      <c r="D21" s="3" t="n">
        <v>1</v>
      </c>
      <c r="E21" s="3" t="inlineStr">
        <is>
          <t>2024-02-27</t>
        </is>
      </c>
      <c r="F21" s="3">
        <f>E21+D21-1</f>
        <v/>
      </c>
      <c r="G21" s="3" t="n">
        <v>8</v>
      </c>
      <c r="H21" s="3" t="n">
        <v>800</v>
      </c>
      <c r="I21" s="3" t="inlineStr">
        <is>
          <t>PM Team</t>
        </is>
      </c>
      <c r="J21" s="3" t="inlineStr">
        <is>
          <t>Not Started</t>
        </is>
      </c>
      <c r="K21" s="3" t="n">
        <v>0</v>
      </c>
      <c r="L21" s="3" t="inlineStr">
        <is>
          <t>4.1</t>
        </is>
      </c>
      <c r="M21" s="3" t="inlineStr"/>
    </row>
    <row r="22">
      <c r="A22" s="3" t="inlineStr">
        <is>
          <t>4.3</t>
        </is>
      </c>
      <c r="B22" s="3" t="inlineStr">
        <is>
          <t>Project Closure</t>
        </is>
      </c>
      <c r="C22" s="3" t="n">
        <v>2</v>
      </c>
      <c r="D22" s="3" t="n">
        <v>2</v>
      </c>
      <c r="E22" s="3" t="inlineStr">
        <is>
          <t>2024-02-28</t>
        </is>
      </c>
      <c r="F22" s="3">
        <f>E22+D22-1</f>
        <v/>
      </c>
      <c r="G22" s="3" t="n">
        <v>16</v>
      </c>
      <c r="H22" s="3" t="n">
        <v>1600</v>
      </c>
      <c r="I22" s="3" t="inlineStr">
        <is>
          <t>Project Manager</t>
        </is>
      </c>
      <c r="J22" s="3" t="inlineStr">
        <is>
          <t>Not Started</t>
        </is>
      </c>
      <c r="K22" s="3" t="n">
        <v>0</v>
      </c>
      <c r="L22" s="3" t="inlineStr">
        <is>
          <t>4.2</t>
        </is>
      </c>
      <c r="M22" s="3" t="inlineStr"/>
    </row>
    <row r="25">
      <c r="A25" s="4" t="inlineStr">
        <is>
          <t>PROJECT SUMMARY</t>
        </is>
      </c>
    </row>
    <row r="27">
      <c r="A27" t="inlineStr">
        <is>
          <t>Total Tasks:</t>
        </is>
      </c>
      <c r="B27">
        <f>COUNTA(A2:A22)</f>
        <v/>
      </c>
    </row>
    <row r="28">
      <c r="A28" t="inlineStr">
        <is>
          <t>Total Duration (Days):</t>
        </is>
      </c>
      <c r="B28">
        <f>SUM(D2:D22)</f>
        <v/>
      </c>
    </row>
    <row r="29">
      <c r="A29" t="inlineStr">
        <is>
          <t>Total Effort (Hours):</t>
        </is>
      </c>
      <c r="B29">
        <f>SUM(G2:G22)</f>
        <v/>
      </c>
    </row>
    <row r="30">
      <c r="A30" t="inlineStr">
        <is>
          <t>Total Cost ($):</t>
        </is>
      </c>
      <c r="B30">
        <f>SUM(H2:H22)</f>
        <v/>
      </c>
    </row>
    <row r="31">
      <c r="A31" t="inlineStr">
        <is>
          <t>Overall Progress (%):</t>
        </is>
      </c>
      <c r="B31">
        <f>AVERAGE(K2:K22)</f>
        <v/>
      </c>
    </row>
    <row r="32">
      <c r="A32" t="inlineStr">
        <is>
          <t>Completed Tasks:</t>
        </is>
      </c>
      <c r="B32">
        <f>COUNTIF(J2:J22,"Completed")</f>
        <v/>
      </c>
    </row>
    <row r="33">
      <c r="A33" t="inlineStr">
        <is>
          <t>In Progress Tasks:</t>
        </is>
      </c>
      <c r="B33">
        <f>COUNTIF(J2:J22,"In Progress")</f>
        <v/>
      </c>
    </row>
  </sheetData>
  <dataValidations count="2">
    <dataValidation sqref="J2:J100" showDropDown="0" showInputMessage="0" showErrorMessage="0" allowBlank="0" type="list">
      <formula1>Not Started,In Progress,Completed,On Hold,Cancelled</formula1>
    </dataValidation>
    <dataValidation sqref="C2:C100" showDropDown="0" showInputMessage="0" showErrorMessage="0" allowBlank="0" type="list">
      <formula1>1,2,3,4,5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WORK BREAKDOWN STRUCTURE (WBS) INSTRUCTIONS</t>
        </is>
      </c>
    </row>
    <row r="2">
      <c r="A2" t="inlineStr"/>
    </row>
    <row r="3">
      <c r="A3" t="inlineStr">
        <is>
          <t>1. WBS CODE:</t>
        </is>
      </c>
    </row>
    <row r="4">
      <c r="A4" t="inlineStr">
        <is>
          <t xml:space="preserve">   Use hierarchical numbering (1.0, 1.1, 1.2, 2.0, etc.)</t>
        </is>
      </c>
    </row>
    <row r="5">
      <c r="A5" t="inlineStr"/>
    </row>
    <row r="6">
      <c r="A6" t="inlineStr">
        <is>
          <t>2. TASK LEVELS:</t>
        </is>
      </c>
    </row>
    <row r="7">
      <c r="A7" t="inlineStr">
        <is>
          <t xml:space="preserve">   Level 1: Major phases/deliverables</t>
        </is>
      </c>
    </row>
    <row r="8">
      <c r="A8" t="inlineStr">
        <is>
          <t xml:space="preserve">   Level 2: Sub-tasks within phases</t>
        </is>
      </c>
    </row>
    <row r="9">
      <c r="A9" t="inlineStr">
        <is>
          <t xml:space="preserve">   Level 3+: Detailed work packages</t>
        </is>
      </c>
    </row>
    <row r="10">
      <c r="A10" t="inlineStr"/>
    </row>
    <row r="11">
      <c r="A11" t="inlineStr">
        <is>
          <t>3. DURATION:</t>
        </is>
      </c>
    </row>
    <row r="12">
      <c r="A12" t="inlineStr">
        <is>
          <t xml:space="preserve">   Enter in working days</t>
        </is>
      </c>
    </row>
    <row r="13">
      <c r="A13" t="inlineStr"/>
    </row>
    <row r="14">
      <c r="A14" t="inlineStr">
        <is>
          <t>4. DATES:</t>
        </is>
      </c>
    </row>
    <row r="15">
      <c r="A15" t="inlineStr">
        <is>
          <t xml:space="preserve">   End Date automatically calculated from Start Date + Duration</t>
        </is>
      </c>
    </row>
    <row r="16">
      <c r="A16" t="inlineStr"/>
    </row>
    <row r="17">
      <c r="A17" t="inlineStr">
        <is>
          <t>5. EFFORT:</t>
        </is>
      </c>
    </row>
    <row r="18">
      <c r="A18" t="inlineStr">
        <is>
          <t xml:space="preserve">   Total hours required for the task</t>
        </is>
      </c>
    </row>
    <row r="19">
      <c r="A19" t="inlineStr"/>
    </row>
    <row r="20">
      <c r="A20" t="inlineStr">
        <is>
          <t>6. COST:</t>
        </is>
      </c>
    </row>
    <row r="21">
      <c r="A21" t="inlineStr">
        <is>
          <t xml:space="preserve">   Total cost for the task (labor + materials)</t>
        </is>
      </c>
    </row>
    <row r="22">
      <c r="A22" t="inlineStr"/>
    </row>
    <row r="23">
      <c r="A23" t="inlineStr">
        <is>
          <t>7. PREDECESSOR:</t>
        </is>
      </c>
    </row>
    <row r="24">
      <c r="A24" t="inlineStr">
        <is>
          <t xml:space="preserve">   WBS Code of task that must complete before this task starts</t>
        </is>
      </c>
    </row>
    <row r="25">
      <c r="A25" t="inlineStr"/>
    </row>
    <row r="26">
      <c r="A26" t="inlineStr">
        <is>
          <t>8. STATUS OPTIONS:</t>
        </is>
      </c>
    </row>
    <row r="27">
      <c r="A27" t="inlineStr">
        <is>
          <t xml:space="preserve">   Not Started, In Progress, Completed, On Hold, Cancelled</t>
        </is>
      </c>
    </row>
    <row r="28">
      <c r="A28" t="inlineStr"/>
    </row>
    <row r="29">
      <c r="A29" t="inlineStr">
        <is>
          <t>9. % COMPLETE:</t>
        </is>
      </c>
    </row>
    <row r="30">
      <c r="A30" t="inlineStr">
        <is>
          <t xml:space="preserve">   Enter percentage (0-100) of task completion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2025-10-10T10:38:37Z</dcterms:created>
  <dcterms:modified xmlns:dcterms="http://purl.org/dc/terms/" xmlns:xsi="http://www.w3.org/2001/XMLSchema-instance" xsi:type="dcterms:W3CDTF">2025-10-10T10:38:37Z</dcterms:modified>
</cp:coreProperties>
</file>