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Finance - Core Banking System Modernization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0"/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0"/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8"/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7"/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5"/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4"/>
    <row r="55"/>
    <row r="56">
      <c r="A56" s="2" t="inlineStr">
        <is>
          <t>📋 FINANCE - CORE BANKING SYSTEM MODERNIZATION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0"/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Finance - Core Banking System Modernization - Executive Budget Summary</t>
        </is>
      </c>
    </row>
    <row r="2"/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6"/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Finance - Core Banking System Modernization - Resources Budget</t>
        </is>
      </c>
    </row>
    <row r="2"/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Banking Systems Architect</t>
        </is>
      </c>
      <c r="B4" s="12" t="n">
        <v>180</v>
      </c>
      <c r="C4" s="13" t="n">
        <v>2</v>
      </c>
      <c r="D4" s="13" t="n">
        <v>14</v>
      </c>
      <c r="E4" s="13" t="n">
        <v>160</v>
      </c>
      <c r="F4" s="7">
        <f>B4*C4*D4*E4</f>
        <v/>
      </c>
    </row>
    <row r="5">
      <c r="A5" s="3" t="inlineStr">
        <is>
          <t>Core Banking Developer</t>
        </is>
      </c>
      <c r="B5" s="12" t="n">
        <v>160</v>
      </c>
      <c r="C5" s="13" t="n">
        <v>4</v>
      </c>
      <c r="D5" s="13" t="n">
        <v>14</v>
      </c>
      <c r="E5" s="13" t="n">
        <v>160</v>
      </c>
      <c r="F5" s="7">
        <f>B5*C5*D5*E5</f>
        <v/>
      </c>
    </row>
    <row r="6">
      <c r="A6" s="3" t="inlineStr">
        <is>
          <t>Database Administrator</t>
        </is>
      </c>
      <c r="B6" s="12" t="n">
        <v>150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Integration Specialist</t>
        </is>
      </c>
      <c r="B7" s="12" t="n">
        <v>145</v>
      </c>
      <c r="C7" s="13" t="n">
        <v>3</v>
      </c>
      <c r="D7" s="13" t="n">
        <v>14</v>
      </c>
      <c r="E7" s="13" t="n">
        <v>160</v>
      </c>
      <c r="F7" s="7">
        <f>B7*C7*D7*E7</f>
        <v/>
      </c>
    </row>
    <row r="8">
      <c r="A8" s="3" t="inlineStr">
        <is>
          <t>QA/Testing Lead</t>
        </is>
      </c>
      <c r="B8" s="12" t="n">
        <v>130</v>
      </c>
      <c r="C8" s="13" t="n">
        <v>2</v>
      </c>
      <c r="D8" s="13" t="n">
        <v>14</v>
      </c>
      <c r="E8" s="13" t="n">
        <v>160</v>
      </c>
      <c r="F8" s="7">
        <f>B8*C8*D8*E8</f>
        <v/>
      </c>
    </row>
    <row r="9">
      <c r="A9" s="3" t="inlineStr">
        <is>
          <t>Business Analyst</t>
        </is>
      </c>
      <c r="B9" s="12" t="n">
        <v>125</v>
      </c>
      <c r="C9" s="13" t="n">
        <v>3</v>
      </c>
      <c r="D9" s="13" t="n">
        <v>14</v>
      </c>
      <c r="E9" s="13" t="n">
        <v>160</v>
      </c>
      <c r="F9" s="7">
        <f>B9*C9*D9*E9</f>
        <v/>
      </c>
    </row>
    <row r="10">
      <c r="A10" s="3" t="inlineStr">
        <is>
          <t>Compliance Officer</t>
        </is>
      </c>
      <c r="B10" s="12" t="n">
        <v>140</v>
      </c>
      <c r="C10" s="13" t="n">
        <v>1</v>
      </c>
      <c r="D10" s="13" t="n">
        <v>14</v>
      </c>
      <c r="E10" s="13" t="n">
        <v>160</v>
      </c>
      <c r="F10" s="7">
        <f>B10*C10*D10*E10</f>
        <v/>
      </c>
    </row>
    <row r="11"/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Finance - Core Banking System Modernization - Logistics Budget</t>
        </is>
      </c>
    </row>
    <row r="2"/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125000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180000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55000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35000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25000</v>
      </c>
      <c r="C8" s="13" t="n">
        <v>1</v>
      </c>
      <c r="D8" s="7">
        <f>B8*C8</f>
        <v/>
      </c>
    </row>
    <row r="9"/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Finance - Core Banking System Modernization - Technology Budget</t>
        </is>
      </c>
    </row>
    <row r="2"/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Core Banking Platform License</t>
        </is>
      </c>
      <c r="B4" s="12" t="n">
        <v>2500000</v>
      </c>
      <c r="C4" s="13" t="n">
        <v>1</v>
      </c>
      <c r="D4" s="7">
        <f>B4*C4</f>
        <v/>
      </c>
    </row>
    <row r="5">
      <c r="A5" s="3" t="inlineStr">
        <is>
          <t>Cloud Infrastructure (AWS/Azure)</t>
        </is>
      </c>
      <c r="B5" s="12" t="n">
        <v>450000</v>
      </c>
      <c r="C5" s="13" t="n">
        <v>1</v>
      </c>
      <c r="D5" s="7">
        <f>B5*C5</f>
        <v/>
      </c>
    </row>
    <row r="6">
      <c r="A6" s="3" t="inlineStr">
        <is>
          <t>Database Management System</t>
        </is>
      </c>
      <c r="B6" s="12" t="n">
        <v>280000</v>
      </c>
      <c r="C6" s="13" t="n">
        <v>1</v>
      </c>
      <c r="D6" s="7">
        <f>B6*C6</f>
        <v/>
      </c>
    </row>
    <row r="7">
      <c r="A7" s="3" t="inlineStr">
        <is>
          <t>Security and Encryption Tools</t>
        </is>
      </c>
      <c r="B7" s="12" t="n">
        <v>180000</v>
      </c>
      <c r="C7" s="13" t="n">
        <v>1</v>
      </c>
      <c r="D7" s="7">
        <f>B7*C7</f>
        <v/>
      </c>
    </row>
    <row r="8">
      <c r="A8" s="3" t="inlineStr">
        <is>
          <t>API Management Platform</t>
        </is>
      </c>
      <c r="B8" s="12" t="n">
        <v>120000</v>
      </c>
      <c r="C8" s="13" t="n">
        <v>1</v>
      </c>
      <c r="D8" s="7">
        <f>B8*C8</f>
        <v/>
      </c>
    </row>
    <row r="9">
      <c r="A9" s="3" t="inlineStr">
        <is>
          <t>Testing and QA Tools</t>
        </is>
      </c>
      <c r="B9" s="12" t="n">
        <v>95000</v>
      </c>
      <c r="C9" s="13" t="n">
        <v>1</v>
      </c>
      <c r="D9" s="7">
        <f>B9*C9</f>
        <v/>
      </c>
    </row>
    <row r="10"/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Finance - Core Banking System Modernization - Training Budget</t>
        </is>
      </c>
    </row>
    <row r="2"/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Core Banking Platform Training</t>
        </is>
      </c>
      <c r="B4" s="12" t="n">
        <v>85000</v>
      </c>
      <c r="C4" s="13" t="n">
        <v>45</v>
      </c>
      <c r="D4" s="7">
        <f>B4*C4</f>
        <v/>
      </c>
    </row>
    <row r="5">
      <c r="A5" s="3" t="inlineStr">
        <is>
          <t>Compliance and Regulatory Training</t>
        </is>
      </c>
      <c r="B5" s="12" t="n">
        <v>45000</v>
      </c>
      <c r="C5" s="13" t="n">
        <v>20</v>
      </c>
      <c r="D5" s="7">
        <f>B5*C5</f>
        <v/>
      </c>
    </row>
    <row r="6">
      <c r="A6" s="3" t="inlineStr">
        <is>
          <t>Technical Skills Development</t>
        </is>
      </c>
      <c r="B6" s="12" t="n">
        <v>65000</v>
      </c>
      <c r="C6" s="13" t="n">
        <v>30</v>
      </c>
      <c r="D6" s="7">
        <f>B6*C6</f>
        <v/>
      </c>
    </row>
    <row r="7">
      <c r="A7" s="3" t="inlineStr">
        <is>
          <t>Change Management Workshops</t>
        </is>
      </c>
      <c r="B7" s="12" t="n">
        <v>35000</v>
      </c>
      <c r="C7" s="13" t="n">
        <v>45</v>
      </c>
      <c r="D7" s="7">
        <f>B7*C7</f>
        <v/>
      </c>
    </row>
    <row r="8">
      <c r="A8" s="3" t="inlineStr">
        <is>
          <t>End-User Training Materials</t>
        </is>
      </c>
      <c r="B8" s="12" t="n">
        <v>25000</v>
      </c>
      <c r="C8" s="13" t="n">
        <v>200</v>
      </c>
      <c r="D8" s="7">
        <f>B8*C8</f>
        <v/>
      </c>
    </row>
    <row r="9"/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Finance - Core Banking System Modernization - Contingency Budget</t>
        </is>
      </c>
    </row>
    <row r="2"/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5"/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Regulatory changes or compliance requirements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 in banking domain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 due to testing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1"/>
    <row r="12">
      <c r="A12" s="8" t="inlineStr">
        <is>
          <t>TOTAL CONTINGENCY</t>
        </is>
      </c>
      <c r="C12" s="9">
        <f>SUM(C6:C10)</f>
        <v/>
      </c>
    </row>
    <row r="13"/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Finance - Core Banking System Modernization - Budget Timeline</t>
        </is>
      </c>
    </row>
    <row r="2"/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2025-10-21T23:08:02Z</dcterms:modified>
</cp:coreProperties>
</file>