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9_{D1F5949A-8069-8149-A823-049F38145067}" xr6:coauthVersionLast="45" xr6:coauthVersionMax="45" xr10:uidLastSave="{00000000-0000-0000-0000-000000000000}"/>
  <bookViews>
    <workbookView xWindow="12880" yWindow="460" windowWidth="15560" windowHeight="16160" xr2:uid="{00000000-000D-0000-FFFF-FFFF00000000}"/>
  </bookViews>
  <sheets>
    <sheet name="OJ Data" sheetId="1" r:id="rId1"/>
    <sheet name="Protocol data" sheetId="2" r:id="rId2"/>
    <sheet name="Summary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</calcChain>
</file>

<file path=xl/sharedStrings.xml><?xml version="1.0" encoding="utf-8"?>
<sst xmlns="http://purl.oclc.org/ooxml/spreadsheetml/main" count="462" uniqueCount="100">
  <si>
    <t>Last name</t>
  </si>
  <si>
    <t>Name</t>
  </si>
  <si>
    <t>Last &amp; first names</t>
  </si>
  <si>
    <t>BirthDate</t>
  </si>
  <si>
    <t>Gender</t>
  </si>
  <si>
    <t>Weight</t>
  </si>
  <si>
    <t>Height</t>
  </si>
  <si>
    <t>Foot</t>
  </si>
  <si>
    <t>Sport</t>
  </si>
  <si>
    <t>Discipline</t>
  </si>
  <si>
    <t>Level</t>
  </si>
  <si>
    <t>Role</t>
  </si>
  <si>
    <t>ID</t>
  </si>
  <si>
    <t>School</t>
  </si>
  <si>
    <t>Bib</t>
  </si>
  <si>
    <t>Max Heart Rate</t>
  </si>
  <si>
    <t>Heart Rate at rest</t>
  </si>
  <si>
    <t>Anaerobic HR Max</t>
  </si>
  <si>
    <t>Anaerobic HR Min</t>
  </si>
  <si>
    <t>Height Gyko</t>
  </si>
  <si>
    <t>Test</t>
  </si>
  <si>
    <t>Date</t>
  </si>
  <si>
    <t>Time</t>
  </si>
  <si>
    <t>#</t>
  </si>
  <si>
    <t>L/R</t>
  </si>
  <si>
    <t>External</t>
  </si>
  <si>
    <t>TReaction</t>
  </si>
  <si>
    <t>TWait</t>
  </si>
  <si>
    <t>TFlight</t>
  </si>
  <si>
    <t>TContact</t>
  </si>
  <si>
    <t>TStep</t>
  </si>
  <si>
    <t>Power</t>
  </si>
  <si>
    <t>Pace[step/s]</t>
  </si>
  <si>
    <t>Pace[step/m]</t>
  </si>
  <si>
    <t>Step</t>
  </si>
  <si>
    <t>Speed</t>
  </si>
  <si>
    <t>Acc</t>
  </si>
  <si>
    <t>Split</t>
  </si>
  <si>
    <t>StepAngle</t>
  </si>
  <si>
    <t>Imbalance</t>
  </si>
  <si>
    <t>Distance</t>
  </si>
  <si>
    <t>Stride</t>
  </si>
  <si>
    <t>StrideTime\Cycle</t>
  </si>
  <si>
    <t>SingleSupport</t>
  </si>
  <si>
    <t>SingleSupport%</t>
  </si>
  <si>
    <t>TotalDoubleSupport</t>
  </si>
  <si>
    <t>TotalDoubleSupport%</t>
  </si>
  <si>
    <t>TStance</t>
  </si>
  <si>
    <t>TStance%</t>
  </si>
  <si>
    <t>TSwing</t>
  </si>
  <si>
    <t>TSwing%</t>
  </si>
  <si>
    <t>ContactPhase</t>
  </si>
  <si>
    <t>ContactPhase%</t>
  </si>
  <si>
    <t>FootFlat</t>
  </si>
  <si>
    <t>FootFlat%</t>
  </si>
  <si>
    <t>PropulsivePhase</t>
  </si>
  <si>
    <t>PropulsivePhase%</t>
  </si>
  <si>
    <t>LoadResponse</t>
  </si>
  <si>
    <t>LoadResponse%</t>
  </si>
  <si>
    <t>PreSwing</t>
  </si>
  <si>
    <t>PreSwing%</t>
  </si>
  <si>
    <t>WalkingPointX</t>
  </si>
  <si>
    <t>WalkingPointGapX</t>
  </si>
  <si>
    <t>StepWidth</t>
  </si>
  <si>
    <t>WalkingBase</t>
  </si>
  <si>
    <t>PCI</t>
  </si>
  <si>
    <t>HRM</t>
  </si>
  <si>
    <t>WalkingPointY</t>
  </si>
  <si>
    <t>WalkingPointGapY</t>
  </si>
  <si>
    <t>BodySwayAP</t>
  </si>
  <si>
    <t>BodySwayML</t>
  </si>
  <si>
    <t>NormalizedStep</t>
  </si>
  <si>
    <t>TreadmillSpeed</t>
  </si>
  <si>
    <t>TreadmillElevation</t>
  </si>
  <si>
    <t>TFlightPerc</t>
  </si>
  <si>
    <t>TContactPerc</t>
  </si>
  <si>
    <t>Notes</t>
  </si>
  <si>
    <t/>
  </si>
  <si>
    <t>PDP CMJ 3</t>
  </si>
  <si>
    <t>9/27/2019</t>
  </si>
  <si>
    <t xml:space="preserve"> </t>
  </si>
  <si>
    <t>9:42:08 AM</t>
  </si>
  <si>
    <t>9:23:30 AM</t>
  </si>
  <si>
    <t>9:22:10 AM</t>
  </si>
  <si>
    <t>9:11:22 AM</t>
  </si>
  <si>
    <t>Adam</t>
  </si>
  <si>
    <t>9:08:46 AM</t>
  </si>
  <si>
    <t>9:07:38 AM</t>
  </si>
  <si>
    <t>Elevation</t>
  </si>
  <si>
    <t>Holmes</t>
  </si>
  <si>
    <t>Darin</t>
  </si>
  <si>
    <t>Roberts</t>
  </si>
  <si>
    <t>Kelvin</t>
  </si>
  <si>
    <t>Stevenson</t>
  </si>
  <si>
    <t>Moore</t>
  </si>
  <si>
    <t>Marshall</t>
  </si>
  <si>
    <t>Blair</t>
  </si>
  <si>
    <t>Joshua</t>
  </si>
  <si>
    <t>Lyons</t>
  </si>
  <si>
    <t>Clyde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</si>
</sst>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5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RowHeight="13"/>
  <cols>
    <col min="1" max="16384" width="10.83203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88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89</v>
      </c>
      <c r="B2" s="1" t="s">
        <v>90</v>
      </c>
      <c r="C2" s="1" t="str">
        <f t="shared" ref="C2:C5" si="0">CONCATENATE(B2, " ", A2)</f>
        <v>Darin Holmes</v>
      </c>
      <c r="D2" s="1" t="s">
        <v>77</v>
      </c>
      <c r="E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U2" s="1" t="s">
        <v>78</v>
      </c>
      <c r="V2" s="1" t="s">
        <v>79</v>
      </c>
      <c r="W2" s="1" t="s">
        <v>81</v>
      </c>
      <c r="X2" s="1">
        <v>1</v>
      </c>
      <c r="Y2" s="1" t="s">
        <v>77</v>
      </c>
      <c r="AC2" s="1">
        <v>0.6</v>
      </c>
      <c r="AF2" s="1">
        <v>17.399999999999999</v>
      </c>
      <c r="BM2" s="1">
        <v>1.548</v>
      </c>
      <c r="BZ2" s="1" t="s">
        <v>77</v>
      </c>
    </row>
    <row r="3" spans="1:78">
      <c r="A3" s="1" t="s">
        <v>89</v>
      </c>
      <c r="B3" s="1" t="s">
        <v>90</v>
      </c>
      <c r="C3" s="1" t="str">
        <f t="shared" si="0"/>
        <v>Darin Holmes</v>
      </c>
      <c r="D3" s="1" t="s">
        <v>77</v>
      </c>
      <c r="E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U3" s="1" t="s">
        <v>78</v>
      </c>
      <c r="V3" s="1" t="s">
        <v>79</v>
      </c>
      <c r="W3" s="1" t="s">
        <v>81</v>
      </c>
      <c r="X3" s="1">
        <v>2</v>
      </c>
      <c r="Y3" s="1" t="s">
        <v>77</v>
      </c>
      <c r="AC3" s="1">
        <v>0.60599999999999998</v>
      </c>
      <c r="AD3" s="1">
        <v>0.25600000000000001</v>
      </c>
      <c r="AF3" s="1">
        <v>17.7</v>
      </c>
      <c r="AG3" s="1">
        <v>49.06</v>
      </c>
      <c r="AH3" s="1">
        <v>1.1599999999999999</v>
      </c>
      <c r="AW3" s="1">
        <v>0.25600000000000001</v>
      </c>
      <c r="BK3" s="1">
        <v>-0.28199999999999997</v>
      </c>
      <c r="BL3" s="1">
        <v>-0.28199999999999997</v>
      </c>
      <c r="BM3" s="1">
        <v>1.3149999999999999</v>
      </c>
      <c r="BQ3" s="1">
        <v>0.28899999999999998</v>
      </c>
      <c r="BR3" s="1">
        <v>0.28899999999999998</v>
      </c>
      <c r="BZ3" s="1" t="s">
        <v>77</v>
      </c>
    </row>
    <row r="4" spans="1:78">
      <c r="A4" s="1" t="s">
        <v>89</v>
      </c>
      <c r="B4" s="1" t="s">
        <v>90</v>
      </c>
      <c r="C4" s="1" t="str">
        <f t="shared" si="0"/>
        <v>Darin Holmes</v>
      </c>
      <c r="D4" s="1" t="s">
        <v>77</v>
      </c>
      <c r="E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U4" s="1" t="s">
        <v>78</v>
      </c>
      <c r="V4" s="1" t="s">
        <v>79</v>
      </c>
      <c r="W4" s="1" t="s">
        <v>81</v>
      </c>
      <c r="X4" s="1">
        <v>3</v>
      </c>
      <c r="Y4" s="1" t="s">
        <v>77</v>
      </c>
      <c r="AC4" s="1">
        <v>0.59799999999999998</v>
      </c>
      <c r="AD4" s="1">
        <v>0.26200000000000001</v>
      </c>
      <c r="AF4" s="1">
        <v>17.3</v>
      </c>
      <c r="AG4" s="1">
        <v>47.19</v>
      </c>
      <c r="AH4" s="1">
        <v>1.1599999999999999</v>
      </c>
      <c r="AW4" s="1">
        <v>0.26200000000000001</v>
      </c>
      <c r="BK4" s="1">
        <v>-8.5000000000000006E-2</v>
      </c>
      <c r="BL4" s="1">
        <v>0.19700000000000001</v>
      </c>
      <c r="BM4" s="1">
        <v>1.452</v>
      </c>
      <c r="BQ4" s="1">
        <v>0.61399999999999999</v>
      </c>
      <c r="BR4" s="1">
        <v>0.32500000000000001</v>
      </c>
      <c r="BZ4" s="1" t="s">
        <v>77</v>
      </c>
    </row>
    <row r="5" spans="1:78">
      <c r="A5" s="1" t="s">
        <v>89</v>
      </c>
      <c r="B5" s="1" t="s">
        <v>90</v>
      </c>
      <c r="C5" s="1" t="str">
        <f t="shared" si="0"/>
        <v>Darin Holmes</v>
      </c>
      <c r="D5" s="1" t="s">
        <v>77</v>
      </c>
      <c r="E5" s="1" t="s">
        <v>77</v>
      </c>
      <c r="H5" s="1" t="s">
        <v>77</v>
      </c>
      <c r="I5" s="1" t="s">
        <v>77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U5" s="1" t="s">
        <v>78</v>
      </c>
      <c r="V5" s="1" t="s">
        <v>79</v>
      </c>
      <c r="W5" s="1" t="s">
        <v>81</v>
      </c>
      <c r="X5" s="1">
        <v>4</v>
      </c>
      <c r="Y5" s="1" t="s">
        <v>77</v>
      </c>
      <c r="BK5" s="1">
        <v>-0.751</v>
      </c>
      <c r="BL5" s="1">
        <v>-0.66600000000000004</v>
      </c>
      <c r="BM5" s="1">
        <v>2.4119999999999999</v>
      </c>
      <c r="BQ5" s="1">
        <v>1.7949999999999999</v>
      </c>
      <c r="BR5" s="1">
        <v>1.181</v>
      </c>
      <c r="BZ5" s="1" t="s">
        <v>77</v>
      </c>
    </row>
    <row r="6" spans="1:78">
      <c r="A6" s="1" t="s">
        <v>91</v>
      </c>
      <c r="B6" s="1" t="s">
        <v>92</v>
      </c>
      <c r="C6" s="1" t="str">
        <f t="shared" ref="C6:C17" si="1">CONCATENATE(B6, " ", A6)</f>
        <v>Kelvin Roberts</v>
      </c>
      <c r="D6" s="1" t="s">
        <v>77</v>
      </c>
      <c r="E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U6" s="1" t="s">
        <v>78</v>
      </c>
      <c r="V6" s="1" t="s">
        <v>79</v>
      </c>
      <c r="W6" s="1" t="s">
        <v>82</v>
      </c>
      <c r="X6" s="1">
        <v>1</v>
      </c>
      <c r="Y6" s="1" t="s">
        <v>77</v>
      </c>
      <c r="AC6" s="1">
        <v>0.65</v>
      </c>
      <c r="AF6" s="1">
        <v>20.399999999999999</v>
      </c>
      <c r="BM6" s="1">
        <v>1.538</v>
      </c>
      <c r="BZ6" s="1" t="s">
        <v>77</v>
      </c>
    </row>
    <row r="7" spans="1:78">
      <c r="A7" s="1" t="s">
        <v>91</v>
      </c>
      <c r="B7" s="1" t="s">
        <v>92</v>
      </c>
      <c r="C7" s="1" t="str">
        <f t="shared" si="1"/>
        <v>Kelvin Roberts</v>
      </c>
      <c r="D7" s="1" t="s">
        <v>77</v>
      </c>
      <c r="E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  <c r="U7" s="1" t="s">
        <v>78</v>
      </c>
      <c r="V7" s="1" t="s">
        <v>79</v>
      </c>
      <c r="W7" s="1" t="s">
        <v>82</v>
      </c>
      <c r="X7" s="1">
        <v>2</v>
      </c>
      <c r="Y7" s="1" t="s">
        <v>77</v>
      </c>
      <c r="AC7" s="1">
        <v>0.62</v>
      </c>
      <c r="AD7" s="1">
        <v>0.318</v>
      </c>
      <c r="AF7" s="1">
        <v>18.600000000000001</v>
      </c>
      <c r="AG7" s="1">
        <v>43.97</v>
      </c>
      <c r="AH7" s="1">
        <v>1.07</v>
      </c>
      <c r="AW7" s="1">
        <v>0.318</v>
      </c>
      <c r="BK7" s="1">
        <v>-3.3000000000000002E-2</v>
      </c>
      <c r="BL7" s="1">
        <v>-3.3000000000000002E-2</v>
      </c>
      <c r="BM7" s="1">
        <v>1.3149999999999999</v>
      </c>
      <c r="BQ7" s="1">
        <v>-5.1999999999999998E-2</v>
      </c>
      <c r="BR7" s="1">
        <v>-5.1999999999999998E-2</v>
      </c>
      <c r="BZ7" s="1" t="s">
        <v>77</v>
      </c>
    </row>
    <row r="8" spans="1:78">
      <c r="A8" s="1" t="s">
        <v>91</v>
      </c>
      <c r="B8" s="1" t="s">
        <v>92</v>
      </c>
      <c r="C8" s="1" t="str">
        <f t="shared" si="1"/>
        <v>Kelvin Roberts</v>
      </c>
      <c r="D8" s="1" t="s">
        <v>77</v>
      </c>
      <c r="E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U8" s="1" t="s">
        <v>78</v>
      </c>
      <c r="V8" s="1" t="s">
        <v>79</v>
      </c>
      <c r="W8" s="1" t="s">
        <v>82</v>
      </c>
      <c r="X8" s="1">
        <v>3</v>
      </c>
      <c r="Y8" s="1" t="s">
        <v>77</v>
      </c>
      <c r="AC8" s="1">
        <v>0.63800000000000001</v>
      </c>
      <c r="AD8" s="1">
        <v>0.26600000000000001</v>
      </c>
      <c r="AF8" s="1">
        <v>19.600000000000001</v>
      </c>
      <c r="AG8" s="1">
        <v>52.13</v>
      </c>
      <c r="AH8" s="1">
        <v>1.1100000000000001</v>
      </c>
      <c r="AW8" s="1">
        <v>0.26600000000000001</v>
      </c>
      <c r="BK8" s="1">
        <v>-8.5000000000000006E-2</v>
      </c>
      <c r="BL8" s="1">
        <v>-5.1999999999999998E-2</v>
      </c>
      <c r="BM8" s="1">
        <v>1.2150000000000001</v>
      </c>
      <c r="BQ8" s="1">
        <v>-0.54800000000000004</v>
      </c>
      <c r="BR8" s="1">
        <v>-0.495</v>
      </c>
      <c r="BZ8" s="1" t="s">
        <v>77</v>
      </c>
    </row>
    <row r="9" spans="1:78">
      <c r="A9" s="1" t="s">
        <v>91</v>
      </c>
      <c r="B9" s="1" t="s">
        <v>92</v>
      </c>
      <c r="C9" s="1" t="str">
        <f t="shared" si="1"/>
        <v>Kelvin Roberts</v>
      </c>
      <c r="D9" s="1" t="s">
        <v>77</v>
      </c>
      <c r="E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77</v>
      </c>
      <c r="U9" s="1" t="s">
        <v>78</v>
      </c>
      <c r="V9" s="1" t="s">
        <v>79</v>
      </c>
      <c r="W9" s="1" t="s">
        <v>82</v>
      </c>
      <c r="X9" s="1">
        <v>4</v>
      </c>
      <c r="Y9" s="1" t="s">
        <v>77</v>
      </c>
      <c r="BK9" s="1">
        <v>-8.2000000000000003E-2</v>
      </c>
      <c r="BL9" s="1">
        <v>3.0000000000000001E-3</v>
      </c>
      <c r="BM9" s="1">
        <v>2.94</v>
      </c>
      <c r="BQ9" s="1">
        <v>-5.1999999999999998E-2</v>
      </c>
      <c r="BR9" s="1">
        <v>0.495</v>
      </c>
      <c r="BZ9" s="1" t="s">
        <v>77</v>
      </c>
    </row>
    <row r="10" spans="1:78">
      <c r="A10" s="1" t="s">
        <v>93</v>
      </c>
      <c r="B10" s="1" t="s">
        <v>85</v>
      </c>
      <c r="C10" s="1" t="str">
        <f t="shared" si="1"/>
        <v>Adam Stevenson</v>
      </c>
      <c r="D10" s="1" t="s">
        <v>77</v>
      </c>
      <c r="E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U10" s="1" t="s">
        <v>78</v>
      </c>
      <c r="V10" s="1" t="s">
        <v>79</v>
      </c>
      <c r="W10" s="1" t="s">
        <v>83</v>
      </c>
      <c r="X10" s="1">
        <v>1</v>
      </c>
      <c r="Y10" s="1" t="s">
        <v>77</v>
      </c>
      <c r="AC10" s="1">
        <v>0.66</v>
      </c>
      <c r="AF10" s="1">
        <v>21</v>
      </c>
      <c r="BM10" s="1">
        <v>1.8640000000000001</v>
      </c>
      <c r="BZ10" s="1" t="s">
        <v>77</v>
      </c>
    </row>
    <row r="11" spans="1:78">
      <c r="A11" s="1" t="s">
        <v>93</v>
      </c>
      <c r="B11" s="1" t="s">
        <v>85</v>
      </c>
      <c r="C11" s="1" t="str">
        <f t="shared" si="1"/>
        <v>Adam Stevenson</v>
      </c>
      <c r="D11" s="1" t="s">
        <v>77</v>
      </c>
      <c r="E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U11" s="1" t="s">
        <v>78</v>
      </c>
      <c r="V11" s="1" t="s">
        <v>79</v>
      </c>
      <c r="W11" s="1" t="s">
        <v>83</v>
      </c>
      <c r="X11" s="1">
        <v>2</v>
      </c>
      <c r="Y11" s="1" t="s">
        <v>77</v>
      </c>
      <c r="AC11" s="1">
        <v>0.66600000000000004</v>
      </c>
      <c r="AD11" s="1">
        <v>0.45400000000000001</v>
      </c>
      <c r="AF11" s="1">
        <v>21.4</v>
      </c>
      <c r="AG11" s="1">
        <v>39.5</v>
      </c>
      <c r="AH11" s="1">
        <v>0.89</v>
      </c>
      <c r="AW11" s="1">
        <v>0.45400000000000001</v>
      </c>
      <c r="BK11" s="1">
        <v>-0.36399999999999999</v>
      </c>
      <c r="BL11" s="1">
        <v>-0.36399999999999999</v>
      </c>
      <c r="BM11" s="1">
        <v>1.6719999999999999</v>
      </c>
      <c r="BQ11" s="1">
        <v>0.41</v>
      </c>
      <c r="BR11" s="1">
        <v>0.41</v>
      </c>
      <c r="BZ11" s="1" t="s">
        <v>77</v>
      </c>
    </row>
    <row r="12" spans="1:78">
      <c r="A12" s="1" t="s">
        <v>93</v>
      </c>
      <c r="B12" s="1" t="s">
        <v>85</v>
      </c>
      <c r="C12" s="1" t="str">
        <f t="shared" si="1"/>
        <v>Adam Stevenson</v>
      </c>
      <c r="D12" s="1" t="s">
        <v>77</v>
      </c>
      <c r="E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77</v>
      </c>
      <c r="N12" s="1" t="s">
        <v>77</v>
      </c>
      <c r="U12" s="1" t="s">
        <v>78</v>
      </c>
      <c r="V12" s="1" t="s">
        <v>79</v>
      </c>
      <c r="W12" s="1" t="s">
        <v>83</v>
      </c>
      <c r="X12" s="1">
        <v>3</v>
      </c>
      <c r="Y12" s="1" t="s">
        <v>77</v>
      </c>
      <c r="AC12" s="1">
        <v>0.67400000000000004</v>
      </c>
      <c r="AD12" s="1">
        <v>0.48199999999999998</v>
      </c>
      <c r="AF12" s="1">
        <v>21.9</v>
      </c>
      <c r="AG12" s="1">
        <v>38.86</v>
      </c>
      <c r="AH12" s="1">
        <v>0.87</v>
      </c>
      <c r="AW12" s="1">
        <v>0.48199999999999998</v>
      </c>
      <c r="BK12" s="1">
        <v>-0.57399999999999995</v>
      </c>
      <c r="BL12" s="1">
        <v>-0.21</v>
      </c>
      <c r="BM12" s="1">
        <v>1.734</v>
      </c>
      <c r="BQ12" s="1">
        <v>-5.1999999999999998E-2</v>
      </c>
      <c r="BR12" s="1">
        <v>-0.46300000000000002</v>
      </c>
      <c r="BZ12" s="1" t="s">
        <v>77</v>
      </c>
    </row>
    <row r="13" spans="1:78">
      <c r="A13" s="1" t="s">
        <v>93</v>
      </c>
      <c r="B13" s="1" t="s">
        <v>85</v>
      </c>
      <c r="C13" s="1" t="str">
        <f t="shared" si="1"/>
        <v>Adam Stevenson</v>
      </c>
      <c r="D13" s="1" t="s">
        <v>77</v>
      </c>
      <c r="E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77</v>
      </c>
      <c r="N13" s="1" t="s">
        <v>77</v>
      </c>
      <c r="U13" s="1" t="s">
        <v>78</v>
      </c>
      <c r="V13" s="1" t="s">
        <v>79</v>
      </c>
      <c r="W13" s="1" t="s">
        <v>83</v>
      </c>
      <c r="X13" s="1">
        <v>4</v>
      </c>
      <c r="Y13" s="1" t="s">
        <v>77</v>
      </c>
      <c r="BK13" s="1">
        <v>-0.56399999999999995</v>
      </c>
      <c r="BL13" s="1">
        <v>0.01</v>
      </c>
      <c r="BM13" s="1">
        <v>2.3140000000000001</v>
      </c>
      <c r="BQ13" s="1">
        <v>0.58099999999999996</v>
      </c>
      <c r="BR13" s="1">
        <v>0.63300000000000001</v>
      </c>
      <c r="BZ13" s="1" t="s">
        <v>77</v>
      </c>
    </row>
    <row r="14" spans="1:78">
      <c r="A14" s="1" t="s">
        <v>94</v>
      </c>
      <c r="B14" s="1" t="s">
        <v>95</v>
      </c>
      <c r="C14" s="1" t="str">
        <f t="shared" si="1"/>
        <v>Marshall Moore</v>
      </c>
      <c r="D14" s="1" t="s">
        <v>77</v>
      </c>
      <c r="E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" t="s">
        <v>77</v>
      </c>
      <c r="N14" s="1" t="s">
        <v>77</v>
      </c>
      <c r="U14" s="1" t="s">
        <v>78</v>
      </c>
      <c r="V14" s="1" t="s">
        <v>79</v>
      </c>
      <c r="W14" s="1" t="s">
        <v>84</v>
      </c>
      <c r="X14" s="1">
        <v>1</v>
      </c>
      <c r="Y14" s="1" t="s">
        <v>77</v>
      </c>
      <c r="AC14" s="1">
        <v>0.65200000000000002</v>
      </c>
      <c r="AF14" s="1">
        <v>20.5</v>
      </c>
      <c r="BM14" s="1">
        <v>1.431</v>
      </c>
      <c r="BZ14" s="1" t="s">
        <v>77</v>
      </c>
    </row>
    <row r="15" spans="1:78">
      <c r="A15" s="1" t="s">
        <v>94</v>
      </c>
      <c r="B15" s="1" t="s">
        <v>95</v>
      </c>
      <c r="C15" s="1" t="str">
        <f t="shared" si="1"/>
        <v>Marshall Moore</v>
      </c>
      <c r="D15" s="1" t="s">
        <v>77</v>
      </c>
      <c r="E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U15" s="1" t="s">
        <v>78</v>
      </c>
      <c r="V15" s="1" t="s">
        <v>79</v>
      </c>
      <c r="W15" s="1" t="s">
        <v>84</v>
      </c>
      <c r="X15" s="1">
        <v>2</v>
      </c>
      <c r="Y15" s="1" t="s">
        <v>77</v>
      </c>
      <c r="AC15" s="1">
        <v>0.55600000000000005</v>
      </c>
      <c r="AD15" s="1">
        <v>0.246</v>
      </c>
      <c r="AF15" s="1">
        <v>14.9</v>
      </c>
      <c r="AG15" s="1">
        <v>43.58</v>
      </c>
      <c r="AH15" s="1">
        <v>1.25</v>
      </c>
      <c r="AW15" s="1">
        <v>0.246</v>
      </c>
      <c r="BK15" s="1">
        <v>-0.17100000000000001</v>
      </c>
      <c r="BL15" s="1">
        <v>-0.17100000000000001</v>
      </c>
      <c r="BM15" s="1">
        <v>1.788</v>
      </c>
      <c r="BQ15" s="1">
        <v>0.47899999999999998</v>
      </c>
      <c r="BR15" s="1">
        <v>0.47899999999999998</v>
      </c>
      <c r="BZ15" s="1" t="s">
        <v>77</v>
      </c>
    </row>
    <row r="16" spans="1:78">
      <c r="A16" s="1" t="s">
        <v>94</v>
      </c>
      <c r="B16" s="1" t="s">
        <v>95</v>
      </c>
      <c r="C16" s="1" t="str">
        <f t="shared" si="1"/>
        <v>Marshall Moore</v>
      </c>
      <c r="D16" s="1" t="s">
        <v>77</v>
      </c>
      <c r="E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U16" s="1" t="s">
        <v>78</v>
      </c>
      <c r="V16" s="1" t="s">
        <v>79</v>
      </c>
      <c r="W16" s="1" t="s">
        <v>84</v>
      </c>
      <c r="X16" s="1">
        <v>3</v>
      </c>
      <c r="Y16" s="1" t="s">
        <v>77</v>
      </c>
      <c r="AC16" s="1">
        <v>0.64400000000000002</v>
      </c>
      <c r="AD16" s="1">
        <v>0.314</v>
      </c>
      <c r="AF16" s="1">
        <v>20</v>
      </c>
      <c r="AG16" s="1">
        <v>47.24</v>
      </c>
      <c r="AH16" s="1">
        <v>1.04</v>
      </c>
      <c r="AW16" s="1">
        <v>0.314</v>
      </c>
      <c r="BK16" s="1">
        <v>0.13800000000000001</v>
      </c>
      <c r="BL16" s="1">
        <v>0.308</v>
      </c>
      <c r="BM16" s="1">
        <v>1.6479999999999999</v>
      </c>
      <c r="BQ16" s="1">
        <v>1.024</v>
      </c>
      <c r="BR16" s="1">
        <v>0.54500000000000004</v>
      </c>
      <c r="BZ16" s="1" t="s">
        <v>77</v>
      </c>
    </row>
    <row r="17" spans="1:78">
      <c r="A17" s="1" t="s">
        <v>94</v>
      </c>
      <c r="B17" s="1" t="s">
        <v>95</v>
      </c>
      <c r="C17" s="1" t="str">
        <f t="shared" si="1"/>
        <v>Marshall Moore</v>
      </c>
      <c r="D17" s="1" t="s">
        <v>77</v>
      </c>
      <c r="E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U17" s="1" t="s">
        <v>78</v>
      </c>
      <c r="V17" s="1" t="s">
        <v>79</v>
      </c>
      <c r="W17" s="1" t="s">
        <v>84</v>
      </c>
      <c r="X17" s="1">
        <v>4</v>
      </c>
      <c r="Y17" s="1" t="s">
        <v>77</v>
      </c>
      <c r="BK17" s="1">
        <v>-0.44600000000000001</v>
      </c>
      <c r="BL17" s="1">
        <v>-0.58399999999999996</v>
      </c>
      <c r="BM17" s="1">
        <v>6.077</v>
      </c>
      <c r="BQ17" s="1">
        <v>1.6930000000000001</v>
      </c>
      <c r="BR17" s="1">
        <v>0.66900000000000004</v>
      </c>
      <c r="BZ17" s="1" t="s">
        <v>77</v>
      </c>
    </row>
    <row r="18" spans="1:78">
      <c r="A18" s="1" t="s">
        <v>96</v>
      </c>
      <c r="B18" s="1" t="s">
        <v>97</v>
      </c>
      <c r="C18" s="1" t="str">
        <f t="shared" ref="C18:C25" si="2">CONCATENATE(B18, " ", A18)</f>
        <v>Joshua Blair</v>
      </c>
      <c r="D18" s="1" t="s">
        <v>77</v>
      </c>
      <c r="E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U18" s="1" t="s">
        <v>78</v>
      </c>
      <c r="V18" s="1" t="s">
        <v>79</v>
      </c>
      <c r="W18" s="1" t="s">
        <v>86</v>
      </c>
      <c r="X18" s="1">
        <v>1</v>
      </c>
      <c r="Y18" s="1" t="s">
        <v>77</v>
      </c>
      <c r="AC18" s="1">
        <v>0.56399999999999995</v>
      </c>
      <c r="AF18" s="1">
        <v>15.4</v>
      </c>
      <c r="BM18" s="1">
        <v>1.8979999999999999</v>
      </c>
      <c r="BZ18" s="1" t="s">
        <v>77</v>
      </c>
    </row>
    <row r="19" spans="1:78">
      <c r="A19" s="1" t="s">
        <v>96</v>
      </c>
      <c r="B19" s="1" t="s">
        <v>97</v>
      </c>
      <c r="C19" s="1" t="str">
        <f t="shared" si="2"/>
        <v>Joshua Blair</v>
      </c>
      <c r="D19" s="1" t="s">
        <v>77</v>
      </c>
      <c r="E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U19" s="1" t="s">
        <v>78</v>
      </c>
      <c r="V19" s="1" t="s">
        <v>79</v>
      </c>
      <c r="W19" s="1" t="s">
        <v>86</v>
      </c>
      <c r="X19" s="1">
        <v>2</v>
      </c>
      <c r="Y19" s="1" t="s">
        <v>77</v>
      </c>
      <c r="AC19" s="1">
        <v>0.53600000000000003</v>
      </c>
      <c r="AD19" s="1">
        <v>0.29799999999999999</v>
      </c>
      <c r="AF19" s="1">
        <v>13.9</v>
      </c>
      <c r="AG19" s="1">
        <v>36.06</v>
      </c>
      <c r="AH19" s="1">
        <v>1.2</v>
      </c>
      <c r="AW19" s="1">
        <v>0.29799999999999999</v>
      </c>
      <c r="BK19" s="1">
        <v>9.1999999999999998E-2</v>
      </c>
      <c r="BL19" s="1">
        <v>9.1999999999999998E-2</v>
      </c>
      <c r="BM19" s="1">
        <v>1.734</v>
      </c>
      <c r="BQ19" s="1">
        <v>0.46300000000000002</v>
      </c>
      <c r="BR19" s="1">
        <v>0.46300000000000002</v>
      </c>
      <c r="BZ19" s="1" t="s">
        <v>77</v>
      </c>
    </row>
    <row r="20" spans="1:78">
      <c r="A20" s="1" t="s">
        <v>96</v>
      </c>
      <c r="B20" s="1" t="s">
        <v>97</v>
      </c>
      <c r="C20" s="1" t="str">
        <f t="shared" si="2"/>
        <v>Joshua Blair</v>
      </c>
      <c r="D20" s="1" t="s">
        <v>77</v>
      </c>
      <c r="E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  <c r="U20" s="1" t="s">
        <v>78</v>
      </c>
      <c r="V20" s="1" t="s">
        <v>79</v>
      </c>
      <c r="W20" s="1" t="s">
        <v>86</v>
      </c>
      <c r="X20" s="1">
        <v>3</v>
      </c>
      <c r="Y20" s="1" t="s">
        <v>77</v>
      </c>
      <c r="AC20" s="1">
        <v>0.54600000000000004</v>
      </c>
      <c r="AD20" s="1">
        <v>0.28999999999999998</v>
      </c>
      <c r="AF20" s="1">
        <v>14.4</v>
      </c>
      <c r="AG20" s="1">
        <v>37.840000000000003</v>
      </c>
      <c r="AH20" s="1">
        <v>1.2</v>
      </c>
      <c r="AW20" s="1">
        <v>0.28999999999999998</v>
      </c>
      <c r="BK20" s="1">
        <v>-0.184</v>
      </c>
      <c r="BL20" s="1">
        <v>-0.27600000000000002</v>
      </c>
      <c r="BM20" s="1">
        <v>1.6950000000000001</v>
      </c>
      <c r="BQ20" s="1">
        <v>0.105</v>
      </c>
      <c r="BR20" s="1">
        <v>-0.35799999999999998</v>
      </c>
      <c r="BZ20" s="1" t="s">
        <v>77</v>
      </c>
    </row>
    <row r="21" spans="1:78">
      <c r="A21" s="1" t="s">
        <v>96</v>
      </c>
      <c r="B21" s="1" t="s">
        <v>97</v>
      </c>
      <c r="C21" s="1" t="str">
        <f t="shared" si="2"/>
        <v>Joshua Blair</v>
      </c>
      <c r="D21" s="1" t="s">
        <v>77</v>
      </c>
      <c r="E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  <c r="U21" s="1" t="s">
        <v>78</v>
      </c>
      <c r="V21" s="1" t="s">
        <v>79</v>
      </c>
      <c r="W21" s="1" t="s">
        <v>86</v>
      </c>
      <c r="X21" s="1">
        <v>4</v>
      </c>
      <c r="Y21" s="1" t="s">
        <v>77</v>
      </c>
      <c r="BK21" s="1">
        <v>-0.121</v>
      </c>
      <c r="BL21" s="1">
        <v>6.2E-2</v>
      </c>
      <c r="BM21" s="1">
        <v>4.5519999999999996</v>
      </c>
      <c r="BQ21" s="1">
        <v>-4.9000000000000002E-2</v>
      </c>
      <c r="BR21" s="1">
        <v>-0.154</v>
      </c>
      <c r="BZ21" s="1" t="s">
        <v>77</v>
      </c>
    </row>
    <row r="22" spans="1:78">
      <c r="A22" s="1" t="s">
        <v>98</v>
      </c>
      <c r="B22" s="1" t="s">
        <v>99</v>
      </c>
      <c r="C22" s="1" t="str">
        <f t="shared" si="2"/>
        <v>Clyde Lyons</v>
      </c>
      <c r="D22" s="1" t="s">
        <v>77</v>
      </c>
      <c r="E22" s="1" t="s">
        <v>80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U22" s="1" t="s">
        <v>78</v>
      </c>
      <c r="V22" s="1" t="s">
        <v>79</v>
      </c>
      <c r="W22" s="1" t="s">
        <v>87</v>
      </c>
      <c r="X22" s="1">
        <v>1</v>
      </c>
      <c r="Y22" s="1" t="s">
        <v>77</v>
      </c>
      <c r="AC22" s="1">
        <v>0.47199999999999998</v>
      </c>
      <c r="AF22" s="1">
        <v>10.8</v>
      </c>
      <c r="BM22" s="1">
        <v>2.6230000000000002</v>
      </c>
      <c r="BZ22" s="1" t="s">
        <v>77</v>
      </c>
    </row>
    <row r="23" spans="1:78">
      <c r="A23" s="1" t="s">
        <v>98</v>
      </c>
      <c r="B23" s="1" t="s">
        <v>99</v>
      </c>
      <c r="C23" s="1" t="str">
        <f t="shared" si="2"/>
        <v>Clyde Lyons</v>
      </c>
      <c r="D23" s="1" t="s">
        <v>77</v>
      </c>
      <c r="E23" s="1" t="s">
        <v>80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  <c r="N23" s="1" t="s">
        <v>77</v>
      </c>
      <c r="U23" s="1" t="s">
        <v>78</v>
      </c>
      <c r="V23" s="1" t="s">
        <v>79</v>
      </c>
      <c r="W23" s="1" t="s">
        <v>87</v>
      </c>
      <c r="X23" s="1">
        <v>2</v>
      </c>
      <c r="Y23" s="1" t="s">
        <v>77</v>
      </c>
      <c r="AC23" s="1">
        <v>0.498</v>
      </c>
      <c r="AD23" s="1">
        <v>0.23599999999999999</v>
      </c>
      <c r="AF23" s="1">
        <v>12</v>
      </c>
      <c r="AG23" s="1">
        <v>37.24</v>
      </c>
      <c r="AH23" s="1">
        <v>1.36</v>
      </c>
      <c r="AW23" s="1">
        <v>0.23599999999999999</v>
      </c>
      <c r="BK23" s="1">
        <v>0.20699999999999999</v>
      </c>
      <c r="BL23" s="1">
        <v>0.20699999999999999</v>
      </c>
      <c r="BM23" s="1">
        <v>1.9630000000000001</v>
      </c>
      <c r="BQ23" s="1">
        <v>0.47599999999999998</v>
      </c>
      <c r="BR23" s="1">
        <v>0.47599999999999998</v>
      </c>
      <c r="BZ23" s="1" t="s">
        <v>77</v>
      </c>
    </row>
    <row r="24" spans="1:78">
      <c r="A24" s="1" t="s">
        <v>98</v>
      </c>
      <c r="B24" s="1" t="s">
        <v>99</v>
      </c>
      <c r="C24" s="1" t="str">
        <f t="shared" si="2"/>
        <v>Clyde Lyons</v>
      </c>
      <c r="D24" s="1" t="s">
        <v>77</v>
      </c>
      <c r="E24" s="1" t="s">
        <v>80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U24" s="1" t="s">
        <v>78</v>
      </c>
      <c r="V24" s="1" t="s">
        <v>79</v>
      </c>
      <c r="W24" s="1" t="s">
        <v>87</v>
      </c>
      <c r="X24" s="1">
        <v>3</v>
      </c>
      <c r="Y24" s="1" t="s">
        <v>77</v>
      </c>
      <c r="AC24" s="1">
        <v>0.504</v>
      </c>
      <c r="AD24" s="1">
        <v>0.19800000000000001</v>
      </c>
      <c r="AF24" s="1">
        <v>12.3</v>
      </c>
      <c r="AG24" s="1">
        <v>42.96</v>
      </c>
      <c r="AH24" s="1">
        <v>1.42</v>
      </c>
      <c r="AW24" s="1">
        <v>0.19800000000000001</v>
      </c>
      <c r="BK24" s="1">
        <v>-0.751</v>
      </c>
      <c r="BL24" s="1">
        <v>-0.95799999999999996</v>
      </c>
      <c r="BM24" s="1">
        <v>0.80600000000000005</v>
      </c>
      <c r="BQ24" s="1">
        <v>-0.20699999999999999</v>
      </c>
      <c r="BR24" s="1">
        <v>-0.68200000000000005</v>
      </c>
      <c r="BZ24" s="1" t="s">
        <v>77</v>
      </c>
    </row>
    <row r="25" spans="1:78">
      <c r="A25" s="1" t="s">
        <v>98</v>
      </c>
      <c r="B25" s="1" t="s">
        <v>99</v>
      </c>
      <c r="C25" s="1" t="str">
        <f t="shared" si="2"/>
        <v>Clyde Lyons</v>
      </c>
      <c r="D25" s="1" t="s">
        <v>77</v>
      </c>
      <c r="E25" s="1" t="s">
        <v>80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U25" s="1" t="s">
        <v>78</v>
      </c>
      <c r="V25" s="1" t="s">
        <v>79</v>
      </c>
      <c r="W25" s="1" t="s">
        <v>87</v>
      </c>
      <c r="X25" s="1">
        <v>4</v>
      </c>
      <c r="Y25" s="1" t="s">
        <v>77</v>
      </c>
      <c r="BK25" s="1">
        <v>1.6E-2</v>
      </c>
      <c r="BL25" s="1">
        <v>0.76800000000000002</v>
      </c>
      <c r="BM25" s="1">
        <v>3.1179999999999999</v>
      </c>
      <c r="BQ25" s="1">
        <v>0.95499999999999996</v>
      </c>
      <c r="BR25" s="1">
        <v>1.161</v>
      </c>
      <c r="BZ25" s="1" t="s">
        <v>77</v>
      </c>
    </row>
  </sheetData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cols>
    <col min="1" max="16384" width="10.83203125" style="1"/>
  </cols>
  <sheetData/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16384" width="10.83203125" style="1"/>
  </cols>
  <sheetData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OJ Data</vt:lpstr>
      <vt:lpstr>Protocol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2019-10-01T18:39:26Z</dcterms:created>
  <dcterms:modified xsi:type="dcterms:W3CDTF">2020-09-05T02:43:49Z</dcterms:modified>
</cp:coreProperties>
</file>