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PDP Sample Folder/"/>
    </mc:Choice>
  </mc:AlternateContent>
  <xr:revisionPtr revIDLastSave="0" documentId="13_ncr:9_{5210AD93-C882-9E41-9F10-AAB912089D3E}" xr6:coauthVersionLast="45" xr6:coauthVersionMax="45" xr10:uidLastSave="{00000000-0000-0000-0000-000000000000}"/>
  <bookViews>
    <workbookView xWindow="12940" yWindow="460" windowWidth="15860" windowHeight="16160" xr2:uid="{00000000-000D-0000-FFFF-FFFF00000000}"/>
  </bookViews>
  <sheets>
    <sheet name="OJ Data" sheetId="1" r:id="rId1"/>
    <sheet name="Protocol data" sheetId="2" r:id="rId2"/>
    <sheet name="Summary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49" i="1" l="1"/>
  <c r="C50" i="1"/>
  <c r="C51" i="1"/>
  <c r="C52" i="1"/>
  <c r="C53" i="1"/>
  <c r="C54" i="1"/>
  <c r="C55" i="1"/>
  <c r="C56" i="1"/>
  <c r="C57" i="1"/>
  <c r="C58" i="1"/>
  <c r="C5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2" i="1"/>
</calcChain>
</file>

<file path=xl/sharedStrings.xml><?xml version="1.0" encoding="utf-8"?>
<sst xmlns="http://purl.oclc.org/ooxml/spreadsheetml/main" count="1016" uniqueCount="98">
  <si>
    <t>Last name</t>
  </si>
  <si>
    <t>Name</t>
  </si>
  <si>
    <t>Last &amp; first names</t>
  </si>
  <si>
    <t>BirthDate</t>
  </si>
  <si>
    <t>Gender</t>
  </si>
  <si>
    <t>Weight</t>
  </si>
  <si>
    <t>Height</t>
  </si>
  <si>
    <t>Foot</t>
  </si>
  <si>
    <t>Sport</t>
  </si>
  <si>
    <t>Discipline</t>
  </si>
  <si>
    <t>Level</t>
  </si>
  <si>
    <t>Role</t>
  </si>
  <si>
    <t>ID</t>
  </si>
  <si>
    <t>School</t>
  </si>
  <si>
    <t>Bib</t>
  </si>
  <si>
    <t>Max Heart Rate</t>
  </si>
  <si>
    <t>Heart Rate at rest</t>
  </si>
  <si>
    <t>Anaerobic HR Max</t>
  </si>
  <si>
    <t>Anaerobic HR Min</t>
  </si>
  <si>
    <t>Height Gyko</t>
  </si>
  <si>
    <t>Test</t>
  </si>
  <si>
    <t>Date</t>
  </si>
  <si>
    <t>Time</t>
  </si>
  <si>
    <t>#</t>
  </si>
  <si>
    <t>L/R</t>
  </si>
  <si>
    <t>External</t>
  </si>
  <si>
    <t>TReaction</t>
  </si>
  <si>
    <t>TWait</t>
  </si>
  <si>
    <t>TFlight</t>
  </si>
  <si>
    <t>TContact</t>
  </si>
  <si>
    <t>TStep</t>
  </si>
  <si>
    <t>Power</t>
  </si>
  <si>
    <t>Pace[step/s]</t>
  </si>
  <si>
    <t>Pace[step/m]</t>
  </si>
  <si>
    <t>Step</t>
  </si>
  <si>
    <t>Speed</t>
  </si>
  <si>
    <t>Acc</t>
  </si>
  <si>
    <t>Split</t>
  </si>
  <si>
    <t>StepAngle</t>
  </si>
  <si>
    <t>Imbalance</t>
  </si>
  <si>
    <t>Distance</t>
  </si>
  <si>
    <t>Stride</t>
  </si>
  <si>
    <t>StrideTime\Cycle</t>
  </si>
  <si>
    <t>SingleSupport</t>
  </si>
  <si>
    <t>SingleSupport%</t>
  </si>
  <si>
    <t>TotalDoubleSupport</t>
  </si>
  <si>
    <t>TotalDoubleSupport%</t>
  </si>
  <si>
    <t>TStance</t>
  </si>
  <si>
    <t>TStance%</t>
  </si>
  <si>
    <t>TSwing</t>
  </si>
  <si>
    <t>TSwing%</t>
  </si>
  <si>
    <t>ContactPhase</t>
  </si>
  <si>
    <t>ContactPhase%</t>
  </si>
  <si>
    <t>FootFlat</t>
  </si>
  <si>
    <t>FootFlat%</t>
  </si>
  <si>
    <t>PropulsivePhase</t>
  </si>
  <si>
    <t>PropulsivePhase%</t>
  </si>
  <si>
    <t>LoadResponse</t>
  </si>
  <si>
    <t>LoadResponse%</t>
  </si>
  <si>
    <t>PreSwing</t>
  </si>
  <si>
    <t>PreSwing%</t>
  </si>
  <si>
    <t>WalkingPointX</t>
  </si>
  <si>
    <t>WalkingPointGapX</t>
  </si>
  <si>
    <t>StepWidth</t>
  </si>
  <si>
    <t>WalkingBase</t>
  </si>
  <si>
    <t>PCI</t>
  </si>
  <si>
    <t>HRM</t>
  </si>
  <si>
    <t>WalkingPointY</t>
  </si>
  <si>
    <t>WalkingPointGapY</t>
  </si>
  <si>
    <t>BodySwayAP</t>
  </si>
  <si>
    <t>BodySwayML</t>
  </si>
  <si>
    <t>NormalizedStep</t>
  </si>
  <si>
    <t>TreadmillSpeed</t>
  </si>
  <si>
    <t>TreadmillElevation</t>
  </si>
  <si>
    <t>TFlightPerc</t>
  </si>
  <si>
    <t>TContactPerc</t>
  </si>
  <si>
    <t>Notes</t>
  </si>
  <si>
    <t/>
  </si>
  <si>
    <t>PDP GAIT TEST</t>
  </si>
  <si>
    <t>9/27/2019</t>
  </si>
  <si>
    <t>L</t>
  </si>
  <si>
    <t>R</t>
  </si>
  <si>
    <t>Time out</t>
  </si>
  <si>
    <t>9:51:38 AM</t>
  </si>
  <si>
    <t>Adam</t>
  </si>
  <si>
    <t>9:41:20 AM</t>
  </si>
  <si>
    <t>9:39:34 AM</t>
  </si>
  <si>
    <t>9:37:48 AM</t>
  </si>
  <si>
    <t>9:22:07 AM</t>
  </si>
  <si>
    <t>Moore</t>
  </si>
  <si>
    <t>Marshall</t>
  </si>
  <si>
    <t>Blair</t>
  </si>
  <si>
    <t>Joshua</t>
  </si>
  <si>
    <t>Roberts</t>
  </si>
  <si>
    <t>Kelvin</t>
  </si>
  <si>
    <t>Stevenson</t>
  </si>
  <si>
    <t>Holmes</t>
  </si>
  <si>
    <t>Darin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</si>
</sst>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9"/>
  <sheetViews>
    <sheetView tabSelected="1" workbookViewId="0">
      <pane ySplit="1" topLeftCell="A35" activePane="bottomLeft" state="frozen"/>
      <selection pane="bottomLeft" activeCell="B64" sqref="B64"/>
    </sheetView>
  </sheetViews>
  <sheetFormatPr baseColWidth="10" defaultRowHeight="13"/>
  <cols>
    <col min="1" max="16384" width="10.83203125" style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89</v>
      </c>
      <c r="B2" s="1" t="s">
        <v>90</v>
      </c>
      <c r="C2" s="1" t="str">
        <f>CONCATENATE(B2, " ", A2)</f>
        <v>Marshall Moore</v>
      </c>
      <c r="D2" s="1" t="s">
        <v>77</v>
      </c>
      <c r="E2" s="1" t="s">
        <v>77</v>
      </c>
      <c r="H2" s="1" t="s">
        <v>77</v>
      </c>
      <c r="I2" s="1" t="s">
        <v>77</v>
      </c>
      <c r="J2" s="1" t="s">
        <v>77</v>
      </c>
      <c r="K2" s="1" t="s">
        <v>77</v>
      </c>
      <c r="L2" s="1" t="s">
        <v>77</v>
      </c>
      <c r="M2" s="1" t="s">
        <v>77</v>
      </c>
      <c r="N2" s="1" t="s">
        <v>77</v>
      </c>
      <c r="U2" s="1" t="s">
        <v>78</v>
      </c>
      <c r="V2" s="1" t="s">
        <v>79</v>
      </c>
      <c r="W2" s="1" t="s">
        <v>83</v>
      </c>
      <c r="X2" s="1" t="s">
        <v>25</v>
      </c>
      <c r="Y2" s="1" t="s">
        <v>77</v>
      </c>
      <c r="AJ2" s="1">
        <v>1.804</v>
      </c>
      <c r="AP2" s="1">
        <v>1.8120000000000001</v>
      </c>
      <c r="BZ2" s="1" t="s">
        <v>77</v>
      </c>
    </row>
    <row r="3" spans="1:78">
      <c r="A3" s="1" t="s">
        <v>89</v>
      </c>
      <c r="B3" s="1" t="s">
        <v>90</v>
      </c>
      <c r="C3" s="1" t="str">
        <f t="shared" ref="C3:C13" si="0">CONCATENATE(B3, " ", A3)</f>
        <v>Marshall Moore</v>
      </c>
      <c r="D3" s="1" t="s">
        <v>77</v>
      </c>
      <c r="E3" s="1" t="s">
        <v>77</v>
      </c>
      <c r="H3" s="1" t="s">
        <v>77</v>
      </c>
      <c r="I3" s="1" t="s">
        <v>77</v>
      </c>
      <c r="J3" s="1" t="s">
        <v>77</v>
      </c>
      <c r="K3" s="1" t="s">
        <v>77</v>
      </c>
      <c r="L3" s="1" t="s">
        <v>77</v>
      </c>
      <c r="M3" s="1" t="s">
        <v>77</v>
      </c>
      <c r="N3" s="1" t="s">
        <v>77</v>
      </c>
      <c r="U3" s="1" t="s">
        <v>78</v>
      </c>
      <c r="V3" s="1" t="s">
        <v>79</v>
      </c>
      <c r="W3" s="1" t="s">
        <v>83</v>
      </c>
      <c r="X3" s="1">
        <v>1</v>
      </c>
      <c r="Y3" s="1" t="s">
        <v>80</v>
      </c>
      <c r="AC3" s="1">
        <v>6.9000000000000006E-2</v>
      </c>
      <c r="AD3" s="1">
        <v>0.18</v>
      </c>
      <c r="AF3" s="1">
        <v>0.2</v>
      </c>
      <c r="AH3" s="1">
        <v>4.0199999999999996</v>
      </c>
      <c r="AI3" s="1">
        <v>240.96</v>
      </c>
      <c r="AJ3" s="1">
        <v>3.7069999999999999</v>
      </c>
      <c r="AK3" s="1">
        <v>14.89</v>
      </c>
      <c r="AM3" s="1">
        <v>0</v>
      </c>
      <c r="AN3" s="1">
        <v>1.1830000000000001</v>
      </c>
      <c r="AP3" s="1">
        <v>5.5039999999999996</v>
      </c>
      <c r="AQ3" s="1">
        <v>5.5119999999999996</v>
      </c>
      <c r="AW3" s="1">
        <v>0.18</v>
      </c>
      <c r="AX3" s="1">
        <v>72.3</v>
      </c>
      <c r="BA3" s="1">
        <v>2.5999999999999999E-2</v>
      </c>
      <c r="BB3" s="1">
        <v>14.4</v>
      </c>
      <c r="BC3" s="1">
        <v>0.13900000000000001</v>
      </c>
      <c r="BD3" s="1">
        <v>77.2</v>
      </c>
      <c r="BE3" s="1">
        <v>1.4999999999999999E-2</v>
      </c>
      <c r="BF3" s="1">
        <v>8.4</v>
      </c>
      <c r="BX3" s="1">
        <v>27.7</v>
      </c>
      <c r="BY3" s="1">
        <v>72.3</v>
      </c>
      <c r="BZ3" s="1" t="s">
        <v>77</v>
      </c>
    </row>
    <row r="4" spans="1:78">
      <c r="A4" s="1" t="s">
        <v>89</v>
      </c>
      <c r="B4" s="1" t="s">
        <v>90</v>
      </c>
      <c r="C4" s="1" t="str">
        <f t="shared" si="0"/>
        <v>Marshall Moore</v>
      </c>
      <c r="D4" s="1" t="s">
        <v>77</v>
      </c>
      <c r="E4" s="1" t="s">
        <v>77</v>
      </c>
      <c r="H4" s="1" t="s">
        <v>77</v>
      </c>
      <c r="I4" s="1" t="s">
        <v>77</v>
      </c>
      <c r="J4" s="1" t="s">
        <v>77</v>
      </c>
      <c r="K4" s="1" t="s">
        <v>77</v>
      </c>
      <c r="L4" s="1" t="s">
        <v>77</v>
      </c>
      <c r="M4" s="1" t="s">
        <v>77</v>
      </c>
      <c r="N4" s="1" t="s">
        <v>77</v>
      </c>
      <c r="U4" s="1" t="s">
        <v>78</v>
      </c>
      <c r="V4" s="1" t="s">
        <v>79</v>
      </c>
      <c r="W4" s="1" t="s">
        <v>83</v>
      </c>
      <c r="X4" s="1">
        <v>2</v>
      </c>
      <c r="Y4" s="1" t="s">
        <v>81</v>
      </c>
      <c r="AC4" s="1">
        <v>0.05</v>
      </c>
      <c r="AD4" s="1">
        <v>0.16700000000000001</v>
      </c>
      <c r="AF4" s="1">
        <v>0.1</v>
      </c>
      <c r="AH4" s="1">
        <v>4.6100000000000003</v>
      </c>
      <c r="AI4" s="1">
        <v>276.5</v>
      </c>
      <c r="AJ4" s="1">
        <v>3.9039999999999999</v>
      </c>
      <c r="AK4" s="1">
        <v>17.989999999999998</v>
      </c>
      <c r="AL4" s="1">
        <v>6.66</v>
      </c>
      <c r="AM4" s="1">
        <v>0.249</v>
      </c>
      <c r="AN4" s="1">
        <v>0.59</v>
      </c>
      <c r="AP4" s="1">
        <v>9.4009999999999998</v>
      </c>
      <c r="AQ4" s="1">
        <v>7.6120000000000001</v>
      </c>
      <c r="AW4" s="1">
        <v>0.16700000000000001</v>
      </c>
      <c r="AX4" s="1">
        <v>77</v>
      </c>
      <c r="BA4" s="1">
        <v>1.2E-2</v>
      </c>
      <c r="BB4" s="1">
        <v>7.2</v>
      </c>
      <c r="BC4" s="1">
        <v>0.129</v>
      </c>
      <c r="BD4" s="1">
        <v>77.2</v>
      </c>
      <c r="BE4" s="1">
        <v>2.5999999999999999E-2</v>
      </c>
      <c r="BF4" s="1">
        <v>15.6</v>
      </c>
      <c r="BX4" s="1">
        <v>23</v>
      </c>
      <c r="BY4" s="1">
        <v>77</v>
      </c>
      <c r="BZ4" s="1" t="s">
        <v>77</v>
      </c>
    </row>
    <row r="5" spans="1:78">
      <c r="A5" s="1" t="s">
        <v>89</v>
      </c>
      <c r="B5" s="1" t="s">
        <v>90</v>
      </c>
      <c r="C5" s="1" t="str">
        <f t="shared" si="0"/>
        <v>Marshall Moore</v>
      </c>
      <c r="D5" s="1" t="s">
        <v>77</v>
      </c>
      <c r="E5" s="1" t="s">
        <v>77</v>
      </c>
      <c r="H5" s="1" t="s">
        <v>77</v>
      </c>
      <c r="I5" s="1" t="s">
        <v>77</v>
      </c>
      <c r="J5" s="1" t="s">
        <v>77</v>
      </c>
      <c r="K5" s="1" t="s">
        <v>77</v>
      </c>
      <c r="L5" s="1" t="s">
        <v>77</v>
      </c>
      <c r="M5" s="1" t="s">
        <v>77</v>
      </c>
      <c r="N5" s="1" t="s">
        <v>77</v>
      </c>
      <c r="U5" s="1" t="s">
        <v>78</v>
      </c>
      <c r="V5" s="1" t="s">
        <v>79</v>
      </c>
      <c r="W5" s="1" t="s">
        <v>83</v>
      </c>
      <c r="X5" s="1">
        <v>3</v>
      </c>
      <c r="Y5" s="1" t="s">
        <v>80</v>
      </c>
      <c r="AC5" s="1">
        <v>9.5000000000000001E-2</v>
      </c>
      <c r="AD5" s="1">
        <v>0.16200000000000001</v>
      </c>
      <c r="AF5" s="1">
        <v>0.4</v>
      </c>
      <c r="AH5" s="1">
        <v>3.89</v>
      </c>
      <c r="AI5" s="1">
        <v>233.46</v>
      </c>
      <c r="AJ5" s="1">
        <v>4.3959999999999999</v>
      </c>
      <c r="AK5" s="1">
        <v>17.11</v>
      </c>
      <c r="AL5" s="1">
        <v>-1.87</v>
      </c>
      <c r="AM5" s="1">
        <v>0.46600000000000003</v>
      </c>
      <c r="AN5" s="1">
        <v>1.891</v>
      </c>
      <c r="AO5" s="1">
        <v>-2.395</v>
      </c>
      <c r="AP5" s="1">
        <v>13.811</v>
      </c>
      <c r="AQ5" s="1">
        <v>8.3010000000000002</v>
      </c>
      <c r="AW5" s="1">
        <v>0.16200000000000001</v>
      </c>
      <c r="AX5" s="1">
        <v>63</v>
      </c>
      <c r="BA5" s="1">
        <v>4.0000000000000001E-3</v>
      </c>
      <c r="BB5" s="1">
        <v>2.5</v>
      </c>
      <c r="BC5" s="1">
        <v>0.03</v>
      </c>
      <c r="BD5" s="1">
        <v>18.5</v>
      </c>
      <c r="BE5" s="1">
        <v>0.128</v>
      </c>
      <c r="BF5" s="1">
        <v>79</v>
      </c>
      <c r="BX5" s="1">
        <v>37</v>
      </c>
      <c r="BY5" s="1">
        <v>63</v>
      </c>
      <c r="BZ5" s="1" t="s">
        <v>77</v>
      </c>
    </row>
    <row r="6" spans="1:78">
      <c r="A6" s="1" t="s">
        <v>89</v>
      </c>
      <c r="B6" s="1" t="s">
        <v>90</v>
      </c>
      <c r="C6" s="1" t="str">
        <f t="shared" si="0"/>
        <v>Marshall Moore</v>
      </c>
      <c r="D6" s="1" t="s">
        <v>77</v>
      </c>
      <c r="E6" s="1" t="s">
        <v>77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  <c r="U6" s="1" t="s">
        <v>78</v>
      </c>
      <c r="V6" s="1" t="s">
        <v>79</v>
      </c>
      <c r="W6" s="1" t="s">
        <v>83</v>
      </c>
      <c r="X6" s="1">
        <v>4</v>
      </c>
      <c r="Y6" s="1" t="s">
        <v>81</v>
      </c>
      <c r="AC6" s="1">
        <v>7.2999999999999995E-2</v>
      </c>
      <c r="AD6" s="1">
        <v>0.13600000000000001</v>
      </c>
      <c r="AF6" s="1">
        <v>0.3</v>
      </c>
      <c r="AH6" s="1">
        <v>4.78</v>
      </c>
      <c r="AI6" s="1">
        <v>287.08</v>
      </c>
      <c r="AJ6" s="1">
        <v>4.3959999999999999</v>
      </c>
      <c r="AK6" s="1">
        <v>21.04</v>
      </c>
      <c r="AL6" s="1">
        <v>8.43</v>
      </c>
      <c r="AM6" s="1">
        <v>0.72299999999999998</v>
      </c>
      <c r="AN6" s="1">
        <v>1.117</v>
      </c>
      <c r="AP6" s="1">
        <v>18.221</v>
      </c>
      <c r="AQ6" s="1">
        <v>8.7929999999999993</v>
      </c>
      <c r="AW6" s="1">
        <v>0.13600000000000001</v>
      </c>
      <c r="AX6" s="1">
        <v>65.099999999999994</v>
      </c>
      <c r="BA6" s="1">
        <v>1.7999999999999999E-2</v>
      </c>
      <c r="BB6" s="1">
        <v>13.2</v>
      </c>
      <c r="BC6" s="1">
        <v>8.3000000000000004E-2</v>
      </c>
      <c r="BD6" s="1">
        <v>61</v>
      </c>
      <c r="BE6" s="1">
        <v>3.5000000000000003E-2</v>
      </c>
      <c r="BF6" s="1">
        <v>25.8</v>
      </c>
      <c r="BX6" s="1">
        <v>34.9</v>
      </c>
      <c r="BY6" s="1">
        <v>65.099999999999994</v>
      </c>
      <c r="BZ6" s="1" t="s">
        <v>77</v>
      </c>
    </row>
    <row r="7" spans="1:78">
      <c r="A7" s="1" t="s">
        <v>89</v>
      </c>
      <c r="B7" s="1" t="s">
        <v>90</v>
      </c>
      <c r="C7" s="1" t="str">
        <f t="shared" si="0"/>
        <v>Marshall Moore</v>
      </c>
      <c r="D7" s="1" t="s">
        <v>77</v>
      </c>
      <c r="E7" s="1" t="s">
        <v>77</v>
      </c>
      <c r="H7" s="1" t="s">
        <v>77</v>
      </c>
      <c r="I7" s="1" t="s">
        <v>77</v>
      </c>
      <c r="J7" s="1" t="s">
        <v>77</v>
      </c>
      <c r="K7" s="1" t="s">
        <v>77</v>
      </c>
      <c r="L7" s="1" t="s">
        <v>77</v>
      </c>
      <c r="M7" s="1" t="s">
        <v>77</v>
      </c>
      <c r="N7" s="1" t="s">
        <v>77</v>
      </c>
      <c r="U7" s="1" t="s">
        <v>78</v>
      </c>
      <c r="V7" s="1" t="s">
        <v>79</v>
      </c>
      <c r="W7" s="1" t="s">
        <v>83</v>
      </c>
      <c r="X7" s="1">
        <v>5</v>
      </c>
      <c r="Y7" s="1" t="s">
        <v>80</v>
      </c>
      <c r="AC7" s="1">
        <v>0.10299999999999999</v>
      </c>
      <c r="AD7" s="1">
        <v>0.13800000000000001</v>
      </c>
      <c r="AF7" s="1">
        <v>0.5</v>
      </c>
      <c r="AH7" s="1">
        <v>4.1500000000000004</v>
      </c>
      <c r="AI7" s="1">
        <v>248.96</v>
      </c>
      <c r="AJ7" s="1">
        <v>5.1509999999999998</v>
      </c>
      <c r="AK7" s="1">
        <v>21.37</v>
      </c>
      <c r="AL7" s="1">
        <v>0.75</v>
      </c>
      <c r="AM7" s="1">
        <v>0.93200000000000005</v>
      </c>
      <c r="AN7" s="1">
        <v>1.8979999999999999</v>
      </c>
      <c r="AO7" s="1">
        <v>-10.294</v>
      </c>
      <c r="AP7" s="1">
        <v>23.382999999999999</v>
      </c>
      <c r="AQ7" s="1">
        <v>9.5470000000000006</v>
      </c>
      <c r="AW7" s="1">
        <v>0.13800000000000001</v>
      </c>
      <c r="AX7" s="1">
        <v>57.3</v>
      </c>
      <c r="BA7" s="1">
        <v>8.9999999999999993E-3</v>
      </c>
      <c r="BB7" s="1">
        <v>6.5</v>
      </c>
      <c r="BC7" s="1">
        <v>9.2999999999999999E-2</v>
      </c>
      <c r="BD7" s="1">
        <v>67.400000000000006</v>
      </c>
      <c r="BE7" s="1">
        <v>3.5999999999999997E-2</v>
      </c>
      <c r="BF7" s="1">
        <v>26.1</v>
      </c>
      <c r="BX7" s="1">
        <v>42.7</v>
      </c>
      <c r="BY7" s="1">
        <v>57.3</v>
      </c>
      <c r="BZ7" s="1" t="s">
        <v>77</v>
      </c>
    </row>
    <row r="8" spans="1:78">
      <c r="A8" s="1" t="s">
        <v>89</v>
      </c>
      <c r="B8" s="1" t="s">
        <v>90</v>
      </c>
      <c r="C8" s="1" t="str">
        <f t="shared" si="0"/>
        <v>Marshall Moore</v>
      </c>
      <c r="D8" s="1" t="s">
        <v>77</v>
      </c>
      <c r="E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1" t="s">
        <v>77</v>
      </c>
      <c r="M8" s="1" t="s">
        <v>77</v>
      </c>
      <c r="N8" s="1" t="s">
        <v>77</v>
      </c>
      <c r="U8" s="1" t="s">
        <v>78</v>
      </c>
      <c r="V8" s="1" t="s">
        <v>79</v>
      </c>
      <c r="W8" s="1" t="s">
        <v>83</v>
      </c>
      <c r="X8" s="1">
        <v>6</v>
      </c>
      <c r="Y8" s="1" t="s">
        <v>81</v>
      </c>
      <c r="AC8" s="1">
        <v>8.2000000000000003E-2</v>
      </c>
      <c r="AD8" s="1">
        <v>0.13800000000000001</v>
      </c>
      <c r="AF8" s="1">
        <v>0.3</v>
      </c>
      <c r="AH8" s="1">
        <v>4.55</v>
      </c>
      <c r="AI8" s="1">
        <v>272.73</v>
      </c>
      <c r="AJ8" s="1">
        <v>5.085</v>
      </c>
      <c r="AK8" s="1">
        <v>23.12</v>
      </c>
      <c r="AL8" s="1">
        <v>3.78</v>
      </c>
      <c r="AM8" s="1">
        <v>1.173</v>
      </c>
      <c r="AN8" s="1">
        <v>1.2190000000000001</v>
      </c>
      <c r="AP8" s="1">
        <v>28.477</v>
      </c>
      <c r="AQ8" s="1">
        <v>10.236000000000001</v>
      </c>
      <c r="AW8" s="1">
        <v>0.13800000000000001</v>
      </c>
      <c r="AX8" s="1">
        <v>62.7</v>
      </c>
      <c r="BA8" s="1">
        <v>8.0000000000000002E-3</v>
      </c>
      <c r="BB8" s="1">
        <v>5.8</v>
      </c>
      <c r="BC8" s="1">
        <v>5.5E-2</v>
      </c>
      <c r="BD8" s="1">
        <v>39.9</v>
      </c>
      <c r="BE8" s="1">
        <v>7.4999999999999997E-2</v>
      </c>
      <c r="BF8" s="1">
        <v>54.3</v>
      </c>
      <c r="BX8" s="1">
        <v>37.299999999999997</v>
      </c>
      <c r="BY8" s="1">
        <v>62.7</v>
      </c>
      <c r="BZ8" s="1" t="s">
        <v>77</v>
      </c>
    </row>
    <row r="9" spans="1:78">
      <c r="A9" s="1" t="s">
        <v>89</v>
      </c>
      <c r="B9" s="1" t="s">
        <v>90</v>
      </c>
      <c r="C9" s="1" t="str">
        <f t="shared" si="0"/>
        <v>Marshall Moore</v>
      </c>
      <c r="D9" s="1" t="s">
        <v>77</v>
      </c>
      <c r="E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1" t="s">
        <v>77</v>
      </c>
      <c r="M9" s="1" t="s">
        <v>77</v>
      </c>
      <c r="N9" s="1" t="s">
        <v>77</v>
      </c>
      <c r="U9" s="1" t="s">
        <v>78</v>
      </c>
      <c r="V9" s="1" t="s">
        <v>79</v>
      </c>
      <c r="W9" s="1" t="s">
        <v>83</v>
      </c>
      <c r="X9" s="1">
        <v>7</v>
      </c>
      <c r="Y9" s="1" t="s">
        <v>80</v>
      </c>
      <c r="AC9" s="1">
        <v>9.8000000000000004E-2</v>
      </c>
      <c r="AD9" s="1">
        <v>0.13300000000000001</v>
      </c>
      <c r="AF9" s="1">
        <v>0.5</v>
      </c>
      <c r="AH9" s="1">
        <v>4.33</v>
      </c>
      <c r="AI9" s="1">
        <v>259.74</v>
      </c>
      <c r="AJ9" s="1">
        <v>5.4130000000000003</v>
      </c>
      <c r="AK9" s="1">
        <v>23.43</v>
      </c>
      <c r="AL9" s="1">
        <v>0.71</v>
      </c>
      <c r="AM9" s="1">
        <v>1.393</v>
      </c>
      <c r="AN9" s="1">
        <v>1.635</v>
      </c>
      <c r="AO9" s="1">
        <v>1.8120000000000001</v>
      </c>
      <c r="AP9" s="1">
        <v>33.878999999999998</v>
      </c>
      <c r="AQ9" s="1">
        <v>10.499000000000001</v>
      </c>
      <c r="AW9" s="1">
        <v>0.13300000000000001</v>
      </c>
      <c r="AX9" s="1">
        <v>57.6</v>
      </c>
      <c r="BA9" s="1">
        <v>1.4999999999999999E-2</v>
      </c>
      <c r="BB9" s="1">
        <v>11.3</v>
      </c>
      <c r="BC9" s="1">
        <v>4.7E-2</v>
      </c>
      <c r="BD9" s="1">
        <v>35.299999999999997</v>
      </c>
      <c r="BE9" s="1">
        <v>7.0999999999999994E-2</v>
      </c>
      <c r="BF9" s="1">
        <v>53.4</v>
      </c>
      <c r="BX9" s="1">
        <v>42.4</v>
      </c>
      <c r="BY9" s="1">
        <v>57.6</v>
      </c>
      <c r="BZ9" s="1" t="s">
        <v>77</v>
      </c>
    </row>
    <row r="10" spans="1:78">
      <c r="A10" s="1" t="s">
        <v>89</v>
      </c>
      <c r="B10" s="1" t="s">
        <v>90</v>
      </c>
      <c r="C10" s="1" t="str">
        <f t="shared" si="0"/>
        <v>Marshall Moore</v>
      </c>
      <c r="D10" s="1" t="s">
        <v>77</v>
      </c>
      <c r="E10" s="1" t="s">
        <v>77</v>
      </c>
      <c r="H10" s="1" t="s">
        <v>77</v>
      </c>
      <c r="I10" s="1" t="s">
        <v>77</v>
      </c>
      <c r="J10" s="1" t="s">
        <v>77</v>
      </c>
      <c r="K10" s="1" t="s">
        <v>77</v>
      </c>
      <c r="L10" s="1" t="s">
        <v>77</v>
      </c>
      <c r="M10" s="1" t="s">
        <v>77</v>
      </c>
      <c r="N10" s="1" t="s">
        <v>77</v>
      </c>
      <c r="U10" s="1" t="s">
        <v>78</v>
      </c>
      <c r="V10" s="1" t="s">
        <v>79</v>
      </c>
      <c r="W10" s="1" t="s">
        <v>83</v>
      </c>
      <c r="X10" s="1">
        <v>8</v>
      </c>
      <c r="Y10" s="1" t="s">
        <v>81</v>
      </c>
      <c r="AC10" s="1">
        <v>8.6999999999999994E-2</v>
      </c>
      <c r="AD10" s="1">
        <v>0.13200000000000001</v>
      </c>
      <c r="AF10" s="1">
        <v>0.4</v>
      </c>
      <c r="AH10" s="1">
        <v>4.57</v>
      </c>
      <c r="AI10" s="1">
        <v>273.97000000000003</v>
      </c>
      <c r="AJ10" s="1">
        <v>5.577</v>
      </c>
      <c r="AK10" s="1">
        <v>25.47</v>
      </c>
      <c r="AL10" s="1">
        <v>4.5199999999999996</v>
      </c>
      <c r="AM10" s="1">
        <v>1.6240000000000001</v>
      </c>
      <c r="AN10" s="1">
        <v>1.2509999999999999</v>
      </c>
      <c r="AP10" s="1">
        <v>39.451000000000001</v>
      </c>
      <c r="AQ10" s="1">
        <v>10.991</v>
      </c>
      <c r="AW10" s="1">
        <v>0.13200000000000001</v>
      </c>
      <c r="AX10" s="1">
        <v>60.3</v>
      </c>
      <c r="BA10" s="1">
        <v>1.7000000000000001E-2</v>
      </c>
      <c r="BB10" s="1">
        <v>12.9</v>
      </c>
      <c r="BC10" s="1">
        <v>2.9000000000000001E-2</v>
      </c>
      <c r="BD10" s="1">
        <v>22</v>
      </c>
      <c r="BE10" s="1">
        <v>8.5999999999999993E-2</v>
      </c>
      <c r="BF10" s="1">
        <v>65.099999999999994</v>
      </c>
      <c r="BX10" s="1">
        <v>39.700000000000003</v>
      </c>
      <c r="BY10" s="1">
        <v>60.3</v>
      </c>
      <c r="BZ10" s="1" t="s">
        <v>77</v>
      </c>
    </row>
    <row r="11" spans="1:78">
      <c r="A11" s="1" t="s">
        <v>89</v>
      </c>
      <c r="B11" s="1" t="s">
        <v>90</v>
      </c>
      <c r="C11" s="1" t="str">
        <f t="shared" si="0"/>
        <v>Marshall Moore</v>
      </c>
      <c r="D11" s="1" t="s">
        <v>77</v>
      </c>
      <c r="E11" s="1" t="s">
        <v>77</v>
      </c>
      <c r="H11" s="1" t="s">
        <v>77</v>
      </c>
      <c r="I11" s="1" t="s">
        <v>77</v>
      </c>
      <c r="J11" s="1" t="s">
        <v>77</v>
      </c>
      <c r="K11" s="1" t="s">
        <v>77</v>
      </c>
      <c r="L11" s="1" t="s">
        <v>77</v>
      </c>
      <c r="M11" s="1" t="s">
        <v>77</v>
      </c>
      <c r="N11" s="1" t="s">
        <v>77</v>
      </c>
      <c r="U11" s="1" t="s">
        <v>78</v>
      </c>
      <c r="V11" s="1" t="s">
        <v>79</v>
      </c>
      <c r="W11" s="1" t="s">
        <v>83</v>
      </c>
      <c r="X11" s="1">
        <v>9</v>
      </c>
      <c r="Y11" s="1" t="s">
        <v>80</v>
      </c>
      <c r="AC11" s="1">
        <v>0.11</v>
      </c>
      <c r="AD11" s="1">
        <v>0.13200000000000001</v>
      </c>
      <c r="AF11" s="1">
        <v>0.6</v>
      </c>
      <c r="AH11" s="1">
        <v>4.13</v>
      </c>
      <c r="AI11" s="1">
        <v>247.93</v>
      </c>
      <c r="AJ11" s="1">
        <v>5.84</v>
      </c>
      <c r="AK11" s="1">
        <v>24.13</v>
      </c>
      <c r="AL11" s="1">
        <v>-2.9</v>
      </c>
      <c r="AM11" s="1">
        <v>1.843</v>
      </c>
      <c r="AN11" s="1">
        <v>1.909</v>
      </c>
      <c r="AO11" s="1">
        <v>-0.379</v>
      </c>
      <c r="AP11" s="1">
        <v>45.296999999999997</v>
      </c>
      <c r="AQ11" s="1">
        <v>11.417</v>
      </c>
      <c r="AW11" s="1">
        <v>0.13200000000000001</v>
      </c>
      <c r="AX11" s="1">
        <v>54.5</v>
      </c>
      <c r="BA11" s="1">
        <v>2E-3</v>
      </c>
      <c r="BB11" s="1">
        <v>1.5</v>
      </c>
      <c r="BC11" s="1">
        <v>1E-3</v>
      </c>
      <c r="BD11" s="1">
        <v>0.8</v>
      </c>
      <c r="BE11" s="1">
        <v>0.129</v>
      </c>
      <c r="BF11" s="1">
        <v>97.7</v>
      </c>
      <c r="BX11" s="1">
        <v>45.5</v>
      </c>
      <c r="BY11" s="1">
        <v>54.5</v>
      </c>
      <c r="BZ11" s="1" t="s">
        <v>77</v>
      </c>
    </row>
    <row r="12" spans="1:78">
      <c r="A12" s="1" t="s">
        <v>89</v>
      </c>
      <c r="B12" s="1" t="s">
        <v>90</v>
      </c>
      <c r="C12" s="1" t="str">
        <f t="shared" si="0"/>
        <v>Marshall Moore</v>
      </c>
      <c r="D12" s="1" t="s">
        <v>77</v>
      </c>
      <c r="E12" s="1" t="s">
        <v>77</v>
      </c>
      <c r="H12" s="1" t="s">
        <v>77</v>
      </c>
      <c r="I12" s="1" t="s">
        <v>77</v>
      </c>
      <c r="J12" s="1" t="s">
        <v>77</v>
      </c>
      <c r="K12" s="1" t="s">
        <v>77</v>
      </c>
      <c r="L12" s="1" t="s">
        <v>77</v>
      </c>
      <c r="M12" s="1" t="s">
        <v>77</v>
      </c>
      <c r="N12" s="1" t="s">
        <v>77</v>
      </c>
      <c r="U12" s="1" t="s">
        <v>78</v>
      </c>
      <c r="V12" s="1" t="s">
        <v>79</v>
      </c>
      <c r="W12" s="1" t="s">
        <v>83</v>
      </c>
      <c r="X12" s="1">
        <v>10</v>
      </c>
      <c r="Y12" s="1" t="s">
        <v>81</v>
      </c>
      <c r="AD12" s="1">
        <v>0.121</v>
      </c>
      <c r="AM12" s="1">
        <v>2.085</v>
      </c>
      <c r="AW12" s="1">
        <v>0.121</v>
      </c>
      <c r="BA12" s="1">
        <v>1.7999999999999999E-2</v>
      </c>
      <c r="BB12" s="1">
        <v>14.9</v>
      </c>
      <c r="BC12" s="1">
        <v>2.7E-2</v>
      </c>
      <c r="BD12" s="1">
        <v>22.3</v>
      </c>
      <c r="BE12" s="1">
        <v>7.5999999999999998E-2</v>
      </c>
      <c r="BF12" s="1">
        <v>62.8</v>
      </c>
      <c r="BZ12" s="1" t="s">
        <v>77</v>
      </c>
    </row>
    <row r="13" spans="1:78">
      <c r="A13" s="1" t="s">
        <v>89</v>
      </c>
      <c r="B13" s="1" t="s">
        <v>90</v>
      </c>
      <c r="C13" s="1" t="str">
        <f t="shared" si="0"/>
        <v>Marshall Moore</v>
      </c>
      <c r="D13" s="1" t="s">
        <v>77</v>
      </c>
      <c r="E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1" t="s">
        <v>77</v>
      </c>
      <c r="N13" s="1" t="s">
        <v>77</v>
      </c>
      <c r="U13" s="1" t="s">
        <v>78</v>
      </c>
      <c r="V13" s="1" t="s">
        <v>79</v>
      </c>
      <c r="W13" s="1" t="s">
        <v>83</v>
      </c>
      <c r="X13" s="1" t="s">
        <v>82</v>
      </c>
      <c r="Y13" s="1" t="s">
        <v>77</v>
      </c>
      <c r="AM13" s="1">
        <v>7</v>
      </c>
      <c r="BZ13" s="1" t="s">
        <v>77</v>
      </c>
    </row>
    <row r="14" spans="1:78">
      <c r="A14" s="1" t="s">
        <v>91</v>
      </c>
      <c r="B14" s="1" t="s">
        <v>92</v>
      </c>
      <c r="C14" s="1" t="str">
        <f t="shared" ref="C14:C35" si="1">CONCATENATE(B14, " ", A14)</f>
        <v>Joshua Blair</v>
      </c>
      <c r="D14" s="1" t="s">
        <v>77</v>
      </c>
      <c r="E14" s="1" t="s">
        <v>77</v>
      </c>
      <c r="H14" s="1" t="s">
        <v>77</v>
      </c>
      <c r="I14" s="1" t="s">
        <v>77</v>
      </c>
      <c r="J14" s="1" t="s">
        <v>77</v>
      </c>
      <c r="K14" s="1" t="s">
        <v>77</v>
      </c>
      <c r="L14" s="1" t="s">
        <v>77</v>
      </c>
      <c r="M14" s="1" t="s">
        <v>77</v>
      </c>
      <c r="N14" s="1" t="s">
        <v>77</v>
      </c>
      <c r="U14" s="1" t="s">
        <v>78</v>
      </c>
      <c r="V14" s="1" t="s">
        <v>79</v>
      </c>
      <c r="W14" s="1" t="s">
        <v>85</v>
      </c>
      <c r="X14" s="1" t="s">
        <v>25</v>
      </c>
      <c r="Y14" s="1" t="s">
        <v>77</v>
      </c>
      <c r="AJ14" s="1">
        <v>1.837</v>
      </c>
      <c r="AP14" s="1">
        <v>1.8460000000000001</v>
      </c>
      <c r="BZ14" s="1" t="s">
        <v>77</v>
      </c>
    </row>
    <row r="15" spans="1:78">
      <c r="A15" s="1" t="s">
        <v>91</v>
      </c>
      <c r="B15" s="1" t="s">
        <v>92</v>
      </c>
      <c r="C15" s="1" t="str">
        <f t="shared" si="1"/>
        <v>Joshua Blair</v>
      </c>
      <c r="D15" s="1" t="s">
        <v>77</v>
      </c>
      <c r="E15" s="1" t="s">
        <v>77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  <c r="M15" s="1" t="s">
        <v>77</v>
      </c>
      <c r="N15" s="1" t="s">
        <v>77</v>
      </c>
      <c r="U15" s="1" t="s">
        <v>78</v>
      </c>
      <c r="V15" s="1" t="s">
        <v>79</v>
      </c>
      <c r="W15" s="1" t="s">
        <v>85</v>
      </c>
      <c r="X15" s="1">
        <v>1</v>
      </c>
      <c r="Y15" s="1" t="s">
        <v>80</v>
      </c>
      <c r="AC15" s="1">
        <v>5.2999999999999999E-2</v>
      </c>
      <c r="AD15" s="1">
        <v>0.188</v>
      </c>
      <c r="AF15" s="1">
        <v>0.1</v>
      </c>
      <c r="AH15" s="1">
        <v>4.1500000000000004</v>
      </c>
      <c r="AI15" s="1">
        <v>248.96</v>
      </c>
      <c r="AJ15" s="1">
        <v>3.2480000000000002</v>
      </c>
      <c r="AK15" s="1">
        <v>13.48</v>
      </c>
      <c r="AM15" s="1">
        <v>0</v>
      </c>
      <c r="AN15" s="1">
        <v>0.79700000000000004</v>
      </c>
      <c r="AP15" s="1">
        <v>5.0940000000000003</v>
      </c>
      <c r="AQ15" s="1">
        <v>5.085</v>
      </c>
      <c r="AW15" s="1">
        <v>0.188</v>
      </c>
      <c r="AX15" s="1">
        <v>78</v>
      </c>
      <c r="BA15" s="1">
        <v>1.6E-2</v>
      </c>
      <c r="BB15" s="1">
        <v>8.5</v>
      </c>
      <c r="BC15" s="1">
        <v>0.154</v>
      </c>
      <c r="BD15" s="1">
        <v>81.900000000000006</v>
      </c>
      <c r="BE15" s="1">
        <v>1.7999999999999999E-2</v>
      </c>
      <c r="BF15" s="1">
        <v>9.6</v>
      </c>
      <c r="BX15" s="1">
        <v>22</v>
      </c>
      <c r="BY15" s="1">
        <v>78</v>
      </c>
      <c r="BZ15" s="1" t="s">
        <v>77</v>
      </c>
    </row>
    <row r="16" spans="1:78">
      <c r="A16" s="1" t="s">
        <v>91</v>
      </c>
      <c r="B16" s="1" t="s">
        <v>92</v>
      </c>
      <c r="C16" s="1" t="str">
        <f t="shared" si="1"/>
        <v>Joshua Blair</v>
      </c>
      <c r="D16" s="1" t="s">
        <v>77</v>
      </c>
      <c r="E16" s="1" t="s">
        <v>77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77</v>
      </c>
      <c r="N16" s="1" t="s">
        <v>77</v>
      </c>
      <c r="U16" s="1" t="s">
        <v>78</v>
      </c>
      <c r="V16" s="1" t="s">
        <v>79</v>
      </c>
      <c r="W16" s="1" t="s">
        <v>85</v>
      </c>
      <c r="X16" s="1">
        <v>2</v>
      </c>
      <c r="Y16" s="1" t="s">
        <v>81</v>
      </c>
      <c r="AC16" s="1">
        <v>5.8999999999999997E-2</v>
      </c>
      <c r="AD16" s="1">
        <v>0.18</v>
      </c>
      <c r="AF16" s="1">
        <v>0.2</v>
      </c>
      <c r="AH16" s="1">
        <v>4.18</v>
      </c>
      <c r="AI16" s="1">
        <v>251.05</v>
      </c>
      <c r="AJ16" s="1">
        <v>3.5430000000000001</v>
      </c>
      <c r="AK16" s="1">
        <v>14.83</v>
      </c>
      <c r="AL16" s="1">
        <v>2.81</v>
      </c>
      <c r="AM16" s="1">
        <v>0.24099999999999999</v>
      </c>
      <c r="AN16" s="1">
        <v>0.90500000000000003</v>
      </c>
      <c r="AP16" s="1">
        <v>8.6489999999999991</v>
      </c>
      <c r="AQ16" s="1">
        <v>6.7910000000000004</v>
      </c>
      <c r="AW16" s="1">
        <v>0.18</v>
      </c>
      <c r="AX16" s="1">
        <v>75.3</v>
      </c>
      <c r="BA16" s="1">
        <v>2.4E-2</v>
      </c>
      <c r="BB16" s="1">
        <v>13.3</v>
      </c>
      <c r="BC16" s="1">
        <v>6.0999999999999999E-2</v>
      </c>
      <c r="BD16" s="1">
        <v>33.9</v>
      </c>
      <c r="BE16" s="1">
        <v>9.5000000000000001E-2</v>
      </c>
      <c r="BF16" s="1">
        <v>52.8</v>
      </c>
      <c r="BX16" s="1">
        <v>24.7</v>
      </c>
      <c r="BY16" s="1">
        <v>75.3</v>
      </c>
      <c r="BZ16" s="1" t="s">
        <v>77</v>
      </c>
    </row>
    <row r="17" spans="1:78">
      <c r="A17" s="1" t="s">
        <v>91</v>
      </c>
      <c r="B17" s="1" t="s">
        <v>92</v>
      </c>
      <c r="C17" s="1" t="str">
        <f t="shared" si="1"/>
        <v>Joshua Blair</v>
      </c>
      <c r="D17" s="1" t="s">
        <v>77</v>
      </c>
      <c r="E17" s="1" t="s">
        <v>77</v>
      </c>
      <c r="H17" s="1" t="s">
        <v>77</v>
      </c>
      <c r="I17" s="1" t="s">
        <v>77</v>
      </c>
      <c r="J17" s="1" t="s">
        <v>77</v>
      </c>
      <c r="K17" s="1" t="s">
        <v>77</v>
      </c>
      <c r="L17" s="1" t="s">
        <v>77</v>
      </c>
      <c r="M17" s="1" t="s">
        <v>77</v>
      </c>
      <c r="N17" s="1" t="s">
        <v>77</v>
      </c>
      <c r="U17" s="1" t="s">
        <v>78</v>
      </c>
      <c r="V17" s="1" t="s">
        <v>79</v>
      </c>
      <c r="W17" s="1" t="s">
        <v>85</v>
      </c>
      <c r="X17" s="1">
        <v>3</v>
      </c>
      <c r="Y17" s="1" t="s">
        <v>80</v>
      </c>
      <c r="AC17" s="1">
        <v>4.5999999999999999E-2</v>
      </c>
      <c r="AD17" s="1">
        <v>0.155</v>
      </c>
      <c r="AF17" s="1">
        <v>0.1</v>
      </c>
      <c r="AH17" s="1">
        <v>4.9800000000000004</v>
      </c>
      <c r="AI17" s="1">
        <v>298.51</v>
      </c>
      <c r="AJ17" s="1">
        <v>4.0679999999999996</v>
      </c>
      <c r="AK17" s="1">
        <v>20.239999999999998</v>
      </c>
      <c r="AL17" s="1">
        <v>12.31</v>
      </c>
      <c r="AM17" s="1">
        <v>0.48</v>
      </c>
      <c r="AN17" s="1">
        <v>0.47899999999999998</v>
      </c>
      <c r="AO17" s="1">
        <v>4.7220000000000004</v>
      </c>
      <c r="AP17" s="1">
        <v>12.717000000000001</v>
      </c>
      <c r="AQ17" s="1">
        <v>7.6120000000000001</v>
      </c>
      <c r="AW17" s="1">
        <v>0.155</v>
      </c>
      <c r="AX17" s="1">
        <v>77.099999999999994</v>
      </c>
      <c r="BA17" s="1">
        <v>0.01</v>
      </c>
      <c r="BB17" s="1">
        <v>6.5</v>
      </c>
      <c r="BC17" s="1">
        <v>0.114</v>
      </c>
      <c r="BD17" s="1">
        <v>73.5</v>
      </c>
      <c r="BE17" s="1">
        <v>3.1E-2</v>
      </c>
      <c r="BF17" s="1">
        <v>20</v>
      </c>
      <c r="BX17" s="1">
        <v>22.9</v>
      </c>
      <c r="BY17" s="1">
        <v>77.099999999999994</v>
      </c>
      <c r="BZ17" s="1" t="s">
        <v>77</v>
      </c>
    </row>
    <row r="18" spans="1:78">
      <c r="A18" s="1" t="s">
        <v>91</v>
      </c>
      <c r="B18" s="1" t="s">
        <v>92</v>
      </c>
      <c r="C18" s="1" t="str">
        <f t="shared" si="1"/>
        <v>Joshua Blair</v>
      </c>
      <c r="D18" s="1" t="s">
        <v>77</v>
      </c>
      <c r="E18" s="1" t="s">
        <v>77</v>
      </c>
      <c r="H18" s="1" t="s">
        <v>77</v>
      </c>
      <c r="I18" s="1" t="s">
        <v>77</v>
      </c>
      <c r="J18" s="1" t="s">
        <v>77</v>
      </c>
      <c r="K18" s="1" t="s">
        <v>77</v>
      </c>
      <c r="L18" s="1" t="s">
        <v>77</v>
      </c>
      <c r="M18" s="1" t="s">
        <v>77</v>
      </c>
      <c r="N18" s="1" t="s">
        <v>77</v>
      </c>
      <c r="U18" s="1" t="s">
        <v>78</v>
      </c>
      <c r="V18" s="1" t="s">
        <v>79</v>
      </c>
      <c r="W18" s="1" t="s">
        <v>85</v>
      </c>
      <c r="X18" s="1">
        <v>4</v>
      </c>
      <c r="Y18" s="1" t="s">
        <v>81</v>
      </c>
      <c r="AC18" s="1">
        <v>7.4999999999999997E-2</v>
      </c>
      <c r="AD18" s="1">
        <v>0.17699999999999999</v>
      </c>
      <c r="AF18" s="1">
        <v>0.3</v>
      </c>
      <c r="AH18" s="1">
        <v>3.97</v>
      </c>
      <c r="AI18" s="1">
        <v>238.1</v>
      </c>
      <c r="AJ18" s="1">
        <v>4.298</v>
      </c>
      <c r="AK18" s="1">
        <v>17.059999999999999</v>
      </c>
      <c r="AL18" s="1">
        <v>-7.03</v>
      </c>
      <c r="AM18" s="1">
        <v>0.68100000000000005</v>
      </c>
      <c r="AN18" s="1">
        <v>1.206</v>
      </c>
      <c r="AP18" s="1">
        <v>17.024999999999999</v>
      </c>
      <c r="AQ18" s="1">
        <v>8.3659999999999997</v>
      </c>
      <c r="AW18" s="1">
        <v>0.17699999999999999</v>
      </c>
      <c r="AX18" s="1">
        <v>70.2</v>
      </c>
      <c r="BA18" s="1">
        <v>1.4E-2</v>
      </c>
      <c r="BB18" s="1">
        <v>7.9</v>
      </c>
      <c r="BC18" s="1">
        <v>0.04</v>
      </c>
      <c r="BD18" s="1">
        <v>22.6</v>
      </c>
      <c r="BE18" s="1">
        <v>0.123</v>
      </c>
      <c r="BF18" s="1">
        <v>69.5</v>
      </c>
      <c r="BX18" s="1">
        <v>29.8</v>
      </c>
      <c r="BY18" s="1">
        <v>70.2</v>
      </c>
      <c r="BZ18" s="1" t="s">
        <v>77</v>
      </c>
    </row>
    <row r="19" spans="1:78">
      <c r="A19" s="1" t="s">
        <v>91</v>
      </c>
      <c r="B19" s="1" t="s">
        <v>92</v>
      </c>
      <c r="C19" s="1" t="str">
        <f t="shared" si="1"/>
        <v>Joshua Blair</v>
      </c>
      <c r="D19" s="1" t="s">
        <v>77</v>
      </c>
      <c r="E19" s="1" t="s">
        <v>77</v>
      </c>
      <c r="H19" s="1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  <c r="N19" s="1" t="s">
        <v>77</v>
      </c>
      <c r="U19" s="1" t="s">
        <v>78</v>
      </c>
      <c r="V19" s="1" t="s">
        <v>79</v>
      </c>
      <c r="W19" s="1" t="s">
        <v>85</v>
      </c>
      <c r="X19" s="1">
        <v>5</v>
      </c>
      <c r="Y19" s="1" t="s">
        <v>80</v>
      </c>
      <c r="AC19" s="1">
        <v>7.4999999999999997E-2</v>
      </c>
      <c r="AD19" s="1">
        <v>0.14499999999999999</v>
      </c>
      <c r="AF19" s="1">
        <v>0.3</v>
      </c>
      <c r="AH19" s="1">
        <v>4.55</v>
      </c>
      <c r="AI19" s="1">
        <v>272.73</v>
      </c>
      <c r="AJ19" s="1">
        <v>4.6589999999999998</v>
      </c>
      <c r="AK19" s="1">
        <v>21.18</v>
      </c>
      <c r="AL19" s="1">
        <v>8.73</v>
      </c>
      <c r="AM19" s="1">
        <v>0.93300000000000005</v>
      </c>
      <c r="AN19" s="1">
        <v>1.113</v>
      </c>
      <c r="AO19" s="1">
        <v>15.254</v>
      </c>
      <c r="AP19" s="1">
        <v>21.673999999999999</v>
      </c>
      <c r="AQ19" s="1">
        <v>8.9570000000000007</v>
      </c>
      <c r="AW19" s="1">
        <v>0.14499999999999999</v>
      </c>
      <c r="AX19" s="1">
        <v>65.900000000000006</v>
      </c>
      <c r="BA19" s="1">
        <v>1.2999999999999999E-2</v>
      </c>
      <c r="BB19" s="1">
        <v>9</v>
      </c>
      <c r="BC19" s="1">
        <v>7.0000000000000007E-2</v>
      </c>
      <c r="BD19" s="1">
        <v>48.3</v>
      </c>
      <c r="BE19" s="1">
        <v>6.2E-2</v>
      </c>
      <c r="BF19" s="1">
        <v>42.7</v>
      </c>
      <c r="BX19" s="1">
        <v>34.1</v>
      </c>
      <c r="BY19" s="1">
        <v>65.900000000000006</v>
      </c>
      <c r="BZ19" s="1" t="s">
        <v>77</v>
      </c>
    </row>
    <row r="20" spans="1:78">
      <c r="A20" s="1" t="s">
        <v>91</v>
      </c>
      <c r="B20" s="1" t="s">
        <v>92</v>
      </c>
      <c r="C20" s="1" t="str">
        <f t="shared" si="1"/>
        <v>Joshua Blair</v>
      </c>
      <c r="D20" s="1" t="s">
        <v>77</v>
      </c>
      <c r="E20" s="1" t="s">
        <v>77</v>
      </c>
      <c r="H20" s="1" t="s">
        <v>77</v>
      </c>
      <c r="I20" s="1" t="s">
        <v>77</v>
      </c>
      <c r="J20" s="1" t="s">
        <v>77</v>
      </c>
      <c r="K20" s="1" t="s">
        <v>77</v>
      </c>
      <c r="L20" s="1" t="s">
        <v>77</v>
      </c>
      <c r="M20" s="1" t="s">
        <v>77</v>
      </c>
      <c r="N20" s="1" t="s">
        <v>77</v>
      </c>
      <c r="U20" s="1" t="s">
        <v>78</v>
      </c>
      <c r="V20" s="1" t="s">
        <v>79</v>
      </c>
      <c r="W20" s="1" t="s">
        <v>85</v>
      </c>
      <c r="X20" s="1">
        <v>6</v>
      </c>
      <c r="Y20" s="1" t="s">
        <v>81</v>
      </c>
      <c r="AC20" s="1">
        <v>7.5999999999999998E-2</v>
      </c>
      <c r="AD20" s="1">
        <v>0.14599999999999999</v>
      </c>
      <c r="AF20" s="1">
        <v>0.3</v>
      </c>
      <c r="AH20" s="1">
        <v>4.5</v>
      </c>
      <c r="AI20" s="1">
        <v>270.27</v>
      </c>
      <c r="AJ20" s="1">
        <v>4.7240000000000002</v>
      </c>
      <c r="AK20" s="1">
        <v>21.28</v>
      </c>
      <c r="AL20" s="1">
        <v>0.24</v>
      </c>
      <c r="AM20" s="1">
        <v>1.153</v>
      </c>
      <c r="AN20" s="1">
        <v>1.127</v>
      </c>
      <c r="AP20" s="1">
        <v>26.391999999999999</v>
      </c>
      <c r="AQ20" s="1">
        <v>9.3829999999999991</v>
      </c>
      <c r="AW20" s="1">
        <v>0.14599999999999999</v>
      </c>
      <c r="AX20" s="1">
        <v>65.8</v>
      </c>
      <c r="BA20" s="1">
        <v>4.0000000000000001E-3</v>
      </c>
      <c r="BB20" s="1">
        <v>2.7</v>
      </c>
      <c r="BC20" s="1">
        <v>5.0999999999999997E-2</v>
      </c>
      <c r="BD20" s="1">
        <v>34.9</v>
      </c>
      <c r="BE20" s="1">
        <v>9.0999999999999998E-2</v>
      </c>
      <c r="BF20" s="1">
        <v>62.4</v>
      </c>
      <c r="BX20" s="1">
        <v>34.200000000000003</v>
      </c>
      <c r="BY20" s="1">
        <v>65.8</v>
      </c>
      <c r="BZ20" s="1" t="s">
        <v>77</v>
      </c>
    </row>
    <row r="21" spans="1:78">
      <c r="A21" s="1" t="s">
        <v>91</v>
      </c>
      <c r="B21" s="1" t="s">
        <v>92</v>
      </c>
      <c r="C21" s="1" t="str">
        <f t="shared" si="1"/>
        <v>Joshua Blair</v>
      </c>
      <c r="D21" s="1" t="s">
        <v>77</v>
      </c>
      <c r="E21" s="1" t="s">
        <v>77</v>
      </c>
      <c r="H21" s="1" t="s">
        <v>77</v>
      </c>
      <c r="I21" s="1" t="s">
        <v>77</v>
      </c>
      <c r="J21" s="1" t="s">
        <v>77</v>
      </c>
      <c r="K21" s="1" t="s">
        <v>77</v>
      </c>
      <c r="L21" s="1" t="s">
        <v>77</v>
      </c>
      <c r="M21" s="1" t="s">
        <v>77</v>
      </c>
      <c r="N21" s="1" t="s">
        <v>77</v>
      </c>
      <c r="U21" s="1" t="s">
        <v>78</v>
      </c>
      <c r="V21" s="1" t="s">
        <v>79</v>
      </c>
      <c r="W21" s="1" t="s">
        <v>85</v>
      </c>
      <c r="X21" s="1">
        <v>7</v>
      </c>
      <c r="Y21" s="1" t="s">
        <v>80</v>
      </c>
      <c r="AC21" s="1">
        <v>8.1000000000000003E-2</v>
      </c>
      <c r="AD21" s="1">
        <v>0.13600000000000001</v>
      </c>
      <c r="AF21" s="1">
        <v>0.3</v>
      </c>
      <c r="AH21" s="1">
        <v>4.6100000000000003</v>
      </c>
      <c r="AI21" s="1">
        <v>276.5</v>
      </c>
      <c r="AJ21" s="1">
        <v>5.1509999999999998</v>
      </c>
      <c r="AK21" s="1">
        <v>23.74</v>
      </c>
      <c r="AL21" s="1">
        <v>5.59</v>
      </c>
      <c r="AM21" s="1">
        <v>1.375</v>
      </c>
      <c r="AN21" s="1">
        <v>1.1739999999999999</v>
      </c>
      <c r="AO21" s="1">
        <v>3.7669999999999999</v>
      </c>
      <c r="AP21" s="1">
        <v>31.553999999999998</v>
      </c>
      <c r="AQ21" s="1">
        <v>9.875</v>
      </c>
      <c r="AW21" s="1">
        <v>0.13600000000000001</v>
      </c>
      <c r="AX21" s="1">
        <v>62.7</v>
      </c>
      <c r="BA21" s="1">
        <v>1.2E-2</v>
      </c>
      <c r="BB21" s="1">
        <v>8.8000000000000007</v>
      </c>
      <c r="BC21" s="1">
        <v>2.8000000000000001E-2</v>
      </c>
      <c r="BD21" s="1">
        <v>20.6</v>
      </c>
      <c r="BE21" s="1">
        <v>9.6000000000000002E-2</v>
      </c>
      <c r="BF21" s="1">
        <v>70.599999999999994</v>
      </c>
      <c r="BX21" s="1">
        <v>37.299999999999997</v>
      </c>
      <c r="BY21" s="1">
        <v>62.7</v>
      </c>
      <c r="BZ21" s="1" t="s">
        <v>77</v>
      </c>
    </row>
    <row r="22" spans="1:78">
      <c r="A22" s="1" t="s">
        <v>91</v>
      </c>
      <c r="B22" s="1" t="s">
        <v>92</v>
      </c>
      <c r="C22" s="1" t="str">
        <f t="shared" si="1"/>
        <v>Joshua Blair</v>
      </c>
      <c r="D22" s="1" t="s">
        <v>77</v>
      </c>
      <c r="E22" s="1" t="s">
        <v>77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77</v>
      </c>
      <c r="N22" s="1" t="s">
        <v>77</v>
      </c>
      <c r="U22" s="1" t="s">
        <v>78</v>
      </c>
      <c r="V22" s="1" t="s">
        <v>79</v>
      </c>
      <c r="W22" s="1" t="s">
        <v>85</v>
      </c>
      <c r="X22" s="1">
        <v>8</v>
      </c>
      <c r="Y22" s="1" t="s">
        <v>81</v>
      </c>
      <c r="AC22" s="1">
        <v>8.6999999999999994E-2</v>
      </c>
      <c r="AD22" s="1">
        <v>0.14599999999999999</v>
      </c>
      <c r="AF22" s="1">
        <v>0.4</v>
      </c>
      <c r="AH22" s="1">
        <v>4.29</v>
      </c>
      <c r="AI22" s="1">
        <v>257.51</v>
      </c>
      <c r="AJ22" s="1">
        <v>5.1509999999999998</v>
      </c>
      <c r="AK22" s="1">
        <v>22.11</v>
      </c>
      <c r="AL22" s="1">
        <v>-3.62</v>
      </c>
      <c r="AM22" s="1">
        <v>1.5920000000000001</v>
      </c>
      <c r="AN22" s="1">
        <v>1.3540000000000001</v>
      </c>
      <c r="AP22" s="1">
        <v>36.716000000000001</v>
      </c>
      <c r="AQ22" s="1">
        <v>10.302</v>
      </c>
      <c r="AW22" s="1">
        <v>0.14599999999999999</v>
      </c>
      <c r="AX22" s="1">
        <v>62.7</v>
      </c>
      <c r="BA22" s="1">
        <v>1.0999999999999999E-2</v>
      </c>
      <c r="BB22" s="1">
        <v>7.5</v>
      </c>
      <c r="BC22" s="1">
        <v>4.4999999999999998E-2</v>
      </c>
      <c r="BD22" s="1">
        <v>30.8</v>
      </c>
      <c r="BE22" s="1">
        <v>0.09</v>
      </c>
      <c r="BF22" s="1">
        <v>61.7</v>
      </c>
      <c r="BX22" s="1">
        <v>37.299999999999997</v>
      </c>
      <c r="BY22" s="1">
        <v>62.7</v>
      </c>
      <c r="BZ22" s="1" t="s">
        <v>77</v>
      </c>
    </row>
    <row r="23" spans="1:78">
      <c r="A23" s="1" t="s">
        <v>91</v>
      </c>
      <c r="B23" s="1" t="s">
        <v>92</v>
      </c>
      <c r="C23" s="1" t="str">
        <f t="shared" si="1"/>
        <v>Joshua Blair</v>
      </c>
      <c r="D23" s="1" t="s">
        <v>77</v>
      </c>
      <c r="E23" s="1" t="s">
        <v>77</v>
      </c>
      <c r="H23" s="1" t="s">
        <v>77</v>
      </c>
      <c r="I23" s="1" t="s">
        <v>77</v>
      </c>
      <c r="J23" s="1" t="s">
        <v>77</v>
      </c>
      <c r="K23" s="1" t="s">
        <v>77</v>
      </c>
      <c r="L23" s="1" t="s">
        <v>77</v>
      </c>
      <c r="M23" s="1" t="s">
        <v>77</v>
      </c>
      <c r="N23" s="1" t="s">
        <v>77</v>
      </c>
      <c r="U23" s="1" t="s">
        <v>78</v>
      </c>
      <c r="V23" s="1" t="s">
        <v>79</v>
      </c>
      <c r="W23" s="1" t="s">
        <v>85</v>
      </c>
      <c r="X23" s="1">
        <v>9</v>
      </c>
      <c r="Y23" s="1" t="s">
        <v>80</v>
      </c>
      <c r="AC23" s="1">
        <v>0.09</v>
      </c>
      <c r="AD23" s="1">
        <v>0.13</v>
      </c>
      <c r="AF23" s="1">
        <v>0.4</v>
      </c>
      <c r="AH23" s="1">
        <v>4.55</v>
      </c>
      <c r="AI23" s="1">
        <v>272.73</v>
      </c>
      <c r="AJ23" s="1">
        <v>5.3150000000000004</v>
      </c>
      <c r="AK23" s="1">
        <v>24.16</v>
      </c>
      <c r="AL23" s="1">
        <v>4.53</v>
      </c>
      <c r="AM23" s="1">
        <v>1.825</v>
      </c>
      <c r="AN23" s="1">
        <v>1.4039999999999999</v>
      </c>
      <c r="AO23" s="1">
        <v>8.9039999999999999</v>
      </c>
      <c r="AP23" s="1">
        <v>42.015000000000001</v>
      </c>
      <c r="AQ23" s="1">
        <v>10.465999999999999</v>
      </c>
      <c r="AW23" s="1">
        <v>0.13</v>
      </c>
      <c r="AX23" s="1">
        <v>59.1</v>
      </c>
      <c r="BA23" s="1">
        <v>1E-3</v>
      </c>
      <c r="BB23" s="1">
        <v>0.8</v>
      </c>
      <c r="BC23" s="1">
        <v>5.3999999999999999E-2</v>
      </c>
      <c r="BD23" s="1">
        <v>41.5</v>
      </c>
      <c r="BE23" s="1">
        <v>7.4999999999999997E-2</v>
      </c>
      <c r="BF23" s="1">
        <v>57.7</v>
      </c>
      <c r="BX23" s="1">
        <v>40.9</v>
      </c>
      <c r="BY23" s="1">
        <v>59.1</v>
      </c>
      <c r="BZ23" s="1" t="s">
        <v>77</v>
      </c>
    </row>
    <row r="24" spans="1:78">
      <c r="A24" s="1" t="s">
        <v>91</v>
      </c>
      <c r="B24" s="1" t="s">
        <v>92</v>
      </c>
      <c r="C24" s="1" t="str">
        <f t="shared" si="1"/>
        <v>Joshua Blair</v>
      </c>
      <c r="D24" s="1" t="s">
        <v>77</v>
      </c>
      <c r="E24" s="1" t="s">
        <v>77</v>
      </c>
      <c r="H24" s="1" t="s">
        <v>77</v>
      </c>
      <c r="I24" s="1" t="s">
        <v>77</v>
      </c>
      <c r="J24" s="1" t="s">
        <v>77</v>
      </c>
      <c r="K24" s="1" t="s">
        <v>77</v>
      </c>
      <c r="L24" s="1" t="s">
        <v>77</v>
      </c>
      <c r="M24" s="1" t="s">
        <v>77</v>
      </c>
      <c r="N24" s="1" t="s">
        <v>77</v>
      </c>
      <c r="U24" s="1" t="s">
        <v>78</v>
      </c>
      <c r="V24" s="1" t="s">
        <v>79</v>
      </c>
      <c r="W24" s="1" t="s">
        <v>85</v>
      </c>
      <c r="X24" s="1">
        <v>10</v>
      </c>
      <c r="Y24" s="1" t="s">
        <v>81</v>
      </c>
      <c r="AD24" s="1">
        <v>0.127</v>
      </c>
      <c r="AM24" s="1">
        <v>2.0449999999999999</v>
      </c>
      <c r="AW24" s="1">
        <v>0.127</v>
      </c>
      <c r="BA24" s="1">
        <v>6.0000000000000001E-3</v>
      </c>
      <c r="BB24" s="1">
        <v>4.7</v>
      </c>
      <c r="BC24" s="1">
        <v>5.5E-2</v>
      </c>
      <c r="BD24" s="1">
        <v>43.3</v>
      </c>
      <c r="BE24" s="1">
        <v>6.6000000000000003E-2</v>
      </c>
      <c r="BF24" s="1">
        <v>52</v>
      </c>
      <c r="BZ24" s="1" t="s">
        <v>77</v>
      </c>
    </row>
    <row r="25" spans="1:78">
      <c r="A25" s="1" t="s">
        <v>91</v>
      </c>
      <c r="B25" s="1" t="s">
        <v>92</v>
      </c>
      <c r="C25" s="1" t="str">
        <f t="shared" si="1"/>
        <v>Joshua Blair</v>
      </c>
      <c r="D25" s="1" t="s">
        <v>77</v>
      </c>
      <c r="E25" s="1" t="s">
        <v>77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  <c r="N25" s="1" t="s">
        <v>77</v>
      </c>
      <c r="U25" s="1" t="s">
        <v>78</v>
      </c>
      <c r="V25" s="1" t="s">
        <v>79</v>
      </c>
      <c r="W25" s="1" t="s">
        <v>85</v>
      </c>
      <c r="X25" s="1" t="s">
        <v>82</v>
      </c>
      <c r="Y25" s="1" t="s">
        <v>77</v>
      </c>
      <c r="AM25" s="1">
        <v>7</v>
      </c>
      <c r="BZ25" s="1" t="s">
        <v>77</v>
      </c>
    </row>
    <row r="26" spans="1:78">
      <c r="A26" s="1" t="s">
        <v>93</v>
      </c>
      <c r="B26" s="1" t="s">
        <v>94</v>
      </c>
      <c r="C26" s="1" t="str">
        <f t="shared" si="1"/>
        <v>Kelvin Roberts</v>
      </c>
      <c r="D26" s="1" t="s">
        <v>77</v>
      </c>
      <c r="E26" s="1" t="s">
        <v>77</v>
      </c>
      <c r="H26" s="1" t="s">
        <v>77</v>
      </c>
      <c r="I26" s="1" t="s">
        <v>77</v>
      </c>
      <c r="J26" s="1" t="s">
        <v>77</v>
      </c>
      <c r="K26" s="1" t="s">
        <v>77</v>
      </c>
      <c r="L26" s="1" t="s">
        <v>77</v>
      </c>
      <c r="M26" s="1" t="s">
        <v>77</v>
      </c>
      <c r="N26" s="1" t="s">
        <v>77</v>
      </c>
      <c r="U26" s="1" t="s">
        <v>78</v>
      </c>
      <c r="V26" s="1" t="s">
        <v>79</v>
      </c>
      <c r="W26" s="1" t="s">
        <v>86</v>
      </c>
      <c r="X26" s="1" t="s">
        <v>25</v>
      </c>
      <c r="Y26" s="1" t="s">
        <v>77</v>
      </c>
      <c r="AJ26" s="1">
        <v>2.0009999999999999</v>
      </c>
      <c r="AP26" s="1">
        <v>2.0169999999999999</v>
      </c>
      <c r="BZ26" s="1" t="s">
        <v>77</v>
      </c>
    </row>
    <row r="27" spans="1:78">
      <c r="A27" s="1" t="s">
        <v>93</v>
      </c>
      <c r="B27" s="1" t="s">
        <v>94</v>
      </c>
      <c r="C27" s="1" t="str">
        <f t="shared" si="1"/>
        <v>Kelvin Roberts</v>
      </c>
      <c r="D27" s="1" t="s">
        <v>77</v>
      </c>
      <c r="E27" s="1" t="s">
        <v>77</v>
      </c>
      <c r="H27" s="1" t="s">
        <v>77</v>
      </c>
      <c r="I27" s="1" t="s">
        <v>77</v>
      </c>
      <c r="J27" s="1" t="s">
        <v>77</v>
      </c>
      <c r="K27" s="1" t="s">
        <v>77</v>
      </c>
      <c r="L27" s="1" t="s">
        <v>77</v>
      </c>
      <c r="M27" s="1" t="s">
        <v>77</v>
      </c>
      <c r="N27" s="1" t="s">
        <v>77</v>
      </c>
      <c r="U27" s="1" t="s">
        <v>78</v>
      </c>
      <c r="V27" s="1" t="s">
        <v>79</v>
      </c>
      <c r="W27" s="1" t="s">
        <v>86</v>
      </c>
      <c r="X27" s="1">
        <v>1</v>
      </c>
      <c r="Y27" s="1" t="s">
        <v>80</v>
      </c>
      <c r="AC27" s="1">
        <v>4.7E-2</v>
      </c>
      <c r="AD27" s="1">
        <v>0.185</v>
      </c>
      <c r="AF27" s="1">
        <v>0.1</v>
      </c>
      <c r="AH27" s="1">
        <v>4.3099999999999996</v>
      </c>
      <c r="AI27" s="1">
        <v>258.62</v>
      </c>
      <c r="AJ27" s="1">
        <v>3.9039999999999999</v>
      </c>
      <c r="AK27" s="1">
        <v>16.829999999999998</v>
      </c>
      <c r="AM27" s="1">
        <v>0</v>
      </c>
      <c r="AN27" s="1">
        <v>0.52100000000000002</v>
      </c>
      <c r="AP27" s="1">
        <v>5.9139999999999997</v>
      </c>
      <c r="AQ27" s="1">
        <v>5.9059999999999997</v>
      </c>
      <c r="AW27" s="1">
        <v>0.185</v>
      </c>
      <c r="AX27" s="1">
        <v>79.7</v>
      </c>
      <c r="BA27" s="1">
        <v>1.0999999999999999E-2</v>
      </c>
      <c r="BB27" s="1">
        <v>5.9</v>
      </c>
      <c r="BC27" s="1">
        <v>0.151</v>
      </c>
      <c r="BD27" s="1">
        <v>81.599999999999994</v>
      </c>
      <c r="BE27" s="1">
        <v>2.3E-2</v>
      </c>
      <c r="BF27" s="1">
        <v>12.5</v>
      </c>
      <c r="BX27" s="1">
        <v>20.3</v>
      </c>
      <c r="BY27" s="1">
        <v>79.7</v>
      </c>
      <c r="BZ27" s="1" t="s">
        <v>77</v>
      </c>
    </row>
    <row r="28" spans="1:78">
      <c r="A28" s="1" t="s">
        <v>93</v>
      </c>
      <c r="B28" s="1" t="s">
        <v>94</v>
      </c>
      <c r="C28" s="1" t="str">
        <f t="shared" si="1"/>
        <v>Kelvin Roberts</v>
      </c>
      <c r="D28" s="1" t="s">
        <v>77</v>
      </c>
      <c r="E28" s="1" t="s">
        <v>77</v>
      </c>
      <c r="H28" s="1" t="s">
        <v>77</v>
      </c>
      <c r="I28" s="1" t="s">
        <v>77</v>
      </c>
      <c r="J28" s="1" t="s">
        <v>77</v>
      </c>
      <c r="K28" s="1" t="s">
        <v>77</v>
      </c>
      <c r="L28" s="1" t="s">
        <v>77</v>
      </c>
      <c r="M28" s="1" t="s">
        <v>77</v>
      </c>
      <c r="N28" s="1" t="s">
        <v>77</v>
      </c>
      <c r="U28" s="1" t="s">
        <v>78</v>
      </c>
      <c r="V28" s="1" t="s">
        <v>79</v>
      </c>
      <c r="W28" s="1" t="s">
        <v>86</v>
      </c>
      <c r="X28" s="1">
        <v>2</v>
      </c>
      <c r="Y28" s="1" t="s">
        <v>81</v>
      </c>
      <c r="AC28" s="1">
        <v>5.7000000000000002E-2</v>
      </c>
      <c r="AD28" s="1">
        <v>0.17599999999999999</v>
      </c>
      <c r="AF28" s="1">
        <v>0.2</v>
      </c>
      <c r="AH28" s="1">
        <v>4.29</v>
      </c>
      <c r="AI28" s="1">
        <v>257.51</v>
      </c>
      <c r="AJ28" s="1">
        <v>4.5599999999999996</v>
      </c>
      <c r="AK28" s="1">
        <v>19.57</v>
      </c>
      <c r="AL28" s="1">
        <v>5.9</v>
      </c>
      <c r="AM28" s="1">
        <v>0.23200000000000001</v>
      </c>
      <c r="AN28" s="1">
        <v>0.65700000000000003</v>
      </c>
      <c r="AP28" s="1">
        <v>10.461</v>
      </c>
      <c r="AQ28" s="1">
        <v>8.4649999999999999</v>
      </c>
      <c r="AW28" s="1">
        <v>0.17599999999999999</v>
      </c>
      <c r="AX28" s="1">
        <v>75.5</v>
      </c>
      <c r="BA28" s="1">
        <v>3.7999999999999999E-2</v>
      </c>
      <c r="BB28" s="1">
        <v>21.6</v>
      </c>
      <c r="BC28" s="1">
        <v>2.9000000000000001E-2</v>
      </c>
      <c r="BD28" s="1">
        <v>16.5</v>
      </c>
      <c r="BE28" s="1">
        <v>0.109</v>
      </c>
      <c r="BF28" s="1">
        <v>61.9</v>
      </c>
      <c r="BX28" s="1">
        <v>24.5</v>
      </c>
      <c r="BY28" s="1">
        <v>75.5</v>
      </c>
      <c r="BZ28" s="1" t="s">
        <v>77</v>
      </c>
    </row>
    <row r="29" spans="1:78">
      <c r="A29" s="1" t="s">
        <v>93</v>
      </c>
      <c r="B29" s="1" t="s">
        <v>94</v>
      </c>
      <c r="C29" s="1" t="str">
        <f t="shared" si="1"/>
        <v>Kelvin Roberts</v>
      </c>
      <c r="D29" s="1" t="s">
        <v>77</v>
      </c>
      <c r="E29" s="1" t="s">
        <v>77</v>
      </c>
      <c r="H29" s="1" t="s">
        <v>77</v>
      </c>
      <c r="I29" s="1" t="s">
        <v>77</v>
      </c>
      <c r="J29" s="1" t="s">
        <v>77</v>
      </c>
      <c r="K29" s="1" t="s">
        <v>77</v>
      </c>
      <c r="L29" s="1" t="s">
        <v>77</v>
      </c>
      <c r="M29" s="1" t="s">
        <v>77</v>
      </c>
      <c r="N29" s="1" t="s">
        <v>77</v>
      </c>
      <c r="U29" s="1" t="s">
        <v>78</v>
      </c>
      <c r="V29" s="1" t="s">
        <v>79</v>
      </c>
      <c r="W29" s="1" t="s">
        <v>86</v>
      </c>
      <c r="X29" s="1">
        <v>3</v>
      </c>
      <c r="Y29" s="1" t="s">
        <v>80</v>
      </c>
      <c r="AC29" s="1">
        <v>8.1000000000000003E-2</v>
      </c>
      <c r="AD29" s="1">
        <v>0.185</v>
      </c>
      <c r="AF29" s="1">
        <v>0.3</v>
      </c>
      <c r="AH29" s="1">
        <v>3.76</v>
      </c>
      <c r="AI29" s="1">
        <v>225.56</v>
      </c>
      <c r="AJ29" s="1">
        <v>4.8230000000000004</v>
      </c>
      <c r="AK29" s="1">
        <v>18.13</v>
      </c>
      <c r="AL29" s="1">
        <v>-2.89</v>
      </c>
      <c r="AM29" s="1">
        <v>0.46500000000000002</v>
      </c>
      <c r="AN29" s="1">
        <v>1.254</v>
      </c>
      <c r="AO29" s="1">
        <v>-5.1139999999999999</v>
      </c>
      <c r="AP29" s="1">
        <v>15.281000000000001</v>
      </c>
      <c r="AQ29" s="1">
        <v>9.3829999999999991</v>
      </c>
      <c r="AW29" s="1">
        <v>0.185</v>
      </c>
      <c r="AX29" s="1">
        <v>69.5</v>
      </c>
      <c r="BA29" s="1">
        <v>8.9999999999999993E-3</v>
      </c>
      <c r="BB29" s="1">
        <v>4.9000000000000004</v>
      </c>
      <c r="BC29" s="1">
        <v>0.11899999999999999</v>
      </c>
      <c r="BD29" s="1">
        <v>64.3</v>
      </c>
      <c r="BE29" s="1">
        <v>5.7000000000000002E-2</v>
      </c>
      <c r="BF29" s="1">
        <v>30.8</v>
      </c>
      <c r="BX29" s="1">
        <v>30.5</v>
      </c>
      <c r="BY29" s="1">
        <v>69.5</v>
      </c>
      <c r="BZ29" s="1" t="s">
        <v>77</v>
      </c>
    </row>
    <row r="30" spans="1:78">
      <c r="A30" s="1" t="s">
        <v>93</v>
      </c>
      <c r="B30" s="1" t="s">
        <v>94</v>
      </c>
      <c r="C30" s="1" t="str">
        <f t="shared" si="1"/>
        <v>Kelvin Roberts</v>
      </c>
      <c r="D30" s="1" t="s">
        <v>77</v>
      </c>
      <c r="E30" s="1" t="s">
        <v>77</v>
      </c>
      <c r="H30" s="1" t="s">
        <v>77</v>
      </c>
      <c r="I30" s="1" t="s">
        <v>77</v>
      </c>
      <c r="J30" s="1" t="s">
        <v>77</v>
      </c>
      <c r="K30" s="1" t="s">
        <v>77</v>
      </c>
      <c r="L30" s="1" t="s">
        <v>77</v>
      </c>
      <c r="M30" s="1" t="s">
        <v>77</v>
      </c>
      <c r="N30" s="1" t="s">
        <v>77</v>
      </c>
      <c r="U30" s="1" t="s">
        <v>78</v>
      </c>
      <c r="V30" s="1" t="s">
        <v>79</v>
      </c>
      <c r="W30" s="1" t="s">
        <v>86</v>
      </c>
      <c r="X30" s="1">
        <v>4</v>
      </c>
      <c r="Y30" s="1" t="s">
        <v>81</v>
      </c>
      <c r="AC30" s="1">
        <v>8.4000000000000005E-2</v>
      </c>
      <c r="AD30" s="1">
        <v>0.16</v>
      </c>
      <c r="AF30" s="1">
        <v>0.3</v>
      </c>
      <c r="AH30" s="1">
        <v>4.0999999999999996</v>
      </c>
      <c r="AI30" s="1">
        <v>245.9</v>
      </c>
      <c r="AJ30" s="1">
        <v>5.2489999999999997</v>
      </c>
      <c r="AK30" s="1">
        <v>21.51</v>
      </c>
      <c r="AL30" s="1">
        <v>6.63</v>
      </c>
      <c r="AM30" s="1">
        <v>0.73099999999999998</v>
      </c>
      <c r="AN30" s="1">
        <v>1.2390000000000001</v>
      </c>
      <c r="AP30" s="1">
        <v>20.545999999999999</v>
      </c>
      <c r="AQ30" s="1">
        <v>10.071999999999999</v>
      </c>
      <c r="AW30" s="1">
        <v>0.16</v>
      </c>
      <c r="AX30" s="1">
        <v>65.599999999999994</v>
      </c>
      <c r="BA30" s="1">
        <v>1.6E-2</v>
      </c>
      <c r="BB30" s="1">
        <v>10</v>
      </c>
      <c r="BC30" s="1">
        <v>7.1999999999999995E-2</v>
      </c>
      <c r="BD30" s="1">
        <v>45</v>
      </c>
      <c r="BE30" s="1">
        <v>7.1999999999999995E-2</v>
      </c>
      <c r="BF30" s="1">
        <v>45</v>
      </c>
      <c r="BX30" s="1">
        <v>34.4</v>
      </c>
      <c r="BY30" s="1">
        <v>65.599999999999994</v>
      </c>
      <c r="BZ30" s="1" t="s">
        <v>77</v>
      </c>
    </row>
    <row r="31" spans="1:78">
      <c r="A31" s="1" t="s">
        <v>93</v>
      </c>
      <c r="B31" s="1" t="s">
        <v>94</v>
      </c>
      <c r="C31" s="1" t="str">
        <f t="shared" si="1"/>
        <v>Kelvin Roberts</v>
      </c>
      <c r="D31" s="1" t="s">
        <v>77</v>
      </c>
      <c r="E31" s="1" t="s">
        <v>77</v>
      </c>
      <c r="H31" s="1" t="s">
        <v>77</v>
      </c>
      <c r="I31" s="1" t="s">
        <v>77</v>
      </c>
      <c r="J31" s="1" t="s">
        <v>77</v>
      </c>
      <c r="K31" s="1" t="s">
        <v>77</v>
      </c>
      <c r="L31" s="1" t="s">
        <v>77</v>
      </c>
      <c r="M31" s="1" t="s">
        <v>77</v>
      </c>
      <c r="N31" s="1" t="s">
        <v>77</v>
      </c>
      <c r="U31" s="1" t="s">
        <v>78</v>
      </c>
      <c r="V31" s="1" t="s">
        <v>79</v>
      </c>
      <c r="W31" s="1" t="s">
        <v>86</v>
      </c>
      <c r="X31" s="1">
        <v>5</v>
      </c>
      <c r="Y31" s="1" t="s">
        <v>80</v>
      </c>
      <c r="AC31" s="1">
        <v>6.9000000000000006E-2</v>
      </c>
      <c r="AD31" s="1">
        <v>0.152</v>
      </c>
      <c r="AF31" s="1">
        <v>0.2</v>
      </c>
      <c r="AH31" s="1">
        <v>4.5199999999999996</v>
      </c>
      <c r="AI31" s="1">
        <v>271.49</v>
      </c>
      <c r="AJ31" s="1">
        <v>5.3810000000000002</v>
      </c>
      <c r="AK31" s="1">
        <v>24.35</v>
      </c>
      <c r="AL31" s="1">
        <v>6.09</v>
      </c>
      <c r="AM31" s="1">
        <v>0.97499999999999998</v>
      </c>
      <c r="AN31" s="1">
        <v>0.81599999999999995</v>
      </c>
      <c r="AO31" s="1">
        <v>-5.3120000000000003</v>
      </c>
      <c r="AP31" s="1">
        <v>25.913</v>
      </c>
      <c r="AQ31" s="1">
        <v>10.63</v>
      </c>
      <c r="AW31" s="1">
        <v>0.152</v>
      </c>
      <c r="AX31" s="1">
        <v>68.8</v>
      </c>
      <c r="BA31" s="1">
        <v>8.0000000000000002E-3</v>
      </c>
      <c r="BB31" s="1">
        <v>5.3</v>
      </c>
      <c r="BC31" s="1">
        <v>7.9000000000000001E-2</v>
      </c>
      <c r="BD31" s="1">
        <v>52</v>
      </c>
      <c r="BE31" s="1">
        <v>6.5000000000000002E-2</v>
      </c>
      <c r="BF31" s="1">
        <v>42.7</v>
      </c>
      <c r="BX31" s="1">
        <v>31.2</v>
      </c>
      <c r="BY31" s="1">
        <v>68.8</v>
      </c>
      <c r="BZ31" s="1" t="s">
        <v>77</v>
      </c>
    </row>
    <row r="32" spans="1:78">
      <c r="A32" s="1" t="s">
        <v>93</v>
      </c>
      <c r="B32" s="1" t="s">
        <v>94</v>
      </c>
      <c r="C32" s="1" t="str">
        <f t="shared" si="1"/>
        <v>Kelvin Roberts</v>
      </c>
      <c r="D32" s="1" t="s">
        <v>77</v>
      </c>
      <c r="E32" s="1" t="s">
        <v>77</v>
      </c>
      <c r="H32" s="1" t="s">
        <v>77</v>
      </c>
      <c r="I32" s="1" t="s">
        <v>77</v>
      </c>
      <c r="J32" s="1" t="s">
        <v>77</v>
      </c>
      <c r="K32" s="1" t="s">
        <v>77</v>
      </c>
      <c r="L32" s="1" t="s">
        <v>77</v>
      </c>
      <c r="M32" s="1" t="s">
        <v>77</v>
      </c>
      <c r="N32" s="1" t="s">
        <v>77</v>
      </c>
      <c r="U32" s="1" t="s">
        <v>78</v>
      </c>
      <c r="V32" s="1" t="s">
        <v>79</v>
      </c>
      <c r="W32" s="1" t="s">
        <v>86</v>
      </c>
      <c r="X32" s="1">
        <v>6</v>
      </c>
      <c r="Y32" s="1" t="s">
        <v>81</v>
      </c>
      <c r="AC32" s="1">
        <v>9.6000000000000002E-2</v>
      </c>
      <c r="AD32" s="1">
        <v>0.161</v>
      </c>
      <c r="AF32" s="1">
        <v>0.4</v>
      </c>
      <c r="AH32" s="1">
        <v>3.89</v>
      </c>
      <c r="AI32" s="1">
        <v>233.46</v>
      </c>
      <c r="AJ32" s="1">
        <v>5.9710000000000001</v>
      </c>
      <c r="AK32" s="1">
        <v>23.23</v>
      </c>
      <c r="AL32" s="1">
        <v>-2.33</v>
      </c>
      <c r="AM32" s="1">
        <v>1.196</v>
      </c>
      <c r="AN32" s="1">
        <v>1.4219999999999999</v>
      </c>
      <c r="AP32" s="1">
        <v>31.896000000000001</v>
      </c>
      <c r="AQ32" s="1">
        <v>11.352</v>
      </c>
      <c r="AW32" s="1">
        <v>0.161</v>
      </c>
      <c r="AX32" s="1">
        <v>62.6</v>
      </c>
      <c r="BA32" s="1">
        <v>7.0000000000000001E-3</v>
      </c>
      <c r="BB32" s="1">
        <v>4.3</v>
      </c>
      <c r="BC32" s="1">
        <v>3.5000000000000003E-2</v>
      </c>
      <c r="BD32" s="1">
        <v>21.7</v>
      </c>
      <c r="BE32" s="1">
        <v>0.11899999999999999</v>
      </c>
      <c r="BF32" s="1">
        <v>74</v>
      </c>
      <c r="BX32" s="1">
        <v>37.4</v>
      </c>
      <c r="BY32" s="1">
        <v>62.6</v>
      </c>
      <c r="BZ32" s="1" t="s">
        <v>77</v>
      </c>
    </row>
    <row r="33" spans="1:78">
      <c r="A33" s="1" t="s">
        <v>93</v>
      </c>
      <c r="B33" s="1" t="s">
        <v>94</v>
      </c>
      <c r="C33" s="1" t="str">
        <f t="shared" si="1"/>
        <v>Kelvin Roberts</v>
      </c>
      <c r="D33" s="1" t="s">
        <v>77</v>
      </c>
      <c r="E33" s="1" t="s">
        <v>77</v>
      </c>
      <c r="H33" s="1" t="s">
        <v>77</v>
      </c>
      <c r="I33" s="1" t="s">
        <v>77</v>
      </c>
      <c r="J33" s="1" t="s">
        <v>77</v>
      </c>
      <c r="K33" s="1" t="s">
        <v>77</v>
      </c>
      <c r="L33" s="1" t="s">
        <v>77</v>
      </c>
      <c r="M33" s="1" t="s">
        <v>77</v>
      </c>
      <c r="N33" s="1" t="s">
        <v>77</v>
      </c>
      <c r="U33" s="1" t="s">
        <v>78</v>
      </c>
      <c r="V33" s="1" t="s">
        <v>79</v>
      </c>
      <c r="W33" s="1" t="s">
        <v>86</v>
      </c>
      <c r="X33" s="1">
        <v>7</v>
      </c>
      <c r="Y33" s="1" t="s">
        <v>80</v>
      </c>
      <c r="AC33" s="1">
        <v>7.6999999999999999E-2</v>
      </c>
      <c r="AD33" s="1">
        <v>0.14599999999999999</v>
      </c>
      <c r="AF33" s="1">
        <v>0.3</v>
      </c>
      <c r="AH33" s="1">
        <v>4.4800000000000004</v>
      </c>
      <c r="AI33" s="1">
        <v>269.06</v>
      </c>
      <c r="AJ33" s="1">
        <v>6.0039999999999996</v>
      </c>
      <c r="AK33" s="1">
        <v>26.92</v>
      </c>
      <c r="AL33" s="1">
        <v>7.69</v>
      </c>
      <c r="AM33" s="1">
        <v>1.4530000000000001</v>
      </c>
      <c r="AN33" s="1">
        <v>0.91</v>
      </c>
      <c r="AO33" s="1">
        <v>7.4530000000000003</v>
      </c>
      <c r="AP33" s="1">
        <v>37.912999999999997</v>
      </c>
      <c r="AQ33" s="1">
        <v>11.975</v>
      </c>
      <c r="AW33" s="1">
        <v>0.14599999999999999</v>
      </c>
      <c r="AX33" s="1">
        <v>65.5</v>
      </c>
      <c r="BA33" s="1">
        <v>0.01</v>
      </c>
      <c r="BB33" s="1">
        <v>6.8</v>
      </c>
      <c r="BC33" s="1">
        <v>2.5999999999999999E-2</v>
      </c>
      <c r="BD33" s="1">
        <v>17.8</v>
      </c>
      <c r="BE33" s="1">
        <v>0.11</v>
      </c>
      <c r="BF33" s="1">
        <v>75.400000000000006</v>
      </c>
      <c r="BX33" s="1">
        <v>34.5</v>
      </c>
      <c r="BY33" s="1">
        <v>65.5</v>
      </c>
      <c r="BZ33" s="1" t="s">
        <v>77</v>
      </c>
    </row>
    <row r="34" spans="1:78">
      <c r="A34" s="1" t="s">
        <v>93</v>
      </c>
      <c r="B34" s="1" t="s">
        <v>94</v>
      </c>
      <c r="C34" s="1" t="str">
        <f t="shared" si="1"/>
        <v>Kelvin Roberts</v>
      </c>
      <c r="D34" s="1" t="s">
        <v>77</v>
      </c>
      <c r="E34" s="1" t="s">
        <v>77</v>
      </c>
      <c r="H34" s="1" t="s">
        <v>77</v>
      </c>
      <c r="I34" s="1" t="s">
        <v>77</v>
      </c>
      <c r="J34" s="1" t="s">
        <v>77</v>
      </c>
      <c r="K34" s="1" t="s">
        <v>77</v>
      </c>
      <c r="L34" s="1" t="s">
        <v>77</v>
      </c>
      <c r="M34" s="1" t="s">
        <v>77</v>
      </c>
      <c r="N34" s="1" t="s">
        <v>77</v>
      </c>
      <c r="U34" s="1" t="s">
        <v>78</v>
      </c>
      <c r="V34" s="1" t="s">
        <v>79</v>
      </c>
      <c r="W34" s="1" t="s">
        <v>86</v>
      </c>
      <c r="X34" s="1">
        <v>8</v>
      </c>
      <c r="Y34" s="1" t="s">
        <v>81</v>
      </c>
      <c r="AC34" s="1">
        <v>0.104</v>
      </c>
      <c r="AD34" s="1">
        <v>0.16400000000000001</v>
      </c>
      <c r="AF34" s="1">
        <v>0.5</v>
      </c>
      <c r="AH34" s="1">
        <v>3.73</v>
      </c>
      <c r="AI34" s="1">
        <v>223.88</v>
      </c>
      <c r="AJ34" s="1">
        <v>6.43</v>
      </c>
      <c r="AK34" s="1">
        <v>23.99</v>
      </c>
      <c r="AL34" s="1">
        <v>-5.97</v>
      </c>
      <c r="AM34" s="1">
        <v>1.6759999999999999</v>
      </c>
      <c r="AN34" s="1">
        <v>1.55</v>
      </c>
      <c r="AP34" s="1">
        <v>44.34</v>
      </c>
      <c r="AQ34" s="1">
        <v>12.433999999999999</v>
      </c>
      <c r="AW34" s="1">
        <v>0.16400000000000001</v>
      </c>
      <c r="AX34" s="1">
        <v>61.2</v>
      </c>
      <c r="BA34" s="1">
        <v>1.4999999999999999E-2</v>
      </c>
      <c r="BB34" s="1">
        <v>9.1</v>
      </c>
      <c r="BC34" s="1">
        <v>3.2000000000000001E-2</v>
      </c>
      <c r="BD34" s="1">
        <v>19.5</v>
      </c>
      <c r="BE34" s="1">
        <v>0.11700000000000001</v>
      </c>
      <c r="BF34" s="1">
        <v>71.400000000000006</v>
      </c>
      <c r="BX34" s="1">
        <v>38.799999999999997</v>
      </c>
      <c r="BY34" s="1">
        <v>61.2</v>
      </c>
      <c r="BZ34" s="1" t="s">
        <v>77</v>
      </c>
    </row>
    <row r="35" spans="1:78">
      <c r="A35" s="1" t="s">
        <v>93</v>
      </c>
      <c r="B35" s="1" t="s">
        <v>94</v>
      </c>
      <c r="C35" s="1" t="str">
        <f t="shared" si="1"/>
        <v>Kelvin Roberts</v>
      </c>
      <c r="D35" s="1" t="s">
        <v>77</v>
      </c>
      <c r="E35" s="1" t="s">
        <v>77</v>
      </c>
      <c r="H35" s="1" t="s">
        <v>77</v>
      </c>
      <c r="I35" s="1" t="s">
        <v>77</v>
      </c>
      <c r="J35" s="1" t="s">
        <v>77</v>
      </c>
      <c r="K35" s="1" t="s">
        <v>77</v>
      </c>
      <c r="L35" s="1" t="s">
        <v>77</v>
      </c>
      <c r="M35" s="1" t="s">
        <v>77</v>
      </c>
      <c r="N35" s="1" t="s">
        <v>77</v>
      </c>
      <c r="U35" s="1" t="s">
        <v>78</v>
      </c>
      <c r="V35" s="1" t="s">
        <v>79</v>
      </c>
      <c r="W35" s="1" t="s">
        <v>86</v>
      </c>
      <c r="X35" s="1">
        <v>9</v>
      </c>
      <c r="Y35" s="1" t="s">
        <v>80</v>
      </c>
      <c r="AD35" s="1">
        <v>0.13900000000000001</v>
      </c>
      <c r="AM35" s="1">
        <v>1.944</v>
      </c>
      <c r="AO35" s="1">
        <v>13.11</v>
      </c>
      <c r="AW35" s="1">
        <v>0.13900000000000001</v>
      </c>
      <c r="BA35" s="1">
        <v>6.0000000000000001E-3</v>
      </c>
      <c r="BB35" s="1">
        <v>4.3</v>
      </c>
      <c r="BC35" s="1">
        <v>3.6999999999999998E-2</v>
      </c>
      <c r="BD35" s="1">
        <v>26.6</v>
      </c>
      <c r="BE35" s="1">
        <v>9.6000000000000002E-2</v>
      </c>
      <c r="BF35" s="1">
        <v>69.099999999999994</v>
      </c>
      <c r="BZ35" s="1" t="s">
        <v>77</v>
      </c>
    </row>
    <row r="36" spans="1:78">
      <c r="A36" s="1" t="s">
        <v>93</v>
      </c>
      <c r="B36" s="1" t="s">
        <v>94</v>
      </c>
      <c r="C36" s="1" t="str">
        <f t="shared" ref="C36:C48" si="2">CONCATENATE(B36, " ", A36)</f>
        <v>Kelvin Roberts</v>
      </c>
      <c r="D36" s="1" t="s">
        <v>77</v>
      </c>
      <c r="E36" s="1" t="s">
        <v>77</v>
      </c>
      <c r="H36" s="1" t="s">
        <v>77</v>
      </c>
      <c r="I36" s="1" t="s">
        <v>77</v>
      </c>
      <c r="J36" s="1" t="s">
        <v>77</v>
      </c>
      <c r="K36" s="1" t="s">
        <v>77</v>
      </c>
      <c r="L36" s="1" t="s">
        <v>77</v>
      </c>
      <c r="M36" s="1" t="s">
        <v>77</v>
      </c>
      <c r="N36" s="1" t="s">
        <v>77</v>
      </c>
      <c r="U36" s="1" t="s">
        <v>78</v>
      </c>
      <c r="V36" s="1" t="s">
        <v>79</v>
      </c>
      <c r="W36" s="1" t="s">
        <v>86</v>
      </c>
      <c r="X36" s="1" t="s">
        <v>82</v>
      </c>
      <c r="Y36" s="1" t="s">
        <v>77</v>
      </c>
      <c r="AM36" s="1">
        <v>7</v>
      </c>
      <c r="BZ36" s="1" t="s">
        <v>77</v>
      </c>
    </row>
    <row r="37" spans="1:78">
      <c r="A37" s="1" t="s">
        <v>95</v>
      </c>
      <c r="B37" s="1" t="s">
        <v>84</v>
      </c>
      <c r="C37" s="1" t="str">
        <f t="shared" si="2"/>
        <v>Adam Stevenson</v>
      </c>
      <c r="D37" s="1" t="s">
        <v>77</v>
      </c>
      <c r="E37" s="1" t="s">
        <v>77</v>
      </c>
      <c r="H37" s="1" t="s">
        <v>77</v>
      </c>
      <c r="I37" s="1" t="s">
        <v>77</v>
      </c>
      <c r="J37" s="1" t="s">
        <v>77</v>
      </c>
      <c r="K37" s="1" t="s">
        <v>77</v>
      </c>
      <c r="L37" s="1" t="s">
        <v>77</v>
      </c>
      <c r="M37" s="1" t="s">
        <v>77</v>
      </c>
      <c r="N37" s="1" t="s">
        <v>77</v>
      </c>
      <c r="U37" s="1" t="s">
        <v>78</v>
      </c>
      <c r="V37" s="1" t="s">
        <v>79</v>
      </c>
      <c r="W37" s="1" t="s">
        <v>87</v>
      </c>
      <c r="X37" s="1" t="s">
        <v>25</v>
      </c>
      <c r="Y37" s="1" t="s">
        <v>77</v>
      </c>
      <c r="AJ37" s="1">
        <v>1.05</v>
      </c>
      <c r="AP37" s="1">
        <v>1.06</v>
      </c>
      <c r="BZ37" s="1" t="s">
        <v>77</v>
      </c>
    </row>
    <row r="38" spans="1:78">
      <c r="A38" s="1" t="s">
        <v>95</v>
      </c>
      <c r="B38" s="1" t="s">
        <v>84</v>
      </c>
      <c r="C38" s="1" t="str">
        <f t="shared" si="2"/>
        <v>Adam Stevenson</v>
      </c>
      <c r="D38" s="1" t="s">
        <v>77</v>
      </c>
      <c r="E38" s="1" t="s">
        <v>77</v>
      </c>
      <c r="H38" s="1" t="s">
        <v>77</v>
      </c>
      <c r="I38" s="1" t="s">
        <v>77</v>
      </c>
      <c r="J38" s="1" t="s">
        <v>77</v>
      </c>
      <c r="K38" s="1" t="s">
        <v>77</v>
      </c>
      <c r="L38" s="1" t="s">
        <v>77</v>
      </c>
      <c r="M38" s="1" t="s">
        <v>77</v>
      </c>
      <c r="N38" s="1" t="s">
        <v>77</v>
      </c>
      <c r="U38" s="1" t="s">
        <v>78</v>
      </c>
      <c r="V38" s="1" t="s">
        <v>79</v>
      </c>
      <c r="W38" s="1" t="s">
        <v>87</v>
      </c>
      <c r="X38" s="1">
        <v>1</v>
      </c>
      <c r="Y38" s="1" t="s">
        <v>80</v>
      </c>
      <c r="AC38" s="1">
        <v>0.03</v>
      </c>
      <c r="AD38" s="1">
        <v>0.20799999999999999</v>
      </c>
      <c r="AF38" s="1">
        <v>0</v>
      </c>
      <c r="AH38" s="1">
        <v>4.2</v>
      </c>
      <c r="AI38" s="1">
        <v>252.1</v>
      </c>
      <c r="AJ38" s="1">
        <v>3.0510000000000002</v>
      </c>
      <c r="AK38" s="1">
        <v>12.82</v>
      </c>
      <c r="AM38" s="1">
        <v>0</v>
      </c>
      <c r="AN38" s="1">
        <v>0.27200000000000002</v>
      </c>
      <c r="AP38" s="1">
        <v>4.1020000000000003</v>
      </c>
      <c r="AQ38" s="1">
        <v>4.101</v>
      </c>
      <c r="AW38" s="1">
        <v>0.20799999999999999</v>
      </c>
      <c r="AX38" s="1">
        <v>87.4</v>
      </c>
      <c r="BA38" s="1">
        <v>2E-3</v>
      </c>
      <c r="BB38" s="1">
        <v>1</v>
      </c>
      <c r="BC38" s="1">
        <v>0.16700000000000001</v>
      </c>
      <c r="BD38" s="1">
        <v>80.3</v>
      </c>
      <c r="BE38" s="1">
        <v>3.9E-2</v>
      </c>
      <c r="BF38" s="1">
        <v>18.7</v>
      </c>
      <c r="BX38" s="1">
        <v>12.6</v>
      </c>
      <c r="BY38" s="1">
        <v>87.4</v>
      </c>
      <c r="BZ38" s="1" t="s">
        <v>77</v>
      </c>
    </row>
    <row r="39" spans="1:78">
      <c r="A39" s="1" t="s">
        <v>95</v>
      </c>
      <c r="B39" s="1" t="s">
        <v>84</v>
      </c>
      <c r="C39" s="1" t="str">
        <f t="shared" si="2"/>
        <v>Adam Stevenson</v>
      </c>
      <c r="D39" s="1" t="s">
        <v>77</v>
      </c>
      <c r="E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1" t="s">
        <v>77</v>
      </c>
      <c r="N39" s="1" t="s">
        <v>77</v>
      </c>
      <c r="U39" s="1" t="s">
        <v>78</v>
      </c>
      <c r="V39" s="1" t="s">
        <v>79</v>
      </c>
      <c r="W39" s="1" t="s">
        <v>87</v>
      </c>
      <c r="X39" s="1">
        <v>2</v>
      </c>
      <c r="Y39" s="1" t="s">
        <v>81</v>
      </c>
      <c r="AC39" s="1">
        <v>7.0999999999999994E-2</v>
      </c>
      <c r="AD39" s="1">
        <v>0.16300000000000001</v>
      </c>
      <c r="AF39" s="1">
        <v>0.2</v>
      </c>
      <c r="AH39" s="1">
        <v>4.2699999999999996</v>
      </c>
      <c r="AI39" s="1">
        <v>256.41000000000003</v>
      </c>
      <c r="AJ39" s="1">
        <v>3.74</v>
      </c>
      <c r="AK39" s="1">
        <v>15.98</v>
      </c>
      <c r="AL39" s="1">
        <v>6.7</v>
      </c>
      <c r="AM39" s="1">
        <v>0.23799999999999999</v>
      </c>
      <c r="AN39" s="1">
        <v>1.242</v>
      </c>
      <c r="AP39" s="1">
        <v>7.8289999999999997</v>
      </c>
      <c r="AQ39" s="1">
        <v>6.7910000000000004</v>
      </c>
      <c r="AW39" s="1">
        <v>0.16300000000000001</v>
      </c>
      <c r="AX39" s="1">
        <v>69.7</v>
      </c>
      <c r="BA39" s="1">
        <v>2E-3</v>
      </c>
      <c r="BB39" s="1">
        <v>1.2</v>
      </c>
      <c r="BX39" s="1">
        <v>30.3</v>
      </c>
      <c r="BY39" s="1">
        <v>69.7</v>
      </c>
      <c r="BZ39" s="1" t="s">
        <v>77</v>
      </c>
    </row>
    <row r="40" spans="1:78">
      <c r="A40" s="1" t="s">
        <v>95</v>
      </c>
      <c r="B40" s="1" t="s">
        <v>84</v>
      </c>
      <c r="C40" s="1" t="str">
        <f t="shared" si="2"/>
        <v>Adam Stevenson</v>
      </c>
      <c r="D40" s="1" t="s">
        <v>77</v>
      </c>
      <c r="E40" s="1" t="s">
        <v>77</v>
      </c>
      <c r="H40" s="1" t="s">
        <v>77</v>
      </c>
      <c r="I40" s="1" t="s">
        <v>77</v>
      </c>
      <c r="J40" s="1" t="s">
        <v>77</v>
      </c>
      <c r="K40" s="1" t="s">
        <v>77</v>
      </c>
      <c r="L40" s="1" t="s">
        <v>77</v>
      </c>
      <c r="M40" s="1" t="s">
        <v>77</v>
      </c>
      <c r="N40" s="1" t="s">
        <v>77</v>
      </c>
      <c r="U40" s="1" t="s">
        <v>78</v>
      </c>
      <c r="V40" s="1" t="s">
        <v>79</v>
      </c>
      <c r="W40" s="1" t="s">
        <v>87</v>
      </c>
      <c r="X40" s="1">
        <v>3</v>
      </c>
      <c r="Y40" s="1" t="s">
        <v>80</v>
      </c>
      <c r="AC40" s="1">
        <v>7.5999999999999998E-2</v>
      </c>
      <c r="AD40" s="1">
        <v>0.13900000000000001</v>
      </c>
      <c r="AF40" s="1">
        <v>0.3</v>
      </c>
      <c r="AH40" s="1">
        <v>4.6500000000000004</v>
      </c>
      <c r="AI40" s="1">
        <v>279.07</v>
      </c>
      <c r="AJ40" s="1">
        <v>4.0679999999999996</v>
      </c>
      <c r="AK40" s="1">
        <v>18.920000000000002</v>
      </c>
      <c r="AL40" s="1">
        <v>6.54</v>
      </c>
      <c r="AM40" s="1">
        <v>0.47199999999999998</v>
      </c>
      <c r="AN40" s="1">
        <v>1.3080000000000001</v>
      </c>
      <c r="AO40" s="1">
        <v>-6.4420000000000002</v>
      </c>
      <c r="AP40" s="1">
        <v>11.897</v>
      </c>
      <c r="AQ40" s="1">
        <v>7.8079999999999998</v>
      </c>
      <c r="AW40" s="1">
        <v>0.13900000000000001</v>
      </c>
      <c r="AX40" s="1">
        <v>64.7</v>
      </c>
      <c r="BA40" s="1">
        <v>3.4000000000000002E-2</v>
      </c>
      <c r="BB40" s="1">
        <v>24.5</v>
      </c>
      <c r="BC40" s="1">
        <v>0.08</v>
      </c>
      <c r="BD40" s="1">
        <v>57.6</v>
      </c>
      <c r="BE40" s="1">
        <v>2.5000000000000001E-2</v>
      </c>
      <c r="BF40" s="1">
        <v>17.899999999999999</v>
      </c>
      <c r="BX40" s="1">
        <v>35.299999999999997</v>
      </c>
      <c r="BY40" s="1">
        <v>64.7</v>
      </c>
      <c r="BZ40" s="1" t="s">
        <v>77</v>
      </c>
    </row>
    <row r="41" spans="1:78">
      <c r="A41" s="1" t="s">
        <v>95</v>
      </c>
      <c r="B41" s="1" t="s">
        <v>84</v>
      </c>
      <c r="C41" s="1" t="str">
        <f t="shared" si="2"/>
        <v>Adam Stevenson</v>
      </c>
      <c r="D41" s="1" t="s">
        <v>77</v>
      </c>
      <c r="E41" s="1" t="s">
        <v>77</v>
      </c>
      <c r="H41" s="1" t="s">
        <v>77</v>
      </c>
      <c r="I41" s="1" t="s">
        <v>77</v>
      </c>
      <c r="J41" s="1" t="s">
        <v>77</v>
      </c>
      <c r="K41" s="1" t="s">
        <v>77</v>
      </c>
      <c r="L41" s="1" t="s">
        <v>77</v>
      </c>
      <c r="M41" s="1" t="s">
        <v>77</v>
      </c>
      <c r="N41" s="1" t="s">
        <v>77</v>
      </c>
      <c r="U41" s="1" t="s">
        <v>78</v>
      </c>
      <c r="V41" s="1" t="s">
        <v>79</v>
      </c>
      <c r="W41" s="1" t="s">
        <v>87</v>
      </c>
      <c r="X41" s="1">
        <v>4</v>
      </c>
      <c r="Y41" s="1" t="s">
        <v>81</v>
      </c>
      <c r="AC41" s="1">
        <v>8.4000000000000005E-2</v>
      </c>
      <c r="AD41" s="1">
        <v>0.13500000000000001</v>
      </c>
      <c r="AF41" s="1">
        <v>0.3</v>
      </c>
      <c r="AH41" s="1">
        <v>4.57</v>
      </c>
      <c r="AI41" s="1">
        <v>273.97000000000003</v>
      </c>
      <c r="AJ41" s="1">
        <v>4.4290000000000003</v>
      </c>
      <c r="AK41" s="1">
        <v>20.22</v>
      </c>
      <c r="AL41" s="1">
        <v>3</v>
      </c>
      <c r="AM41" s="1">
        <v>0.68700000000000006</v>
      </c>
      <c r="AN41" s="1">
        <v>1.468</v>
      </c>
      <c r="AP41" s="1">
        <v>16.341000000000001</v>
      </c>
      <c r="AQ41" s="1">
        <v>8.4969999999999999</v>
      </c>
      <c r="AW41" s="1">
        <v>0.13500000000000001</v>
      </c>
      <c r="AX41" s="1">
        <v>61.6</v>
      </c>
      <c r="BA41" s="1">
        <v>2E-3</v>
      </c>
      <c r="BB41" s="1">
        <v>1.5</v>
      </c>
      <c r="BC41" s="1">
        <v>0.11600000000000001</v>
      </c>
      <c r="BD41" s="1">
        <v>85.9</v>
      </c>
      <c r="BE41" s="1">
        <v>1.7000000000000001E-2</v>
      </c>
      <c r="BF41" s="1">
        <v>12.6</v>
      </c>
      <c r="BX41" s="1">
        <v>38.4</v>
      </c>
      <c r="BY41" s="1">
        <v>61.6</v>
      </c>
      <c r="BZ41" s="1" t="s">
        <v>77</v>
      </c>
    </row>
    <row r="42" spans="1:78">
      <c r="A42" s="1" t="s">
        <v>95</v>
      </c>
      <c r="B42" s="1" t="s">
        <v>84</v>
      </c>
      <c r="C42" s="1" t="str">
        <f t="shared" si="2"/>
        <v>Adam Stevenson</v>
      </c>
      <c r="D42" s="1" t="s">
        <v>77</v>
      </c>
      <c r="E42" s="1" t="s">
        <v>77</v>
      </c>
      <c r="H42" s="1" t="s">
        <v>77</v>
      </c>
      <c r="I42" s="1" t="s">
        <v>77</v>
      </c>
      <c r="J42" s="1" t="s">
        <v>77</v>
      </c>
      <c r="K42" s="1" t="s">
        <v>77</v>
      </c>
      <c r="L42" s="1" t="s">
        <v>77</v>
      </c>
      <c r="M42" s="1" t="s">
        <v>77</v>
      </c>
      <c r="N42" s="1" t="s">
        <v>77</v>
      </c>
      <c r="U42" s="1" t="s">
        <v>78</v>
      </c>
      <c r="V42" s="1" t="s">
        <v>79</v>
      </c>
      <c r="W42" s="1" t="s">
        <v>87</v>
      </c>
      <c r="X42" s="1">
        <v>5</v>
      </c>
      <c r="Y42" s="1" t="s">
        <v>80</v>
      </c>
      <c r="AC42" s="1">
        <v>8.5000000000000006E-2</v>
      </c>
      <c r="AD42" s="1">
        <v>0.129</v>
      </c>
      <c r="AF42" s="1">
        <v>0.3</v>
      </c>
      <c r="AH42" s="1">
        <v>4.67</v>
      </c>
      <c r="AI42" s="1">
        <v>280.37</v>
      </c>
      <c r="AJ42" s="1">
        <v>4.8230000000000004</v>
      </c>
      <c r="AK42" s="1">
        <v>22.54</v>
      </c>
      <c r="AL42" s="1">
        <v>5.34</v>
      </c>
      <c r="AM42" s="1">
        <v>0.90600000000000003</v>
      </c>
      <c r="AN42" s="1">
        <v>1.381</v>
      </c>
      <c r="AO42" s="1">
        <v>0.74099999999999999</v>
      </c>
      <c r="AP42" s="1">
        <v>21.161000000000001</v>
      </c>
      <c r="AQ42" s="1">
        <v>9.2520000000000007</v>
      </c>
      <c r="AW42" s="1">
        <v>0.129</v>
      </c>
      <c r="AX42" s="1">
        <v>60.3</v>
      </c>
      <c r="BA42" s="1">
        <v>1.6E-2</v>
      </c>
      <c r="BB42" s="1">
        <v>12.4</v>
      </c>
      <c r="BC42" s="1">
        <v>8.2000000000000003E-2</v>
      </c>
      <c r="BD42" s="1">
        <v>63.6</v>
      </c>
      <c r="BE42" s="1">
        <v>3.1E-2</v>
      </c>
      <c r="BF42" s="1">
        <v>24</v>
      </c>
      <c r="BX42" s="1">
        <v>39.700000000000003</v>
      </c>
      <c r="BY42" s="1">
        <v>60.3</v>
      </c>
      <c r="BZ42" s="1" t="s">
        <v>77</v>
      </c>
    </row>
    <row r="43" spans="1:78">
      <c r="A43" s="1" t="s">
        <v>95</v>
      </c>
      <c r="B43" s="1" t="s">
        <v>84</v>
      </c>
      <c r="C43" s="1" t="str">
        <f t="shared" si="2"/>
        <v>Adam Stevenson</v>
      </c>
      <c r="D43" s="1" t="s">
        <v>77</v>
      </c>
      <c r="E43" s="1" t="s">
        <v>77</v>
      </c>
      <c r="H43" s="1" t="s">
        <v>77</v>
      </c>
      <c r="I43" s="1" t="s">
        <v>77</v>
      </c>
      <c r="J43" s="1" t="s">
        <v>77</v>
      </c>
      <c r="K43" s="1" t="s">
        <v>77</v>
      </c>
      <c r="L43" s="1" t="s">
        <v>77</v>
      </c>
      <c r="M43" s="1" t="s">
        <v>77</v>
      </c>
      <c r="N43" s="1" t="s">
        <v>77</v>
      </c>
      <c r="U43" s="1" t="s">
        <v>78</v>
      </c>
      <c r="V43" s="1" t="s">
        <v>79</v>
      </c>
      <c r="W43" s="1" t="s">
        <v>87</v>
      </c>
      <c r="X43" s="1">
        <v>6</v>
      </c>
      <c r="Y43" s="1" t="s">
        <v>81</v>
      </c>
      <c r="AC43" s="1">
        <v>9.1999999999999998E-2</v>
      </c>
      <c r="AD43" s="1">
        <v>0.13300000000000001</v>
      </c>
      <c r="AF43" s="1">
        <v>0.4</v>
      </c>
      <c r="AH43" s="1">
        <v>4.4400000000000004</v>
      </c>
      <c r="AI43" s="1">
        <v>266.67</v>
      </c>
      <c r="AJ43" s="1">
        <v>5.0199999999999996</v>
      </c>
      <c r="AK43" s="1">
        <v>22.31</v>
      </c>
      <c r="AL43" s="1">
        <v>-0.52</v>
      </c>
      <c r="AM43" s="1">
        <v>1.1200000000000001</v>
      </c>
      <c r="AN43" s="1">
        <v>1.554</v>
      </c>
      <c r="AP43" s="1">
        <v>26.187000000000001</v>
      </c>
      <c r="AQ43" s="1">
        <v>9.843</v>
      </c>
      <c r="AW43" s="1">
        <v>0.13300000000000001</v>
      </c>
      <c r="AX43" s="1">
        <v>59.1</v>
      </c>
      <c r="BA43" s="1">
        <v>0.01</v>
      </c>
      <c r="BB43" s="1">
        <v>7.5</v>
      </c>
      <c r="BC43" s="1">
        <v>5.7000000000000002E-2</v>
      </c>
      <c r="BD43" s="1">
        <v>42.9</v>
      </c>
      <c r="BE43" s="1">
        <v>6.6000000000000003E-2</v>
      </c>
      <c r="BF43" s="1">
        <v>49.6</v>
      </c>
      <c r="BX43" s="1">
        <v>40.9</v>
      </c>
      <c r="BY43" s="1">
        <v>59.1</v>
      </c>
      <c r="BZ43" s="1" t="s">
        <v>77</v>
      </c>
    </row>
    <row r="44" spans="1:78">
      <c r="A44" s="1" t="s">
        <v>95</v>
      </c>
      <c r="B44" s="1" t="s">
        <v>84</v>
      </c>
      <c r="C44" s="1" t="str">
        <f t="shared" si="2"/>
        <v>Adam Stevenson</v>
      </c>
      <c r="D44" s="1" t="s">
        <v>77</v>
      </c>
      <c r="E44" s="1" t="s">
        <v>77</v>
      </c>
      <c r="H44" s="1" t="s">
        <v>77</v>
      </c>
      <c r="I44" s="1" t="s">
        <v>77</v>
      </c>
      <c r="J44" s="1" t="s">
        <v>77</v>
      </c>
      <c r="K44" s="1" t="s">
        <v>77</v>
      </c>
      <c r="L44" s="1" t="s">
        <v>77</v>
      </c>
      <c r="M44" s="1" t="s">
        <v>77</v>
      </c>
      <c r="N44" s="1" t="s">
        <v>77</v>
      </c>
      <c r="U44" s="1" t="s">
        <v>78</v>
      </c>
      <c r="V44" s="1" t="s">
        <v>79</v>
      </c>
      <c r="W44" s="1" t="s">
        <v>87</v>
      </c>
      <c r="X44" s="1">
        <v>7</v>
      </c>
      <c r="Y44" s="1" t="s">
        <v>80</v>
      </c>
      <c r="AC44" s="1">
        <v>8.6999999999999994E-2</v>
      </c>
      <c r="AD44" s="1">
        <v>0.12</v>
      </c>
      <c r="AF44" s="1">
        <v>0.4</v>
      </c>
      <c r="AH44" s="1">
        <v>4.83</v>
      </c>
      <c r="AI44" s="1">
        <v>289.86</v>
      </c>
      <c r="AJ44" s="1">
        <v>5.1840000000000002</v>
      </c>
      <c r="AK44" s="1">
        <v>25.04</v>
      </c>
      <c r="AL44" s="1">
        <v>6.33</v>
      </c>
      <c r="AM44" s="1">
        <v>1.345</v>
      </c>
      <c r="AN44" s="1">
        <v>1.3460000000000001</v>
      </c>
      <c r="AO44" s="1">
        <v>6.391</v>
      </c>
      <c r="AP44" s="1">
        <v>31.382999999999999</v>
      </c>
      <c r="AQ44" s="1">
        <v>10.202999999999999</v>
      </c>
      <c r="AW44" s="1">
        <v>0.12</v>
      </c>
      <c r="AX44" s="1">
        <v>58</v>
      </c>
      <c r="BA44" s="1">
        <v>2.1999999999999999E-2</v>
      </c>
      <c r="BB44" s="1">
        <v>18.3</v>
      </c>
      <c r="BC44" s="1">
        <v>2.7E-2</v>
      </c>
      <c r="BD44" s="1">
        <v>22.5</v>
      </c>
      <c r="BE44" s="1">
        <v>7.0999999999999994E-2</v>
      </c>
      <c r="BF44" s="1">
        <v>59.2</v>
      </c>
      <c r="BX44" s="1">
        <v>42</v>
      </c>
      <c r="BY44" s="1">
        <v>58</v>
      </c>
      <c r="BZ44" s="1" t="s">
        <v>77</v>
      </c>
    </row>
    <row r="45" spans="1:78">
      <c r="A45" s="1" t="s">
        <v>95</v>
      </c>
      <c r="B45" s="1" t="s">
        <v>84</v>
      </c>
      <c r="C45" s="1" t="str">
        <f t="shared" si="2"/>
        <v>Adam Stevenson</v>
      </c>
      <c r="D45" s="1" t="s">
        <v>77</v>
      </c>
      <c r="E45" s="1" t="s">
        <v>77</v>
      </c>
      <c r="H45" s="1" t="s">
        <v>77</v>
      </c>
      <c r="I45" s="1" t="s">
        <v>77</v>
      </c>
      <c r="J45" s="1" t="s">
        <v>77</v>
      </c>
      <c r="K45" s="1" t="s">
        <v>77</v>
      </c>
      <c r="L45" s="1" t="s">
        <v>77</v>
      </c>
      <c r="M45" s="1" t="s">
        <v>77</v>
      </c>
      <c r="N45" s="1" t="s">
        <v>77</v>
      </c>
      <c r="U45" s="1" t="s">
        <v>78</v>
      </c>
      <c r="V45" s="1" t="s">
        <v>79</v>
      </c>
      <c r="W45" s="1" t="s">
        <v>87</v>
      </c>
      <c r="X45" s="1">
        <v>8</v>
      </c>
      <c r="Y45" s="1" t="s">
        <v>81</v>
      </c>
      <c r="AC45" s="1">
        <v>9.4E-2</v>
      </c>
      <c r="AD45" s="1">
        <v>0.128</v>
      </c>
      <c r="AF45" s="1">
        <v>0.4</v>
      </c>
      <c r="AH45" s="1">
        <v>4.5</v>
      </c>
      <c r="AI45" s="1">
        <v>270.27</v>
      </c>
      <c r="AJ45" s="1">
        <v>5.5119999999999996</v>
      </c>
      <c r="AK45" s="1">
        <v>24.83</v>
      </c>
      <c r="AL45" s="1">
        <v>-0.5</v>
      </c>
      <c r="AM45" s="1">
        <v>1.552</v>
      </c>
      <c r="AN45" s="1">
        <v>1.4770000000000001</v>
      </c>
      <c r="AP45" s="1">
        <v>36.887</v>
      </c>
      <c r="AQ45" s="1">
        <v>10.696</v>
      </c>
      <c r="AW45" s="1">
        <v>0.128</v>
      </c>
      <c r="AX45" s="1">
        <v>57.7</v>
      </c>
      <c r="BA45" s="1">
        <v>7.0000000000000001E-3</v>
      </c>
      <c r="BB45" s="1">
        <v>5.5</v>
      </c>
      <c r="BC45" s="1">
        <v>3.4000000000000002E-2</v>
      </c>
      <c r="BD45" s="1">
        <v>26.6</v>
      </c>
      <c r="BE45" s="1">
        <v>8.6999999999999994E-2</v>
      </c>
      <c r="BF45" s="1">
        <v>67.900000000000006</v>
      </c>
      <c r="BX45" s="1">
        <v>42.3</v>
      </c>
      <c r="BY45" s="1">
        <v>57.7</v>
      </c>
      <c r="BZ45" s="1" t="s">
        <v>77</v>
      </c>
    </row>
    <row r="46" spans="1:78">
      <c r="A46" s="1" t="s">
        <v>95</v>
      </c>
      <c r="B46" s="1" t="s">
        <v>84</v>
      </c>
      <c r="C46" s="1" t="str">
        <f t="shared" si="2"/>
        <v>Adam Stevenson</v>
      </c>
      <c r="D46" s="1" t="s">
        <v>77</v>
      </c>
      <c r="E46" s="1" t="s">
        <v>77</v>
      </c>
      <c r="H46" s="1" t="s">
        <v>77</v>
      </c>
      <c r="I46" s="1" t="s">
        <v>77</v>
      </c>
      <c r="J46" s="1" t="s">
        <v>77</v>
      </c>
      <c r="K46" s="1" t="s">
        <v>77</v>
      </c>
      <c r="L46" s="1" t="s">
        <v>77</v>
      </c>
      <c r="M46" s="1" t="s">
        <v>77</v>
      </c>
      <c r="N46" s="1" t="s">
        <v>77</v>
      </c>
      <c r="U46" s="1" t="s">
        <v>78</v>
      </c>
      <c r="V46" s="1" t="s">
        <v>79</v>
      </c>
      <c r="W46" s="1" t="s">
        <v>87</v>
      </c>
      <c r="X46" s="1">
        <v>9</v>
      </c>
      <c r="Y46" s="1" t="s">
        <v>80</v>
      </c>
      <c r="AC46" s="1">
        <v>9.6000000000000002E-2</v>
      </c>
      <c r="AD46" s="1">
        <v>0.127</v>
      </c>
      <c r="AF46" s="1">
        <v>0.4</v>
      </c>
      <c r="AH46" s="1">
        <v>4.4800000000000004</v>
      </c>
      <c r="AI46" s="1">
        <v>269.06</v>
      </c>
      <c r="AJ46" s="1">
        <v>5.61</v>
      </c>
      <c r="AK46" s="1">
        <v>25.16</v>
      </c>
      <c r="AL46" s="1">
        <v>0.74</v>
      </c>
      <c r="AM46" s="1">
        <v>1.774</v>
      </c>
      <c r="AN46" s="1">
        <v>1.514</v>
      </c>
      <c r="AO46" s="1">
        <v>3.516</v>
      </c>
      <c r="AP46" s="1">
        <v>42.494</v>
      </c>
      <c r="AQ46" s="1">
        <v>11.122</v>
      </c>
      <c r="AW46" s="1">
        <v>0.127</v>
      </c>
      <c r="AX46" s="1">
        <v>57</v>
      </c>
      <c r="BA46" s="1">
        <v>1.7999999999999999E-2</v>
      </c>
      <c r="BB46" s="1">
        <v>14.2</v>
      </c>
      <c r="BC46" s="1">
        <v>1.7999999999999999E-2</v>
      </c>
      <c r="BD46" s="1">
        <v>14.2</v>
      </c>
      <c r="BE46" s="1">
        <v>9.0999999999999998E-2</v>
      </c>
      <c r="BF46" s="1">
        <v>71.599999999999994</v>
      </c>
      <c r="BX46" s="1">
        <v>43</v>
      </c>
      <c r="BY46" s="1">
        <v>57</v>
      </c>
      <c r="BZ46" s="1" t="s">
        <v>77</v>
      </c>
    </row>
    <row r="47" spans="1:78">
      <c r="A47" s="1" t="s">
        <v>95</v>
      </c>
      <c r="B47" s="1" t="s">
        <v>84</v>
      </c>
      <c r="C47" s="1" t="str">
        <f t="shared" si="2"/>
        <v>Adam Stevenson</v>
      </c>
      <c r="D47" s="1" t="s">
        <v>77</v>
      </c>
      <c r="E47" s="1" t="s">
        <v>77</v>
      </c>
      <c r="H47" s="1" t="s">
        <v>77</v>
      </c>
      <c r="I47" s="1" t="s">
        <v>77</v>
      </c>
      <c r="J47" s="1" t="s">
        <v>77</v>
      </c>
      <c r="K47" s="1" t="s">
        <v>77</v>
      </c>
      <c r="L47" s="1" t="s">
        <v>77</v>
      </c>
      <c r="M47" s="1" t="s">
        <v>77</v>
      </c>
      <c r="N47" s="1" t="s">
        <v>77</v>
      </c>
      <c r="U47" s="1" t="s">
        <v>78</v>
      </c>
      <c r="V47" s="1" t="s">
        <v>79</v>
      </c>
      <c r="W47" s="1" t="s">
        <v>87</v>
      </c>
      <c r="X47" s="1">
        <v>10</v>
      </c>
      <c r="Y47" s="1" t="s">
        <v>81</v>
      </c>
      <c r="AD47" s="1">
        <v>0.112</v>
      </c>
      <c r="AM47" s="1">
        <v>1.9970000000000001</v>
      </c>
      <c r="AW47" s="1">
        <v>0.112</v>
      </c>
      <c r="BA47" s="1">
        <v>1.4999999999999999E-2</v>
      </c>
      <c r="BB47" s="1">
        <v>13.4</v>
      </c>
      <c r="BC47" s="1">
        <v>3.3000000000000002E-2</v>
      </c>
      <c r="BD47" s="1">
        <v>29.5</v>
      </c>
      <c r="BE47" s="1">
        <v>6.4000000000000001E-2</v>
      </c>
      <c r="BF47" s="1">
        <v>57.1</v>
      </c>
      <c r="BZ47" s="1" t="s">
        <v>77</v>
      </c>
    </row>
    <row r="48" spans="1:78">
      <c r="A48" s="1" t="s">
        <v>95</v>
      </c>
      <c r="B48" s="1" t="s">
        <v>84</v>
      </c>
      <c r="C48" s="1" t="str">
        <f t="shared" si="2"/>
        <v>Adam Stevenson</v>
      </c>
      <c r="D48" s="1" t="s">
        <v>77</v>
      </c>
      <c r="E48" s="1" t="s">
        <v>77</v>
      </c>
      <c r="H48" s="1" t="s">
        <v>77</v>
      </c>
      <c r="I48" s="1" t="s">
        <v>77</v>
      </c>
      <c r="J48" s="1" t="s">
        <v>77</v>
      </c>
      <c r="K48" s="1" t="s">
        <v>77</v>
      </c>
      <c r="L48" s="1" t="s">
        <v>77</v>
      </c>
      <c r="M48" s="1" t="s">
        <v>77</v>
      </c>
      <c r="N48" s="1" t="s">
        <v>77</v>
      </c>
      <c r="U48" s="1" t="s">
        <v>78</v>
      </c>
      <c r="V48" s="1" t="s">
        <v>79</v>
      </c>
      <c r="W48" s="1" t="s">
        <v>87</v>
      </c>
      <c r="X48" s="1" t="s">
        <v>82</v>
      </c>
      <c r="Y48" s="1" t="s">
        <v>77</v>
      </c>
      <c r="AM48" s="1">
        <v>7</v>
      </c>
      <c r="BZ48" s="1" t="s">
        <v>77</v>
      </c>
    </row>
    <row r="49" spans="1:78">
      <c r="A49" s="1" t="s">
        <v>96</v>
      </c>
      <c r="B49" s="1" t="s">
        <v>97</v>
      </c>
      <c r="C49" s="1" t="str">
        <f t="shared" ref="C49:C59" si="3">CONCATENATE(B49, " ", A49)</f>
        <v>Darin Holmes</v>
      </c>
      <c r="D49" s="1" t="s">
        <v>77</v>
      </c>
      <c r="E49" s="1" t="s">
        <v>77</v>
      </c>
      <c r="H49" s="1" t="s">
        <v>77</v>
      </c>
      <c r="I49" s="1" t="s">
        <v>77</v>
      </c>
      <c r="J49" s="1" t="s">
        <v>77</v>
      </c>
      <c r="K49" s="1" t="s">
        <v>77</v>
      </c>
      <c r="L49" s="1" t="s">
        <v>77</v>
      </c>
      <c r="M49" s="1" t="s">
        <v>77</v>
      </c>
      <c r="N49" s="1" t="s">
        <v>77</v>
      </c>
      <c r="U49" s="1" t="s">
        <v>78</v>
      </c>
      <c r="V49" s="1" t="s">
        <v>79</v>
      </c>
      <c r="W49" s="1" t="s">
        <v>88</v>
      </c>
      <c r="X49" s="1" t="s">
        <v>25</v>
      </c>
      <c r="Y49" s="1" t="s">
        <v>77</v>
      </c>
      <c r="AJ49" s="1">
        <v>2.7890000000000001</v>
      </c>
      <c r="AP49" s="1">
        <v>2.8029999999999999</v>
      </c>
      <c r="BZ49" s="1" t="s">
        <v>77</v>
      </c>
    </row>
    <row r="50" spans="1:78">
      <c r="A50" s="1" t="s">
        <v>96</v>
      </c>
      <c r="B50" s="1" t="s">
        <v>97</v>
      </c>
      <c r="C50" s="1" t="str">
        <f t="shared" si="3"/>
        <v>Darin Holmes</v>
      </c>
      <c r="D50" s="1" t="s">
        <v>77</v>
      </c>
      <c r="E50" s="1" t="s">
        <v>77</v>
      </c>
      <c r="H50" s="1" t="s">
        <v>77</v>
      </c>
      <c r="I50" s="1" t="s">
        <v>77</v>
      </c>
      <c r="J50" s="1" t="s">
        <v>77</v>
      </c>
      <c r="K50" s="1" t="s">
        <v>77</v>
      </c>
      <c r="L50" s="1" t="s">
        <v>77</v>
      </c>
      <c r="M50" s="1" t="s">
        <v>77</v>
      </c>
      <c r="N50" s="1" t="s">
        <v>77</v>
      </c>
      <c r="U50" s="1" t="s">
        <v>78</v>
      </c>
      <c r="V50" s="1" t="s">
        <v>79</v>
      </c>
      <c r="W50" s="1" t="s">
        <v>88</v>
      </c>
      <c r="X50" s="1">
        <v>1</v>
      </c>
      <c r="Y50" s="1" t="s">
        <v>80</v>
      </c>
      <c r="AC50" s="1">
        <v>5.3999999999999999E-2</v>
      </c>
      <c r="AD50" s="1">
        <v>0.215</v>
      </c>
      <c r="AF50" s="1">
        <v>0.1</v>
      </c>
      <c r="AH50" s="1">
        <v>3.72</v>
      </c>
      <c r="AI50" s="1">
        <v>223.05</v>
      </c>
      <c r="AJ50" s="1">
        <v>4.0350000000000001</v>
      </c>
      <c r="AK50" s="1">
        <v>15</v>
      </c>
      <c r="AM50" s="1">
        <v>0</v>
      </c>
      <c r="AN50" s="1">
        <v>0.66600000000000004</v>
      </c>
      <c r="AP50" s="1">
        <v>6.8369999999999997</v>
      </c>
      <c r="AQ50" s="1">
        <v>6.8239999999999998</v>
      </c>
      <c r="AW50" s="1">
        <v>0.215</v>
      </c>
      <c r="AX50" s="1">
        <v>79.900000000000006</v>
      </c>
      <c r="BA50" s="1">
        <v>8.9999999999999993E-3</v>
      </c>
      <c r="BB50" s="1">
        <v>4.2</v>
      </c>
      <c r="BC50" s="1">
        <v>0.19500000000000001</v>
      </c>
      <c r="BD50" s="1">
        <v>90.7</v>
      </c>
      <c r="BE50" s="1">
        <v>1.0999999999999999E-2</v>
      </c>
      <c r="BF50" s="1">
        <v>5.0999999999999996</v>
      </c>
      <c r="BX50" s="1">
        <v>20.100000000000001</v>
      </c>
      <c r="BY50" s="1">
        <v>79.900000000000006</v>
      </c>
      <c r="BZ50" s="1" t="s">
        <v>77</v>
      </c>
    </row>
    <row r="51" spans="1:78">
      <c r="A51" s="1" t="s">
        <v>96</v>
      </c>
      <c r="B51" s="1" t="s">
        <v>97</v>
      </c>
      <c r="C51" s="1" t="str">
        <f t="shared" si="3"/>
        <v>Darin Holmes</v>
      </c>
      <c r="D51" s="1" t="s">
        <v>77</v>
      </c>
      <c r="E51" s="1" t="s">
        <v>77</v>
      </c>
      <c r="H51" s="1" t="s">
        <v>77</v>
      </c>
      <c r="I51" s="1" t="s">
        <v>77</v>
      </c>
      <c r="J51" s="1" t="s">
        <v>77</v>
      </c>
      <c r="K51" s="1" t="s">
        <v>77</v>
      </c>
      <c r="L51" s="1" t="s">
        <v>77</v>
      </c>
      <c r="M51" s="1" t="s">
        <v>77</v>
      </c>
      <c r="N51" s="1" t="s">
        <v>77</v>
      </c>
      <c r="U51" s="1" t="s">
        <v>78</v>
      </c>
      <c r="V51" s="1" t="s">
        <v>79</v>
      </c>
      <c r="W51" s="1" t="s">
        <v>88</v>
      </c>
      <c r="X51" s="1">
        <v>2</v>
      </c>
      <c r="Y51" s="1" t="s">
        <v>81</v>
      </c>
      <c r="AC51" s="1">
        <v>3.6999999999999998E-2</v>
      </c>
      <c r="AD51" s="1">
        <v>0.183</v>
      </c>
      <c r="AF51" s="1">
        <v>0.1</v>
      </c>
      <c r="AH51" s="1">
        <v>4.55</v>
      </c>
      <c r="AI51" s="1">
        <v>272.73</v>
      </c>
      <c r="AJ51" s="1">
        <v>4.5599999999999996</v>
      </c>
      <c r="AK51" s="1">
        <v>20.73</v>
      </c>
      <c r="AL51" s="1">
        <v>11.71</v>
      </c>
      <c r="AM51" s="1">
        <v>0.26900000000000002</v>
      </c>
      <c r="AN51" s="1">
        <v>0.27700000000000002</v>
      </c>
      <c r="AP51" s="1">
        <v>11.384</v>
      </c>
      <c r="AQ51" s="1">
        <v>8.5960000000000001</v>
      </c>
      <c r="AW51" s="1">
        <v>0.183</v>
      </c>
      <c r="AX51" s="1">
        <v>83.2</v>
      </c>
      <c r="BA51" s="1">
        <v>1.6E-2</v>
      </c>
      <c r="BB51" s="1">
        <v>8.6999999999999993</v>
      </c>
      <c r="BC51" s="1">
        <v>0.14000000000000001</v>
      </c>
      <c r="BD51" s="1">
        <v>76.5</v>
      </c>
      <c r="BE51" s="1">
        <v>2.7E-2</v>
      </c>
      <c r="BF51" s="1">
        <v>14.8</v>
      </c>
      <c r="BX51" s="1">
        <v>16.8</v>
      </c>
      <c r="BY51" s="1">
        <v>83.2</v>
      </c>
      <c r="BZ51" s="1" t="s">
        <v>77</v>
      </c>
    </row>
    <row r="52" spans="1:78">
      <c r="A52" s="1" t="s">
        <v>96</v>
      </c>
      <c r="B52" s="1" t="s">
        <v>97</v>
      </c>
      <c r="C52" s="1" t="str">
        <f t="shared" si="3"/>
        <v>Darin Holmes</v>
      </c>
      <c r="D52" s="1" t="s">
        <v>77</v>
      </c>
      <c r="E52" s="1" t="s">
        <v>77</v>
      </c>
      <c r="H52" s="1" t="s">
        <v>77</v>
      </c>
      <c r="I52" s="1" t="s">
        <v>77</v>
      </c>
      <c r="J52" s="1" t="s">
        <v>77</v>
      </c>
      <c r="K52" s="1" t="s">
        <v>77</v>
      </c>
      <c r="L52" s="1" t="s">
        <v>77</v>
      </c>
      <c r="M52" s="1" t="s">
        <v>77</v>
      </c>
      <c r="N52" s="1" t="s">
        <v>77</v>
      </c>
      <c r="U52" s="1" t="s">
        <v>78</v>
      </c>
      <c r="V52" s="1" t="s">
        <v>79</v>
      </c>
      <c r="W52" s="1" t="s">
        <v>88</v>
      </c>
      <c r="X52" s="1">
        <v>3</v>
      </c>
      <c r="Y52" s="1" t="s">
        <v>80</v>
      </c>
      <c r="AC52" s="1">
        <v>6.3E-2</v>
      </c>
      <c r="AD52" s="1">
        <v>0.189</v>
      </c>
      <c r="AF52" s="1">
        <v>0.2</v>
      </c>
      <c r="AH52" s="1">
        <v>3.97</v>
      </c>
      <c r="AI52" s="1">
        <v>238.1</v>
      </c>
      <c r="AJ52" s="1">
        <v>5.085</v>
      </c>
      <c r="AK52" s="1">
        <v>20.18</v>
      </c>
      <c r="AL52" s="1">
        <v>-1.1599999999999999</v>
      </c>
      <c r="AM52" s="1">
        <v>0.48899999999999999</v>
      </c>
      <c r="AN52" s="1">
        <v>0.71899999999999997</v>
      </c>
      <c r="AO52" s="1">
        <v>-10.382999999999999</v>
      </c>
      <c r="AP52" s="1">
        <v>16.478000000000002</v>
      </c>
      <c r="AQ52" s="1">
        <v>9.6460000000000008</v>
      </c>
      <c r="AW52" s="1">
        <v>0.189</v>
      </c>
      <c r="AX52" s="1">
        <v>75</v>
      </c>
      <c r="BA52" s="1">
        <v>1.2E-2</v>
      </c>
      <c r="BB52" s="1">
        <v>6.3</v>
      </c>
      <c r="BC52" s="1">
        <v>9.7000000000000003E-2</v>
      </c>
      <c r="BD52" s="1">
        <v>51.3</v>
      </c>
      <c r="BE52" s="1">
        <v>0.08</v>
      </c>
      <c r="BF52" s="1">
        <v>42.4</v>
      </c>
      <c r="BX52" s="1">
        <v>25</v>
      </c>
      <c r="BY52" s="1">
        <v>75</v>
      </c>
      <c r="BZ52" s="1" t="s">
        <v>77</v>
      </c>
    </row>
    <row r="53" spans="1:78">
      <c r="A53" s="1" t="s">
        <v>96</v>
      </c>
      <c r="B53" s="1" t="s">
        <v>97</v>
      </c>
      <c r="C53" s="1" t="str">
        <f t="shared" si="3"/>
        <v>Darin Holmes</v>
      </c>
      <c r="D53" s="1" t="s">
        <v>77</v>
      </c>
      <c r="E53" s="1" t="s">
        <v>77</v>
      </c>
      <c r="H53" s="1" t="s">
        <v>77</v>
      </c>
      <c r="I53" s="1" t="s">
        <v>77</v>
      </c>
      <c r="J53" s="1" t="s">
        <v>77</v>
      </c>
      <c r="K53" s="1" t="s">
        <v>77</v>
      </c>
      <c r="L53" s="1" t="s">
        <v>77</v>
      </c>
      <c r="M53" s="1" t="s">
        <v>77</v>
      </c>
      <c r="N53" s="1" t="s">
        <v>77</v>
      </c>
      <c r="U53" s="1" t="s">
        <v>78</v>
      </c>
      <c r="V53" s="1" t="s">
        <v>79</v>
      </c>
      <c r="W53" s="1" t="s">
        <v>88</v>
      </c>
      <c r="X53" s="1">
        <v>4</v>
      </c>
      <c r="Y53" s="1" t="s">
        <v>81</v>
      </c>
      <c r="AC53" s="1">
        <v>0.06</v>
      </c>
      <c r="AD53" s="1">
        <v>0.17799999999999999</v>
      </c>
      <c r="AF53" s="1">
        <v>0.2</v>
      </c>
      <c r="AH53" s="1">
        <v>4.2</v>
      </c>
      <c r="AI53" s="1">
        <v>252.1</v>
      </c>
      <c r="AJ53" s="1">
        <v>5.2169999999999996</v>
      </c>
      <c r="AK53" s="1">
        <v>21.92</v>
      </c>
      <c r="AL53" s="1">
        <v>3.55</v>
      </c>
      <c r="AM53" s="1">
        <v>0.74099999999999999</v>
      </c>
      <c r="AN53" s="1">
        <v>0.63600000000000001</v>
      </c>
      <c r="AP53" s="1">
        <v>21.707999999999998</v>
      </c>
      <c r="AQ53" s="1">
        <v>10.302</v>
      </c>
      <c r="AW53" s="1">
        <v>0.17799999999999999</v>
      </c>
      <c r="AX53" s="1">
        <v>74.8</v>
      </c>
      <c r="BA53" s="1">
        <v>8.9999999999999993E-3</v>
      </c>
      <c r="BB53" s="1">
        <v>5.0999999999999996</v>
      </c>
      <c r="BC53" s="1">
        <v>0.14099999999999999</v>
      </c>
      <c r="BD53" s="1">
        <v>79.2</v>
      </c>
      <c r="BE53" s="1">
        <v>2.8000000000000001E-2</v>
      </c>
      <c r="BF53" s="1">
        <v>15.7</v>
      </c>
      <c r="BX53" s="1">
        <v>25.2</v>
      </c>
      <c r="BY53" s="1">
        <v>74.8</v>
      </c>
      <c r="BZ53" s="1" t="s">
        <v>77</v>
      </c>
    </row>
    <row r="54" spans="1:78">
      <c r="A54" s="1" t="s">
        <v>96</v>
      </c>
      <c r="B54" s="1" t="s">
        <v>97</v>
      </c>
      <c r="C54" s="1" t="str">
        <f t="shared" si="3"/>
        <v>Darin Holmes</v>
      </c>
      <c r="D54" s="1" t="s">
        <v>77</v>
      </c>
      <c r="E54" s="1" t="s">
        <v>77</v>
      </c>
      <c r="H54" s="1" t="s">
        <v>77</v>
      </c>
      <c r="I54" s="1" t="s">
        <v>77</v>
      </c>
      <c r="J54" s="1" t="s">
        <v>77</v>
      </c>
      <c r="K54" s="1" t="s">
        <v>77</v>
      </c>
      <c r="L54" s="1" t="s">
        <v>77</v>
      </c>
      <c r="M54" s="1" t="s">
        <v>77</v>
      </c>
      <c r="N54" s="1" t="s">
        <v>77</v>
      </c>
      <c r="U54" s="1" t="s">
        <v>78</v>
      </c>
      <c r="V54" s="1" t="s">
        <v>79</v>
      </c>
      <c r="W54" s="1" t="s">
        <v>88</v>
      </c>
      <c r="X54" s="1">
        <v>5</v>
      </c>
      <c r="Y54" s="1" t="s">
        <v>80</v>
      </c>
      <c r="AC54" s="1">
        <v>8.7999999999999995E-2</v>
      </c>
      <c r="AD54" s="1">
        <v>0.16800000000000001</v>
      </c>
      <c r="AF54" s="1">
        <v>0.4</v>
      </c>
      <c r="AH54" s="1">
        <v>3.91</v>
      </c>
      <c r="AI54" s="1">
        <v>234.38</v>
      </c>
      <c r="AJ54" s="1">
        <v>5.8070000000000004</v>
      </c>
      <c r="AK54" s="1">
        <v>22.68</v>
      </c>
      <c r="AL54" s="1">
        <v>1.55</v>
      </c>
      <c r="AM54" s="1">
        <v>0.97899999999999998</v>
      </c>
      <c r="AN54" s="1">
        <v>1.2290000000000001</v>
      </c>
      <c r="AO54" s="1">
        <v>-0.28100000000000003</v>
      </c>
      <c r="AP54" s="1">
        <v>27.52</v>
      </c>
      <c r="AQ54" s="1">
        <v>11.023999999999999</v>
      </c>
      <c r="AW54" s="1">
        <v>0.16800000000000001</v>
      </c>
      <c r="AX54" s="1">
        <v>65.599999999999994</v>
      </c>
      <c r="BA54" s="1">
        <v>1E-3</v>
      </c>
      <c r="BB54" s="1">
        <v>0.6</v>
      </c>
      <c r="BC54" s="1">
        <v>5.8999999999999997E-2</v>
      </c>
      <c r="BD54" s="1">
        <v>35.1</v>
      </c>
      <c r="BE54" s="1">
        <v>0.108</v>
      </c>
      <c r="BF54" s="1">
        <v>64.3</v>
      </c>
      <c r="BX54" s="1">
        <v>34.4</v>
      </c>
      <c r="BY54" s="1">
        <v>65.599999999999994</v>
      </c>
      <c r="BZ54" s="1" t="s">
        <v>77</v>
      </c>
    </row>
    <row r="55" spans="1:78">
      <c r="A55" s="1" t="s">
        <v>96</v>
      </c>
      <c r="B55" s="1" t="s">
        <v>97</v>
      </c>
      <c r="C55" s="1" t="str">
        <f t="shared" si="3"/>
        <v>Darin Holmes</v>
      </c>
      <c r="D55" s="1" t="s">
        <v>77</v>
      </c>
      <c r="E55" s="1" t="s">
        <v>77</v>
      </c>
      <c r="H55" s="1" t="s">
        <v>77</v>
      </c>
      <c r="I55" s="1" t="s">
        <v>77</v>
      </c>
      <c r="J55" s="1" t="s">
        <v>77</v>
      </c>
      <c r="K55" s="1" t="s">
        <v>77</v>
      </c>
      <c r="L55" s="1" t="s">
        <v>77</v>
      </c>
      <c r="M55" s="1" t="s">
        <v>77</v>
      </c>
      <c r="N55" s="1" t="s">
        <v>77</v>
      </c>
      <c r="U55" s="1" t="s">
        <v>78</v>
      </c>
      <c r="V55" s="1" t="s">
        <v>79</v>
      </c>
      <c r="W55" s="1" t="s">
        <v>88</v>
      </c>
      <c r="X55" s="1">
        <v>6</v>
      </c>
      <c r="Y55" s="1" t="s">
        <v>81</v>
      </c>
      <c r="AC55" s="1">
        <v>0.09</v>
      </c>
      <c r="AD55" s="1">
        <v>0.14199999999999999</v>
      </c>
      <c r="AF55" s="1">
        <v>0.4</v>
      </c>
      <c r="AH55" s="1">
        <v>4.3099999999999996</v>
      </c>
      <c r="AI55" s="1">
        <v>258.62</v>
      </c>
      <c r="AJ55" s="1">
        <v>5.5449999999999999</v>
      </c>
      <c r="AK55" s="1">
        <v>23.9</v>
      </c>
      <c r="AL55" s="1">
        <v>2.4900000000000002</v>
      </c>
      <c r="AM55" s="1">
        <v>1.2350000000000001</v>
      </c>
      <c r="AN55" s="1">
        <v>1.3460000000000001</v>
      </c>
      <c r="AP55" s="1">
        <v>33.058</v>
      </c>
      <c r="AQ55" s="1">
        <v>11.352</v>
      </c>
      <c r="AW55" s="1">
        <v>0.14199999999999999</v>
      </c>
      <c r="AX55" s="1">
        <v>61.2</v>
      </c>
      <c r="BA55" s="1">
        <v>1.2E-2</v>
      </c>
      <c r="BB55" s="1">
        <v>8.5</v>
      </c>
      <c r="BC55" s="1">
        <v>6.2E-2</v>
      </c>
      <c r="BD55" s="1">
        <v>43.7</v>
      </c>
      <c r="BE55" s="1">
        <v>6.8000000000000005E-2</v>
      </c>
      <c r="BF55" s="1">
        <v>47.8</v>
      </c>
      <c r="BX55" s="1">
        <v>38.799999999999997</v>
      </c>
      <c r="BY55" s="1">
        <v>61.2</v>
      </c>
      <c r="BZ55" s="1" t="s">
        <v>77</v>
      </c>
    </row>
    <row r="56" spans="1:78">
      <c r="A56" s="1" t="s">
        <v>96</v>
      </c>
      <c r="B56" s="1" t="s">
        <v>97</v>
      </c>
      <c r="C56" s="1" t="str">
        <f t="shared" si="3"/>
        <v>Darin Holmes</v>
      </c>
      <c r="D56" s="1" t="s">
        <v>77</v>
      </c>
      <c r="E56" s="1" t="s">
        <v>77</v>
      </c>
      <c r="H56" s="1" t="s">
        <v>77</v>
      </c>
      <c r="I56" s="1" t="s">
        <v>77</v>
      </c>
      <c r="J56" s="1" t="s">
        <v>77</v>
      </c>
      <c r="K56" s="1" t="s">
        <v>77</v>
      </c>
      <c r="L56" s="1" t="s">
        <v>77</v>
      </c>
      <c r="M56" s="1" t="s">
        <v>77</v>
      </c>
      <c r="N56" s="1" t="s">
        <v>77</v>
      </c>
      <c r="U56" s="1" t="s">
        <v>78</v>
      </c>
      <c r="V56" s="1" t="s">
        <v>79</v>
      </c>
      <c r="W56" s="1" t="s">
        <v>88</v>
      </c>
      <c r="X56" s="1">
        <v>7</v>
      </c>
      <c r="Y56" s="1" t="s">
        <v>80</v>
      </c>
      <c r="AC56" s="1">
        <v>8.5000000000000006E-2</v>
      </c>
      <c r="AD56" s="1">
        <v>0.13400000000000001</v>
      </c>
      <c r="AF56" s="1">
        <v>0.3</v>
      </c>
      <c r="AH56" s="1">
        <v>4.57</v>
      </c>
      <c r="AI56" s="1">
        <v>273.97000000000003</v>
      </c>
      <c r="AJ56" s="1">
        <v>6.0039999999999996</v>
      </c>
      <c r="AK56" s="1">
        <v>27.42</v>
      </c>
      <c r="AL56" s="1">
        <v>7.8</v>
      </c>
      <c r="AM56" s="1">
        <v>1.4670000000000001</v>
      </c>
      <c r="AN56" s="1">
        <v>1.109</v>
      </c>
      <c r="AO56" s="1">
        <v>-6.3380000000000001</v>
      </c>
      <c r="AP56" s="1">
        <v>39.075000000000003</v>
      </c>
      <c r="AQ56" s="1">
        <v>11.548999999999999</v>
      </c>
      <c r="AW56" s="1">
        <v>0.13400000000000001</v>
      </c>
      <c r="AX56" s="1">
        <v>61.2</v>
      </c>
      <c r="BA56" s="1">
        <v>7.0000000000000001E-3</v>
      </c>
      <c r="BB56" s="1">
        <v>5.2</v>
      </c>
      <c r="BC56" s="1">
        <v>0.111</v>
      </c>
      <c r="BD56" s="1">
        <v>82.8</v>
      </c>
      <c r="BE56" s="1">
        <v>1.6E-2</v>
      </c>
      <c r="BF56" s="1">
        <v>12</v>
      </c>
      <c r="BX56" s="1">
        <v>38.799999999999997</v>
      </c>
      <c r="BY56" s="1">
        <v>61.2</v>
      </c>
      <c r="BZ56" s="1" t="s">
        <v>77</v>
      </c>
    </row>
    <row r="57" spans="1:78">
      <c r="A57" s="1" t="s">
        <v>96</v>
      </c>
      <c r="B57" s="1" t="s">
        <v>97</v>
      </c>
      <c r="C57" s="1" t="str">
        <f t="shared" si="3"/>
        <v>Darin Holmes</v>
      </c>
      <c r="D57" s="1" t="s">
        <v>77</v>
      </c>
      <c r="E57" s="1" t="s">
        <v>77</v>
      </c>
      <c r="H57" s="1" t="s">
        <v>77</v>
      </c>
      <c r="I57" s="1" t="s">
        <v>77</v>
      </c>
      <c r="J57" s="1" t="s">
        <v>77</v>
      </c>
      <c r="K57" s="1" t="s">
        <v>77</v>
      </c>
      <c r="L57" s="1" t="s">
        <v>77</v>
      </c>
      <c r="M57" s="1" t="s">
        <v>77</v>
      </c>
      <c r="N57" s="1" t="s">
        <v>77</v>
      </c>
      <c r="U57" s="1" t="s">
        <v>78</v>
      </c>
      <c r="V57" s="1" t="s">
        <v>79</v>
      </c>
      <c r="W57" s="1" t="s">
        <v>88</v>
      </c>
      <c r="X57" s="1">
        <v>8</v>
      </c>
      <c r="Y57" s="1" t="s">
        <v>81</v>
      </c>
      <c r="AC57" s="1">
        <v>9.1999999999999998E-2</v>
      </c>
      <c r="AD57" s="1">
        <v>0.14299999999999999</v>
      </c>
      <c r="AF57" s="1">
        <v>0.4</v>
      </c>
      <c r="AH57" s="1">
        <v>4.26</v>
      </c>
      <c r="AI57" s="1">
        <v>255.32</v>
      </c>
      <c r="AJ57" s="1">
        <v>6.234</v>
      </c>
      <c r="AK57" s="1">
        <v>26.53</v>
      </c>
      <c r="AL57" s="1">
        <v>-1.96</v>
      </c>
      <c r="AM57" s="1">
        <v>1.6859999999999999</v>
      </c>
      <c r="AN57" s="1">
        <v>1.2509999999999999</v>
      </c>
      <c r="AP57" s="1">
        <v>45.296999999999997</v>
      </c>
      <c r="AQ57" s="1">
        <v>12.238</v>
      </c>
      <c r="AW57" s="1">
        <v>0.14299999999999999</v>
      </c>
      <c r="AX57" s="1">
        <v>60.9</v>
      </c>
      <c r="BA57" s="1">
        <v>1E-3</v>
      </c>
      <c r="BB57" s="1">
        <v>0.7</v>
      </c>
      <c r="BC57" s="1">
        <v>8.8999999999999996E-2</v>
      </c>
      <c r="BD57" s="1">
        <v>62.2</v>
      </c>
      <c r="BE57" s="1">
        <v>5.2999999999999999E-2</v>
      </c>
      <c r="BF57" s="1">
        <v>37.1</v>
      </c>
      <c r="BX57" s="1">
        <v>39.1</v>
      </c>
      <c r="BY57" s="1">
        <v>60.9</v>
      </c>
      <c r="BZ57" s="1" t="s">
        <v>77</v>
      </c>
    </row>
    <row r="58" spans="1:78">
      <c r="A58" s="1" t="s">
        <v>96</v>
      </c>
      <c r="B58" s="1" t="s">
        <v>97</v>
      </c>
      <c r="C58" s="1" t="str">
        <f t="shared" si="3"/>
        <v>Darin Holmes</v>
      </c>
      <c r="D58" s="1" t="s">
        <v>77</v>
      </c>
      <c r="E58" s="1" t="s">
        <v>77</v>
      </c>
      <c r="H58" s="1" t="s">
        <v>77</v>
      </c>
      <c r="I58" s="1" t="s">
        <v>77</v>
      </c>
      <c r="J58" s="1" t="s">
        <v>77</v>
      </c>
      <c r="K58" s="1" t="s">
        <v>77</v>
      </c>
      <c r="L58" s="1" t="s">
        <v>77</v>
      </c>
      <c r="M58" s="1" t="s">
        <v>77</v>
      </c>
      <c r="N58" s="1" t="s">
        <v>77</v>
      </c>
      <c r="U58" s="1" t="s">
        <v>78</v>
      </c>
      <c r="V58" s="1" t="s">
        <v>79</v>
      </c>
      <c r="W58" s="1" t="s">
        <v>88</v>
      </c>
      <c r="X58" s="1">
        <v>9</v>
      </c>
      <c r="Y58" s="1" t="s">
        <v>80</v>
      </c>
      <c r="AD58" s="1">
        <v>0.13500000000000001</v>
      </c>
      <c r="AM58" s="1">
        <v>1.921</v>
      </c>
      <c r="AO58" s="1">
        <v>5.944</v>
      </c>
      <c r="AW58" s="1">
        <v>0.13500000000000001</v>
      </c>
      <c r="BA58" s="1">
        <v>4.0000000000000001E-3</v>
      </c>
      <c r="BB58" s="1">
        <v>3</v>
      </c>
      <c r="BC58" s="1">
        <v>2.9000000000000001E-2</v>
      </c>
      <c r="BD58" s="1">
        <v>21.5</v>
      </c>
      <c r="BE58" s="1">
        <v>0.10199999999999999</v>
      </c>
      <c r="BF58" s="1">
        <v>75.5</v>
      </c>
      <c r="BZ58" s="1" t="s">
        <v>77</v>
      </c>
    </row>
    <row r="59" spans="1:78">
      <c r="A59" s="1" t="s">
        <v>96</v>
      </c>
      <c r="B59" s="1" t="s">
        <v>97</v>
      </c>
      <c r="C59" s="1" t="str">
        <f t="shared" si="3"/>
        <v>Darin Holmes</v>
      </c>
      <c r="D59" s="1" t="s">
        <v>77</v>
      </c>
      <c r="E59" s="1" t="s">
        <v>77</v>
      </c>
      <c r="H59" s="1" t="s">
        <v>77</v>
      </c>
      <c r="I59" s="1" t="s">
        <v>77</v>
      </c>
      <c r="J59" s="1" t="s">
        <v>77</v>
      </c>
      <c r="K59" s="1" t="s">
        <v>77</v>
      </c>
      <c r="L59" s="1" t="s">
        <v>77</v>
      </c>
      <c r="M59" s="1" t="s">
        <v>77</v>
      </c>
      <c r="N59" s="1" t="s">
        <v>77</v>
      </c>
      <c r="U59" s="1" t="s">
        <v>78</v>
      </c>
      <c r="V59" s="1" t="s">
        <v>79</v>
      </c>
      <c r="W59" s="1" t="s">
        <v>88</v>
      </c>
      <c r="X59" s="1" t="s">
        <v>82</v>
      </c>
      <c r="Y59" s="1" t="s">
        <v>77</v>
      </c>
      <c r="AM59" s="1">
        <v>7</v>
      </c>
      <c r="BZ59" s="1" t="s">
        <v>77</v>
      </c>
    </row>
  </sheetData>
  <pageMargins left="0.5" right="0.5" top="0.4" bottom="0.4" header="0.3" footer="0.3"/>
  <pageSetup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/>
  <cols>
    <col min="1" max="16384" width="10.83203125" style="1"/>
  </cols>
  <sheetData/>
  <pageMargins left="0.5" right="0.5" top="0.4" bottom="0.4" header="0.3" footer="0.3"/>
  <pageSetup orientation="landscape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/>
  <cols>
    <col min="1" max="16384" width="10.83203125" style="1"/>
  </cols>
  <sheetData/>
  <pageMargins left="0.5" right="0.5" top="0.4" bottom="0.4" header="0.3" footer="0.3"/>
  <pageSetup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OJ Data</vt:lpstr>
      <vt:lpstr>Protocol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2019-10-01T18:15:41Z</dcterms:created>
  <dcterms:modified xsi:type="dcterms:W3CDTF">2020-09-05T02:49:22Z</dcterms:modified>
</cp:coreProperties>
</file>