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louis\MATLAB Drive V2\MatLab model Beta\Input\Variables\Database\"/>
    </mc:Choice>
  </mc:AlternateContent>
  <xr:revisionPtr revIDLastSave="0" documentId="13_ncr:1_{2B5B8DD5-C355-4A72-AE8F-825D0564087A}" xr6:coauthVersionLast="44" xr6:coauthVersionMax="44" xr10:uidLastSave="{00000000-0000-0000-0000-000000000000}"/>
  <bookViews>
    <workbookView xWindow="-108" yWindow="-108" windowWidth="23256" windowHeight="12576" tabRatio="840" xr2:uid="{00000000-000D-0000-FFFF-FFFF00000000}"/>
  </bookViews>
  <sheets>
    <sheet name="Source" sheetId="1" r:id="rId1"/>
    <sheet name="WashMach" sheetId="2" r:id="rId2"/>
    <sheet name="DishWash" sheetId="3" r:id="rId3"/>
    <sheet name="Elec" sheetId="4" r:id="rId4"/>
    <sheet name="Oven" sheetId="5" r:id="rId5"/>
    <sheet name="Kettle" sheetId="22" r:id="rId6"/>
    <sheet name="MW" sheetId="6" r:id="rId7"/>
    <sheet name="Coffee" sheetId="7" r:id="rId8"/>
    <sheet name="Toas" sheetId="8" r:id="rId9"/>
    <sheet name="Waff" sheetId="9" r:id="rId10"/>
    <sheet name="Fridge" sheetId="10" r:id="rId11"/>
    <sheet name="Radio" sheetId="11" r:id="rId12"/>
    <sheet name="Laptop" sheetId="12" r:id="rId13"/>
    <sheet name="Elecheat" sheetId="13" r:id="rId14"/>
    <sheet name="Shaver" sheetId="14" r:id="rId15"/>
    <sheet name="Hair" sheetId="15" r:id="rId16"/>
    <sheet name="Tele" sheetId="16" r:id="rId17"/>
    <sheet name="Stereo" sheetId="17" r:id="rId18"/>
    <sheet name="Iron" sheetId="18" r:id="rId19"/>
    <sheet name="Vacuum" sheetId="19" r:id="rId20"/>
    <sheet name="Charger" sheetId="20" r:id="rId21"/>
    <sheet name="Sauna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2" l="1"/>
  <c r="C1" i="22"/>
  <c r="D1" i="22"/>
  <c r="E1" i="22"/>
  <c r="F1" i="22"/>
  <c r="G1" i="22"/>
  <c r="H1" i="22"/>
  <c r="B2" i="22"/>
  <c r="C2" i="22"/>
  <c r="D2" i="22"/>
  <c r="E2" i="22"/>
  <c r="F2" i="22"/>
  <c r="G2" i="22"/>
  <c r="H2" i="22"/>
  <c r="B3" i="22"/>
  <c r="C3" i="22"/>
  <c r="D3" i="22"/>
  <c r="E3" i="22"/>
  <c r="F3" i="22"/>
  <c r="G3" i="22"/>
  <c r="H3" i="22"/>
  <c r="B4" i="22"/>
  <c r="C4" i="22"/>
  <c r="D4" i="22"/>
  <c r="E4" i="22"/>
  <c r="F4" i="22"/>
  <c r="G4" i="22"/>
  <c r="H4" i="22"/>
  <c r="B5" i="22"/>
  <c r="C5" i="22"/>
  <c r="D5" i="22"/>
  <c r="E5" i="22"/>
  <c r="F5" i="22"/>
  <c r="G5" i="22"/>
  <c r="H5" i="22"/>
  <c r="B6" i="22"/>
  <c r="C6" i="22"/>
  <c r="D6" i="22"/>
  <c r="E6" i="22"/>
  <c r="F6" i="22"/>
  <c r="G6" i="22"/>
  <c r="H6" i="22"/>
  <c r="B7" i="22"/>
  <c r="C7" i="22"/>
  <c r="D7" i="22"/>
  <c r="E7" i="22"/>
  <c r="F7" i="22"/>
  <c r="G7" i="22"/>
  <c r="H7" i="22"/>
  <c r="A2" i="22"/>
  <c r="A3" i="22"/>
  <c r="A4" i="22"/>
  <c r="A5" i="22"/>
  <c r="A6" i="22"/>
  <c r="A7" i="22"/>
  <c r="A1" i="22"/>
  <c r="B2" i="5"/>
  <c r="B3" i="5"/>
  <c r="B4" i="5"/>
  <c r="B5" i="5"/>
  <c r="B6" i="5"/>
  <c r="B7" i="5"/>
  <c r="B1" i="5"/>
  <c r="A2" i="5"/>
  <c r="A3" i="5"/>
  <c r="A4" i="5"/>
  <c r="A5" i="5"/>
  <c r="A6" i="5"/>
  <c r="A7" i="5"/>
  <c r="A1" i="5"/>
  <c r="H20" i="1" l="1"/>
  <c r="D7" i="3" s="1"/>
  <c r="H19" i="1"/>
  <c r="H18" i="1"/>
  <c r="H17" i="1"/>
  <c r="H16" i="1"/>
  <c r="H15" i="1"/>
  <c r="H14" i="1"/>
  <c r="D1" i="3" s="1"/>
  <c r="I30" i="1"/>
  <c r="I29" i="1"/>
  <c r="I28" i="1"/>
  <c r="I27" i="1"/>
  <c r="I26" i="1"/>
  <c r="I25" i="1"/>
  <c r="I24" i="1"/>
  <c r="I40" i="1"/>
  <c r="I39" i="1"/>
  <c r="I38" i="1"/>
  <c r="E5" i="5" s="1"/>
  <c r="I37" i="1"/>
  <c r="E4" i="5" s="1"/>
  <c r="I36" i="1"/>
  <c r="I35" i="1"/>
  <c r="I34" i="1"/>
  <c r="I50" i="1"/>
  <c r="I49" i="1"/>
  <c r="I48" i="1"/>
  <c r="I47" i="1"/>
  <c r="I46" i="1"/>
  <c r="I45" i="1"/>
  <c r="I44" i="1"/>
  <c r="I60" i="1"/>
  <c r="I59" i="1"/>
  <c r="I58" i="1"/>
  <c r="I57" i="1"/>
  <c r="I56" i="1"/>
  <c r="I55" i="1"/>
  <c r="I54" i="1"/>
  <c r="I70" i="1"/>
  <c r="I69" i="1"/>
  <c r="I68" i="1"/>
  <c r="I67" i="1"/>
  <c r="I66" i="1"/>
  <c r="I65" i="1"/>
  <c r="I64" i="1"/>
  <c r="I80" i="1"/>
  <c r="E7" i="8" s="1"/>
  <c r="I79" i="1"/>
  <c r="I78" i="1"/>
  <c r="I77" i="1"/>
  <c r="I76" i="1"/>
  <c r="I75" i="1"/>
  <c r="I74" i="1"/>
  <c r="I140" i="1"/>
  <c r="I139" i="1"/>
  <c r="I138" i="1"/>
  <c r="I137" i="1"/>
  <c r="I136" i="1"/>
  <c r="I135" i="1"/>
  <c r="E2" i="14" s="1"/>
  <c r="I134" i="1"/>
  <c r="I150" i="1"/>
  <c r="I149" i="1"/>
  <c r="I148" i="1"/>
  <c r="E5" i="15" s="1"/>
  <c r="I147" i="1"/>
  <c r="I146" i="1"/>
  <c r="I145" i="1"/>
  <c r="I144" i="1"/>
  <c r="I170" i="1"/>
  <c r="E7" i="17" s="1"/>
  <c r="I169" i="1"/>
  <c r="I168" i="1"/>
  <c r="I167" i="1"/>
  <c r="I166" i="1"/>
  <c r="I165" i="1"/>
  <c r="I164" i="1"/>
  <c r="I180" i="1"/>
  <c r="I179" i="1"/>
  <c r="I178" i="1"/>
  <c r="E5" i="18" s="1"/>
  <c r="I177" i="1"/>
  <c r="E4" i="18" s="1"/>
  <c r="I176" i="1"/>
  <c r="E3" i="18" s="1"/>
  <c r="I175" i="1"/>
  <c r="I174" i="1"/>
  <c r="I190" i="1"/>
  <c r="E7" i="19" s="1"/>
  <c r="I189" i="1"/>
  <c r="I188" i="1"/>
  <c r="E5" i="19" s="1"/>
  <c r="I187" i="1"/>
  <c r="E4" i="19" s="1"/>
  <c r="I186" i="1"/>
  <c r="E3" i="19" s="1"/>
  <c r="I185" i="1"/>
  <c r="I184" i="1"/>
  <c r="I195" i="1"/>
  <c r="E2" i="20" s="1"/>
  <c r="I196" i="1"/>
  <c r="E3" i="20" s="1"/>
  <c r="I197" i="1"/>
  <c r="I198" i="1"/>
  <c r="E5" i="20" s="1"/>
  <c r="I199" i="1"/>
  <c r="I200" i="1"/>
  <c r="I194" i="1"/>
  <c r="H200" i="1"/>
  <c r="D7" i="20" s="1"/>
  <c r="H199" i="1"/>
  <c r="D6" i="20" s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70" i="1"/>
  <c r="H169" i="1"/>
  <c r="D6" i="17" s="1"/>
  <c r="H168" i="1"/>
  <c r="H167" i="1"/>
  <c r="H166" i="1"/>
  <c r="H165" i="1"/>
  <c r="H164" i="1"/>
  <c r="D1" i="17" s="1"/>
  <c r="H160" i="1"/>
  <c r="H159" i="1"/>
  <c r="D6" i="16" s="1"/>
  <c r="H158" i="1"/>
  <c r="H157" i="1"/>
  <c r="D4" i="16" s="1"/>
  <c r="H156" i="1"/>
  <c r="H155" i="1"/>
  <c r="H154" i="1"/>
  <c r="H150" i="1"/>
  <c r="D7" i="15" s="1"/>
  <c r="H149" i="1"/>
  <c r="H148" i="1"/>
  <c r="H147" i="1"/>
  <c r="H146" i="1"/>
  <c r="H145" i="1"/>
  <c r="H144" i="1"/>
  <c r="H140" i="1"/>
  <c r="H139" i="1"/>
  <c r="H138" i="1"/>
  <c r="H137" i="1"/>
  <c r="H136" i="1"/>
  <c r="H135" i="1"/>
  <c r="D2" i="14" s="1"/>
  <c r="H134" i="1"/>
  <c r="H80" i="1"/>
  <c r="D7" i="8" s="1"/>
  <c r="H79" i="1"/>
  <c r="H78" i="1"/>
  <c r="H77" i="1"/>
  <c r="H76" i="1"/>
  <c r="H75" i="1"/>
  <c r="H74" i="1"/>
  <c r="D1" i="8" s="1"/>
  <c r="H70" i="1"/>
  <c r="H69" i="1"/>
  <c r="H68" i="1"/>
  <c r="H67" i="1"/>
  <c r="H66" i="1"/>
  <c r="H65" i="1"/>
  <c r="H64" i="1"/>
  <c r="H60" i="1"/>
  <c r="H59" i="1"/>
  <c r="D6" i="6" s="1"/>
  <c r="H58" i="1"/>
  <c r="H57" i="1"/>
  <c r="H56" i="1"/>
  <c r="H55" i="1"/>
  <c r="H54" i="1"/>
  <c r="H50" i="1"/>
  <c r="H49" i="1"/>
  <c r="H48" i="1"/>
  <c r="H47" i="1"/>
  <c r="H46" i="1"/>
  <c r="H45" i="1"/>
  <c r="H44" i="1"/>
  <c r="H40" i="1"/>
  <c r="D7" i="5" s="1"/>
  <c r="H39" i="1"/>
  <c r="D6" i="5" s="1"/>
  <c r="H38" i="1"/>
  <c r="D5" i="5" s="1"/>
  <c r="H37" i="1"/>
  <c r="H36" i="1"/>
  <c r="H35" i="1"/>
  <c r="H34" i="1"/>
  <c r="H30" i="1"/>
  <c r="H29" i="1"/>
  <c r="D6" i="4" s="1"/>
  <c r="H28" i="1"/>
  <c r="H27" i="1"/>
  <c r="H26" i="1"/>
  <c r="H25" i="1"/>
  <c r="D2" i="4" s="1"/>
  <c r="H24" i="1"/>
  <c r="B1" i="21"/>
  <c r="C1" i="21"/>
  <c r="D1" i="21"/>
  <c r="E1" i="21"/>
  <c r="F1" i="21"/>
  <c r="G1" i="21"/>
  <c r="H1" i="21"/>
  <c r="B2" i="21"/>
  <c r="C2" i="21"/>
  <c r="D2" i="21"/>
  <c r="E2" i="21"/>
  <c r="F2" i="21"/>
  <c r="G2" i="21"/>
  <c r="H2" i="21"/>
  <c r="B3" i="21"/>
  <c r="C3" i="21"/>
  <c r="D3" i="21"/>
  <c r="E3" i="21"/>
  <c r="F3" i="21"/>
  <c r="G3" i="21"/>
  <c r="H3" i="21"/>
  <c r="B4" i="21"/>
  <c r="C4" i="21"/>
  <c r="D4" i="21"/>
  <c r="E4" i="21"/>
  <c r="F4" i="21"/>
  <c r="G4" i="21"/>
  <c r="H4" i="21"/>
  <c r="B5" i="21"/>
  <c r="C5" i="21"/>
  <c r="D5" i="21"/>
  <c r="E5" i="21"/>
  <c r="F5" i="21"/>
  <c r="G5" i="21"/>
  <c r="H5" i="21"/>
  <c r="B6" i="21"/>
  <c r="C6" i="21"/>
  <c r="D6" i="21"/>
  <c r="E6" i="21"/>
  <c r="F6" i="21"/>
  <c r="G6" i="21"/>
  <c r="H6" i="21"/>
  <c r="B7" i="21"/>
  <c r="C7" i="21"/>
  <c r="D7" i="21"/>
  <c r="E7" i="21"/>
  <c r="F7" i="21"/>
  <c r="G7" i="21"/>
  <c r="H7" i="21"/>
  <c r="A2" i="21"/>
  <c r="A3" i="21"/>
  <c r="A4" i="21"/>
  <c r="A5" i="21"/>
  <c r="A6" i="21"/>
  <c r="A7" i="21"/>
  <c r="A1" i="21"/>
  <c r="B1" i="20"/>
  <c r="C1" i="20"/>
  <c r="D1" i="20"/>
  <c r="E1" i="20"/>
  <c r="F1" i="20"/>
  <c r="G1" i="20"/>
  <c r="H1" i="20"/>
  <c r="B2" i="20"/>
  <c r="C2" i="20"/>
  <c r="D2" i="20"/>
  <c r="F2" i="20"/>
  <c r="G2" i="20"/>
  <c r="H2" i="20"/>
  <c r="B3" i="20"/>
  <c r="C3" i="20"/>
  <c r="D3" i="20"/>
  <c r="F3" i="20"/>
  <c r="G3" i="20"/>
  <c r="H3" i="20"/>
  <c r="B4" i="20"/>
  <c r="C4" i="20"/>
  <c r="D4" i="20"/>
  <c r="E4" i="20"/>
  <c r="F4" i="20"/>
  <c r="G4" i="20"/>
  <c r="H4" i="20"/>
  <c r="B5" i="20"/>
  <c r="C5" i="20"/>
  <c r="D5" i="20"/>
  <c r="F5" i="20"/>
  <c r="G5" i="20"/>
  <c r="H5" i="20"/>
  <c r="B6" i="20"/>
  <c r="C6" i="20"/>
  <c r="E6" i="20"/>
  <c r="F6" i="20"/>
  <c r="G6" i="20"/>
  <c r="H6" i="20"/>
  <c r="B7" i="20"/>
  <c r="C7" i="20"/>
  <c r="E7" i="20"/>
  <c r="F7" i="20"/>
  <c r="G7" i="20"/>
  <c r="H7" i="20"/>
  <c r="A2" i="20"/>
  <c r="A3" i="20"/>
  <c r="A4" i="20"/>
  <c r="A5" i="20"/>
  <c r="A6" i="20"/>
  <c r="A7" i="20"/>
  <c r="A1" i="20"/>
  <c r="B1" i="19"/>
  <c r="C1" i="19"/>
  <c r="D1" i="19"/>
  <c r="E1" i="19"/>
  <c r="F1" i="19"/>
  <c r="G1" i="19"/>
  <c r="H1" i="19"/>
  <c r="B2" i="19"/>
  <c r="C2" i="19"/>
  <c r="D2" i="19"/>
  <c r="E2" i="19"/>
  <c r="F2" i="19"/>
  <c r="G2" i="19"/>
  <c r="H2" i="19"/>
  <c r="B3" i="19"/>
  <c r="C3" i="19"/>
  <c r="D3" i="19"/>
  <c r="F3" i="19"/>
  <c r="G3" i="19"/>
  <c r="H3" i="19"/>
  <c r="B4" i="19"/>
  <c r="C4" i="19"/>
  <c r="D4" i="19"/>
  <c r="F4" i="19"/>
  <c r="G4" i="19"/>
  <c r="H4" i="19"/>
  <c r="B5" i="19"/>
  <c r="C5" i="19"/>
  <c r="D5" i="19"/>
  <c r="F5" i="19"/>
  <c r="G5" i="19"/>
  <c r="H5" i="19"/>
  <c r="B6" i="19"/>
  <c r="C6" i="19"/>
  <c r="D6" i="19"/>
  <c r="E6" i="19"/>
  <c r="F6" i="19"/>
  <c r="G6" i="19"/>
  <c r="H6" i="19"/>
  <c r="B7" i="19"/>
  <c r="C7" i="19"/>
  <c r="D7" i="19"/>
  <c r="F7" i="19"/>
  <c r="G7" i="19"/>
  <c r="H7" i="19"/>
  <c r="A2" i="19"/>
  <c r="A3" i="19"/>
  <c r="A4" i="19"/>
  <c r="A5" i="19"/>
  <c r="A6" i="19"/>
  <c r="A7" i="19"/>
  <c r="A1" i="19"/>
  <c r="B1" i="18"/>
  <c r="C1" i="18"/>
  <c r="D1" i="18"/>
  <c r="E1" i="18"/>
  <c r="F1" i="18"/>
  <c r="G1" i="18"/>
  <c r="H1" i="18"/>
  <c r="B2" i="18"/>
  <c r="C2" i="18"/>
  <c r="D2" i="18"/>
  <c r="E2" i="18"/>
  <c r="F2" i="18"/>
  <c r="G2" i="18"/>
  <c r="H2" i="18"/>
  <c r="B3" i="18"/>
  <c r="C3" i="18"/>
  <c r="D3" i="18"/>
  <c r="F3" i="18"/>
  <c r="G3" i="18"/>
  <c r="H3" i="18"/>
  <c r="B4" i="18"/>
  <c r="C4" i="18"/>
  <c r="D4" i="18"/>
  <c r="F4" i="18"/>
  <c r="G4" i="18"/>
  <c r="H4" i="18"/>
  <c r="B5" i="18"/>
  <c r="C5" i="18"/>
  <c r="D5" i="18"/>
  <c r="F5" i="18"/>
  <c r="G5" i="18"/>
  <c r="H5" i="18"/>
  <c r="B6" i="18"/>
  <c r="C6" i="18"/>
  <c r="D6" i="18"/>
  <c r="E6" i="18"/>
  <c r="F6" i="18"/>
  <c r="G6" i="18"/>
  <c r="H6" i="18"/>
  <c r="B7" i="18"/>
  <c r="C7" i="18"/>
  <c r="D7" i="18"/>
  <c r="E7" i="18"/>
  <c r="F7" i="18"/>
  <c r="G7" i="18"/>
  <c r="H7" i="18"/>
  <c r="A2" i="18"/>
  <c r="A3" i="18"/>
  <c r="A4" i="18"/>
  <c r="A5" i="18"/>
  <c r="A6" i="18"/>
  <c r="A7" i="18"/>
  <c r="A1" i="18"/>
  <c r="B1" i="17"/>
  <c r="C1" i="17"/>
  <c r="E1" i="17"/>
  <c r="F1" i="17"/>
  <c r="G1" i="17"/>
  <c r="H1" i="17"/>
  <c r="B2" i="17"/>
  <c r="C2" i="17"/>
  <c r="D2" i="17"/>
  <c r="E2" i="17"/>
  <c r="F2" i="17"/>
  <c r="G2" i="17"/>
  <c r="H2" i="17"/>
  <c r="B3" i="17"/>
  <c r="C3" i="17"/>
  <c r="D3" i="17"/>
  <c r="E3" i="17"/>
  <c r="F3" i="17"/>
  <c r="G3" i="17"/>
  <c r="H3" i="17"/>
  <c r="B4" i="17"/>
  <c r="C4" i="17"/>
  <c r="D4" i="17"/>
  <c r="E4" i="17"/>
  <c r="F4" i="17"/>
  <c r="G4" i="17"/>
  <c r="H4" i="17"/>
  <c r="B5" i="17"/>
  <c r="C5" i="17"/>
  <c r="D5" i="17"/>
  <c r="E5" i="17"/>
  <c r="F5" i="17"/>
  <c r="G5" i="17"/>
  <c r="H5" i="17"/>
  <c r="B6" i="17"/>
  <c r="C6" i="17"/>
  <c r="E6" i="17"/>
  <c r="F6" i="17"/>
  <c r="G6" i="17"/>
  <c r="H6" i="17"/>
  <c r="B7" i="17"/>
  <c r="C7" i="17"/>
  <c r="D7" i="17"/>
  <c r="F7" i="17"/>
  <c r="G7" i="17"/>
  <c r="H7" i="17"/>
  <c r="A2" i="17"/>
  <c r="A3" i="17"/>
  <c r="A4" i="17"/>
  <c r="A5" i="17"/>
  <c r="A6" i="17"/>
  <c r="A7" i="17"/>
  <c r="A1" i="17"/>
  <c r="B1" i="16"/>
  <c r="C1" i="16"/>
  <c r="D1" i="16"/>
  <c r="E1" i="16"/>
  <c r="F1" i="16"/>
  <c r="G1" i="16"/>
  <c r="H1" i="16"/>
  <c r="B2" i="16"/>
  <c r="C2" i="16"/>
  <c r="D2" i="16"/>
  <c r="E2" i="16"/>
  <c r="F2" i="16"/>
  <c r="G2" i="16"/>
  <c r="H2" i="16"/>
  <c r="B3" i="16"/>
  <c r="C3" i="16"/>
  <c r="D3" i="16"/>
  <c r="E3" i="16"/>
  <c r="F3" i="16"/>
  <c r="G3" i="16"/>
  <c r="H3" i="16"/>
  <c r="B4" i="16"/>
  <c r="C4" i="16"/>
  <c r="E4" i="16"/>
  <c r="F4" i="16"/>
  <c r="G4" i="16"/>
  <c r="H4" i="16"/>
  <c r="B5" i="16"/>
  <c r="C5" i="16"/>
  <c r="D5" i="16"/>
  <c r="E5" i="16"/>
  <c r="F5" i="16"/>
  <c r="G5" i="16"/>
  <c r="H5" i="16"/>
  <c r="B6" i="16"/>
  <c r="C6" i="16"/>
  <c r="E6" i="16"/>
  <c r="F6" i="16"/>
  <c r="G6" i="16"/>
  <c r="H6" i="16"/>
  <c r="B7" i="16"/>
  <c r="C7" i="16"/>
  <c r="D7" i="16"/>
  <c r="E7" i="16"/>
  <c r="F7" i="16"/>
  <c r="G7" i="16"/>
  <c r="H7" i="16"/>
  <c r="A2" i="16"/>
  <c r="A3" i="16"/>
  <c r="A4" i="16"/>
  <c r="A5" i="16"/>
  <c r="A6" i="16"/>
  <c r="A7" i="16"/>
  <c r="A1" i="16"/>
  <c r="B1" i="15"/>
  <c r="C1" i="15"/>
  <c r="D1" i="15"/>
  <c r="E1" i="15"/>
  <c r="F1" i="15"/>
  <c r="G1" i="15"/>
  <c r="H1" i="15"/>
  <c r="B2" i="15"/>
  <c r="C2" i="15"/>
  <c r="D2" i="15"/>
  <c r="E2" i="15"/>
  <c r="F2" i="15"/>
  <c r="G2" i="15"/>
  <c r="H2" i="15"/>
  <c r="B3" i="15"/>
  <c r="C3" i="15"/>
  <c r="D3" i="15"/>
  <c r="E3" i="15"/>
  <c r="F3" i="15"/>
  <c r="G3" i="15"/>
  <c r="H3" i="15"/>
  <c r="B4" i="15"/>
  <c r="C4" i="15"/>
  <c r="D4" i="15"/>
  <c r="E4" i="15"/>
  <c r="F4" i="15"/>
  <c r="G4" i="15"/>
  <c r="H4" i="15"/>
  <c r="B5" i="15"/>
  <c r="C5" i="15"/>
  <c r="D5" i="15"/>
  <c r="F5" i="15"/>
  <c r="G5" i="15"/>
  <c r="H5" i="15"/>
  <c r="B6" i="15"/>
  <c r="C6" i="15"/>
  <c r="D6" i="15"/>
  <c r="E6" i="15"/>
  <c r="F6" i="15"/>
  <c r="G6" i="15"/>
  <c r="H6" i="15"/>
  <c r="B7" i="15"/>
  <c r="C7" i="15"/>
  <c r="E7" i="15"/>
  <c r="F7" i="15"/>
  <c r="G7" i="15"/>
  <c r="H7" i="15"/>
  <c r="A2" i="15"/>
  <c r="A3" i="15"/>
  <c r="A4" i="15"/>
  <c r="A5" i="15"/>
  <c r="A6" i="15"/>
  <c r="A7" i="15"/>
  <c r="A1" i="15"/>
  <c r="B1" i="14"/>
  <c r="C1" i="14"/>
  <c r="D1" i="14"/>
  <c r="E1" i="14"/>
  <c r="F1" i="14"/>
  <c r="G1" i="14"/>
  <c r="H1" i="14"/>
  <c r="B2" i="14"/>
  <c r="C2" i="14"/>
  <c r="F2" i="14"/>
  <c r="G2" i="14"/>
  <c r="H2" i="14"/>
  <c r="B3" i="14"/>
  <c r="C3" i="14"/>
  <c r="D3" i="14"/>
  <c r="E3" i="14"/>
  <c r="F3" i="14"/>
  <c r="G3" i="14"/>
  <c r="H3" i="14"/>
  <c r="B4" i="14"/>
  <c r="C4" i="14"/>
  <c r="D4" i="14"/>
  <c r="E4" i="14"/>
  <c r="F4" i="14"/>
  <c r="G4" i="14"/>
  <c r="H4" i="14"/>
  <c r="B5" i="14"/>
  <c r="C5" i="14"/>
  <c r="D5" i="14"/>
  <c r="E5" i="14"/>
  <c r="F5" i="14"/>
  <c r="G5" i="14"/>
  <c r="H5" i="14"/>
  <c r="B6" i="14"/>
  <c r="C6" i="14"/>
  <c r="D6" i="14"/>
  <c r="E6" i="14"/>
  <c r="F6" i="14"/>
  <c r="G6" i="14"/>
  <c r="H6" i="14"/>
  <c r="B7" i="14"/>
  <c r="C7" i="14"/>
  <c r="D7" i="14"/>
  <c r="E7" i="14"/>
  <c r="F7" i="14"/>
  <c r="G7" i="14"/>
  <c r="H7" i="14"/>
  <c r="A2" i="14"/>
  <c r="A3" i="14"/>
  <c r="A4" i="14"/>
  <c r="A5" i="14"/>
  <c r="A6" i="14"/>
  <c r="A7" i="14"/>
  <c r="A1" i="14"/>
  <c r="B1" i="13"/>
  <c r="C1" i="13"/>
  <c r="D1" i="13"/>
  <c r="E1" i="13"/>
  <c r="F1" i="13"/>
  <c r="G1" i="13"/>
  <c r="H1" i="13"/>
  <c r="B2" i="13"/>
  <c r="C2" i="13"/>
  <c r="D2" i="13"/>
  <c r="E2" i="13"/>
  <c r="F2" i="13"/>
  <c r="G2" i="13"/>
  <c r="H2" i="13"/>
  <c r="B3" i="13"/>
  <c r="C3" i="13"/>
  <c r="D3" i="13"/>
  <c r="E3" i="13"/>
  <c r="F3" i="13"/>
  <c r="G3" i="13"/>
  <c r="H3" i="13"/>
  <c r="B4" i="13"/>
  <c r="C4" i="13"/>
  <c r="D4" i="13"/>
  <c r="E4" i="13"/>
  <c r="F4" i="13"/>
  <c r="G4" i="13"/>
  <c r="H4" i="13"/>
  <c r="B5" i="13"/>
  <c r="C5" i="13"/>
  <c r="D5" i="13"/>
  <c r="E5" i="13"/>
  <c r="F5" i="13"/>
  <c r="G5" i="13"/>
  <c r="H5" i="13"/>
  <c r="B6" i="13"/>
  <c r="C6" i="13"/>
  <c r="D6" i="13"/>
  <c r="E6" i="13"/>
  <c r="F6" i="13"/>
  <c r="G6" i="13"/>
  <c r="H6" i="13"/>
  <c r="B7" i="13"/>
  <c r="C7" i="13"/>
  <c r="D7" i="13"/>
  <c r="E7" i="13"/>
  <c r="F7" i="13"/>
  <c r="G7" i="13"/>
  <c r="H7" i="13"/>
  <c r="A2" i="13"/>
  <c r="A3" i="13"/>
  <c r="A4" i="13"/>
  <c r="A5" i="13"/>
  <c r="A6" i="13"/>
  <c r="A7" i="13"/>
  <c r="A1" i="13"/>
  <c r="B1" i="12"/>
  <c r="C1" i="12"/>
  <c r="D1" i="12"/>
  <c r="E1" i="12"/>
  <c r="F1" i="12"/>
  <c r="G1" i="12"/>
  <c r="H1" i="12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B7" i="12"/>
  <c r="C7" i="12"/>
  <c r="D7" i="12"/>
  <c r="E7" i="12"/>
  <c r="F7" i="12"/>
  <c r="G7" i="12"/>
  <c r="H7" i="12"/>
  <c r="A2" i="12"/>
  <c r="A3" i="12"/>
  <c r="A4" i="12"/>
  <c r="A5" i="12"/>
  <c r="A6" i="12"/>
  <c r="A7" i="12"/>
  <c r="A1" i="12"/>
  <c r="B1" i="11"/>
  <c r="C1" i="11"/>
  <c r="D1" i="11"/>
  <c r="E1" i="11"/>
  <c r="F1" i="11"/>
  <c r="G1" i="11"/>
  <c r="H1" i="11"/>
  <c r="B2" i="11"/>
  <c r="C2" i="11"/>
  <c r="D2" i="11"/>
  <c r="E2" i="11"/>
  <c r="F2" i="11"/>
  <c r="G2" i="11"/>
  <c r="H2" i="11"/>
  <c r="B3" i="11"/>
  <c r="C3" i="11"/>
  <c r="D3" i="11"/>
  <c r="E3" i="11"/>
  <c r="F3" i="11"/>
  <c r="G3" i="11"/>
  <c r="H3" i="11"/>
  <c r="B4" i="11"/>
  <c r="C4" i="11"/>
  <c r="D4" i="11"/>
  <c r="E4" i="11"/>
  <c r="F4" i="11"/>
  <c r="G4" i="11"/>
  <c r="H4" i="11"/>
  <c r="B5" i="11"/>
  <c r="C5" i="11"/>
  <c r="D5" i="11"/>
  <c r="E5" i="11"/>
  <c r="F5" i="11"/>
  <c r="G5" i="11"/>
  <c r="H5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A2" i="11"/>
  <c r="A3" i="11"/>
  <c r="A4" i="11"/>
  <c r="A5" i="11"/>
  <c r="A6" i="11"/>
  <c r="A7" i="11"/>
  <c r="A1" i="11"/>
  <c r="B1" i="10"/>
  <c r="C1" i="10"/>
  <c r="D1" i="10"/>
  <c r="E1" i="10"/>
  <c r="F1" i="10"/>
  <c r="G1" i="10"/>
  <c r="H1" i="10"/>
  <c r="B2" i="10"/>
  <c r="C2" i="10"/>
  <c r="D2" i="10"/>
  <c r="E2" i="10"/>
  <c r="F2" i="10"/>
  <c r="G2" i="10"/>
  <c r="H2" i="10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A2" i="10"/>
  <c r="A3" i="10"/>
  <c r="A4" i="10"/>
  <c r="A5" i="10"/>
  <c r="A6" i="10"/>
  <c r="A7" i="10"/>
  <c r="A1" i="10"/>
  <c r="B1" i="9"/>
  <c r="C1" i="9"/>
  <c r="D1" i="9"/>
  <c r="E1" i="9"/>
  <c r="F1" i="9"/>
  <c r="G1" i="9"/>
  <c r="H1" i="9"/>
  <c r="B2" i="9"/>
  <c r="C2" i="9"/>
  <c r="D2" i="9"/>
  <c r="E2" i="9"/>
  <c r="F2" i="9"/>
  <c r="G2" i="9"/>
  <c r="H2" i="9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A2" i="9"/>
  <c r="A3" i="9"/>
  <c r="A4" i="9"/>
  <c r="A5" i="9"/>
  <c r="A6" i="9"/>
  <c r="A7" i="9"/>
  <c r="A1" i="9"/>
  <c r="B1" i="8"/>
  <c r="C1" i="8"/>
  <c r="E1" i="8"/>
  <c r="F1" i="8"/>
  <c r="G1" i="8"/>
  <c r="H1" i="8"/>
  <c r="B2" i="8"/>
  <c r="C2" i="8"/>
  <c r="D2" i="8"/>
  <c r="E2" i="8"/>
  <c r="F2" i="8"/>
  <c r="G2" i="8"/>
  <c r="H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F7" i="8"/>
  <c r="G7" i="8"/>
  <c r="H7" i="8"/>
  <c r="A7" i="8"/>
  <c r="A2" i="8"/>
  <c r="A3" i="8"/>
  <c r="A4" i="8"/>
  <c r="A5" i="8"/>
  <c r="A6" i="8"/>
  <c r="A1" i="8"/>
  <c r="B1" i="7"/>
  <c r="C1" i="7"/>
  <c r="D1" i="7"/>
  <c r="E1" i="7"/>
  <c r="F1" i="7"/>
  <c r="G1" i="7"/>
  <c r="H1" i="7"/>
  <c r="B2" i="7"/>
  <c r="C2" i="7"/>
  <c r="D2" i="7"/>
  <c r="E2" i="7"/>
  <c r="F2" i="7"/>
  <c r="G2" i="7"/>
  <c r="H2" i="7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5" i="7"/>
  <c r="C5" i="7"/>
  <c r="D5" i="7"/>
  <c r="E5" i="7"/>
  <c r="F5" i="7"/>
  <c r="G5" i="7"/>
  <c r="H5" i="7"/>
  <c r="B6" i="7"/>
  <c r="C6" i="7"/>
  <c r="D6" i="7"/>
  <c r="E6" i="7"/>
  <c r="F6" i="7"/>
  <c r="G6" i="7"/>
  <c r="H6" i="7"/>
  <c r="B7" i="7"/>
  <c r="C7" i="7"/>
  <c r="D7" i="7"/>
  <c r="E7" i="7"/>
  <c r="F7" i="7"/>
  <c r="G7" i="7"/>
  <c r="H7" i="7"/>
  <c r="A2" i="7"/>
  <c r="A3" i="7"/>
  <c r="A4" i="7"/>
  <c r="A5" i="7"/>
  <c r="A6" i="7"/>
  <c r="A7" i="7"/>
  <c r="A1" i="7"/>
  <c r="B1" i="6"/>
  <c r="C1" i="6"/>
  <c r="D1" i="6"/>
  <c r="E1" i="6"/>
  <c r="F1" i="6"/>
  <c r="G1" i="6"/>
  <c r="H1" i="6"/>
  <c r="B2" i="6"/>
  <c r="C2" i="6"/>
  <c r="D2" i="6"/>
  <c r="E2" i="6"/>
  <c r="F2" i="6"/>
  <c r="G2" i="6"/>
  <c r="H2" i="6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E6" i="6"/>
  <c r="F6" i="6"/>
  <c r="G6" i="6"/>
  <c r="H6" i="6"/>
  <c r="B7" i="6"/>
  <c r="C7" i="6"/>
  <c r="D7" i="6"/>
  <c r="E7" i="6"/>
  <c r="F7" i="6"/>
  <c r="G7" i="6"/>
  <c r="H7" i="6"/>
  <c r="A2" i="6"/>
  <c r="A3" i="6"/>
  <c r="A4" i="6"/>
  <c r="A5" i="6"/>
  <c r="A6" i="6"/>
  <c r="A7" i="6"/>
  <c r="A1" i="6"/>
  <c r="C1" i="5"/>
  <c r="D1" i="5"/>
  <c r="E1" i="5"/>
  <c r="F1" i="5"/>
  <c r="G1" i="5"/>
  <c r="H1" i="5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F4" i="5"/>
  <c r="G4" i="5"/>
  <c r="H4" i="5"/>
  <c r="C5" i="5"/>
  <c r="F5" i="5"/>
  <c r="G5" i="5"/>
  <c r="H5" i="5"/>
  <c r="C6" i="5"/>
  <c r="E6" i="5"/>
  <c r="F6" i="5"/>
  <c r="G6" i="5"/>
  <c r="H6" i="5"/>
  <c r="C7" i="5"/>
  <c r="E7" i="5"/>
  <c r="F7" i="5"/>
  <c r="G7" i="5"/>
  <c r="H7" i="5"/>
  <c r="B1" i="4"/>
  <c r="C1" i="4"/>
  <c r="D1" i="4"/>
  <c r="E1" i="4"/>
  <c r="F1" i="4"/>
  <c r="G1" i="4"/>
  <c r="H1" i="4"/>
  <c r="B2" i="4"/>
  <c r="C2" i="4"/>
  <c r="E2" i="4"/>
  <c r="F2" i="4"/>
  <c r="G2" i="4"/>
  <c r="H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E6" i="4"/>
  <c r="F6" i="4"/>
  <c r="G6" i="4"/>
  <c r="H6" i="4"/>
  <c r="B7" i="4"/>
  <c r="C7" i="4"/>
  <c r="D7" i="4"/>
  <c r="E7" i="4"/>
  <c r="F7" i="4"/>
  <c r="G7" i="4"/>
  <c r="H7" i="4"/>
  <c r="A2" i="4"/>
  <c r="A3" i="4"/>
  <c r="A4" i="4"/>
  <c r="A5" i="4"/>
  <c r="A6" i="4"/>
  <c r="A7" i="4"/>
  <c r="A1" i="4"/>
  <c r="H1" i="3"/>
  <c r="H2" i="3"/>
  <c r="H3" i="3"/>
  <c r="H4" i="3"/>
  <c r="H5" i="3"/>
  <c r="H6" i="3"/>
  <c r="H7" i="3"/>
  <c r="B1" i="3"/>
  <c r="C1" i="3"/>
  <c r="E1" i="3"/>
  <c r="F1" i="3"/>
  <c r="G1" i="3"/>
  <c r="B2" i="3"/>
  <c r="C2" i="3"/>
  <c r="D2" i="3"/>
  <c r="E2" i="3"/>
  <c r="F2" i="3"/>
  <c r="G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E7" i="3"/>
  <c r="F7" i="3"/>
  <c r="G7" i="3"/>
  <c r="A2" i="3"/>
  <c r="A3" i="3"/>
  <c r="A4" i="3"/>
  <c r="A5" i="3"/>
  <c r="A6" i="3"/>
  <c r="A7" i="3"/>
  <c r="A1" i="3"/>
  <c r="H5" i="1"/>
  <c r="D2" i="2" s="1"/>
  <c r="H6" i="1"/>
  <c r="H7" i="1"/>
  <c r="D4" i="2" s="1"/>
  <c r="H8" i="1"/>
  <c r="H9" i="1"/>
  <c r="D6" i="2" s="1"/>
  <c r="H10" i="1"/>
  <c r="D7" i="2" s="1"/>
  <c r="H4" i="1"/>
  <c r="D1" i="2"/>
  <c r="H1" i="2"/>
  <c r="H2" i="2"/>
  <c r="H3" i="2"/>
  <c r="H4" i="2"/>
  <c r="H5" i="2"/>
  <c r="H6" i="2"/>
  <c r="H7" i="2"/>
  <c r="B1" i="2"/>
  <c r="C1" i="2"/>
  <c r="E1" i="2"/>
  <c r="F1" i="2"/>
  <c r="G1" i="2"/>
  <c r="B2" i="2"/>
  <c r="C2" i="2"/>
  <c r="E2" i="2"/>
  <c r="F2" i="2"/>
  <c r="G2" i="2"/>
  <c r="B3" i="2"/>
  <c r="C3" i="2"/>
  <c r="D3" i="2"/>
  <c r="E3" i="2"/>
  <c r="F3" i="2"/>
  <c r="G3" i="2"/>
  <c r="B4" i="2"/>
  <c r="C4" i="2"/>
  <c r="E4" i="2"/>
  <c r="F4" i="2"/>
  <c r="G4" i="2"/>
  <c r="B5" i="2"/>
  <c r="C5" i="2"/>
  <c r="D5" i="2"/>
  <c r="E5" i="2"/>
  <c r="F5" i="2"/>
  <c r="G5" i="2"/>
  <c r="B6" i="2"/>
  <c r="C6" i="2"/>
  <c r="E6" i="2"/>
  <c r="F6" i="2"/>
  <c r="G6" i="2"/>
  <c r="B7" i="2"/>
  <c r="C7" i="2"/>
  <c r="E7" i="2"/>
  <c r="F7" i="2"/>
  <c r="G7" i="2"/>
  <c r="A2" i="2"/>
  <c r="A3" i="2"/>
  <c r="A4" i="2"/>
  <c r="A5" i="2"/>
  <c r="A6" i="2"/>
  <c r="A7" i="2"/>
  <c r="A1" i="2"/>
</calcChain>
</file>

<file path=xl/sharedStrings.xml><?xml version="1.0" encoding="utf-8"?>
<sst xmlns="http://schemas.openxmlformats.org/spreadsheetml/2006/main" count="770" uniqueCount="71">
  <si>
    <t>Time usage [h]</t>
  </si>
  <si>
    <t>Weekly distribution</t>
  </si>
  <si>
    <t>Weight of the weekdays over the weekend</t>
  </si>
  <si>
    <t>Weekday Acceptance</t>
  </si>
  <si>
    <t>Power Input [kW]</t>
  </si>
  <si>
    <r>
      <t>Maximum number of use
[A</t>
    </r>
    <r>
      <rPr>
        <vertAlign val="subscript"/>
        <sz val="11"/>
        <color theme="1"/>
        <rFont val="Calibri"/>
        <family val="2"/>
        <scheme val="minor"/>
      </rPr>
      <t>ACT</t>
    </r>
    <r>
      <rPr>
        <sz val="11"/>
        <color theme="1"/>
        <rFont val="Calibri"/>
        <family val="2"/>
        <scheme val="minor"/>
      </rPr>
      <t>/w.p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</si>
  <si>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M</t>
  </si>
  <si>
    <t>T</t>
  </si>
  <si>
    <t>W</t>
  </si>
  <si>
    <t>F</t>
  </si>
  <si>
    <t>S</t>
  </si>
  <si>
    <t>Cold</t>
  </si>
  <si>
    <t>30°C</t>
  </si>
  <si>
    <t>40°C</t>
  </si>
  <si>
    <t>50°C</t>
  </si>
  <si>
    <t>60°C</t>
  </si>
  <si>
    <t>90°C</t>
  </si>
  <si>
    <t>-</t>
  </si>
  <si>
    <t>Time Usage Cumulated Probability</t>
  </si>
  <si>
    <t>Long Delay</t>
  </si>
  <si>
    <t>Short Delay</t>
  </si>
  <si>
    <t>Reduce Time</t>
  </si>
  <si>
    <t>Delay Option, boolean</t>
  </si>
  <si>
    <t>A or B</t>
  </si>
  <si>
    <t>C or D</t>
  </si>
  <si>
    <t>E or F</t>
  </si>
  <si>
    <t xml:space="preserve">Stb </t>
  </si>
  <si>
    <t>Off</t>
  </si>
  <si>
    <t>N/A</t>
  </si>
  <si>
    <t>Washing Machine</t>
  </si>
  <si>
    <t>Dish Washer</t>
  </si>
  <si>
    <t>35°C</t>
  </si>
  <si>
    <t>55°C</t>
  </si>
  <si>
    <t>65°C</t>
  </si>
  <si>
    <t>70°C</t>
  </si>
  <si>
    <t>Electric Plates</t>
  </si>
  <si>
    <t>Short cooking</t>
  </si>
  <si>
    <t>Medium cooking</t>
  </si>
  <si>
    <t>Med-Long cooking</t>
  </si>
  <si>
    <t>Long cooking</t>
  </si>
  <si>
    <t>Kettle</t>
  </si>
  <si>
    <t>Only 1 use mode (On/Off)</t>
  </si>
  <si>
    <t>Oven</t>
  </si>
  <si>
    <t>Microwave</t>
  </si>
  <si>
    <t>Coffee Maker</t>
  </si>
  <si>
    <t>Toaster</t>
  </si>
  <si>
    <t>Waffle Maker</t>
  </si>
  <si>
    <t>Fridge</t>
  </si>
  <si>
    <t>Radio</t>
  </si>
  <si>
    <t>Wake-up clock</t>
  </si>
  <si>
    <t>Random clock</t>
  </si>
  <si>
    <t>Laptop</t>
  </si>
  <si>
    <t>Active mode</t>
  </si>
  <si>
    <t>Sleeping mode</t>
  </si>
  <si>
    <t>Off mode</t>
  </si>
  <si>
    <t>Electric Heater</t>
  </si>
  <si>
    <t>Shaver</t>
  </si>
  <si>
    <t>Hair Dryer</t>
  </si>
  <si>
    <t>Television</t>
  </si>
  <si>
    <t>Stereo</t>
  </si>
  <si>
    <t>Information</t>
  </si>
  <si>
    <t>Music</t>
  </si>
  <si>
    <t>Iron</t>
  </si>
  <si>
    <t>Fast ironing</t>
  </si>
  <si>
    <t>Long ironing</t>
  </si>
  <si>
    <t>Vacuum cleaner</t>
  </si>
  <si>
    <t>Fast cleaning</t>
  </si>
  <si>
    <t>Medium cleaning</t>
  </si>
  <si>
    <t>Long cleaning</t>
  </si>
  <si>
    <t>Telephone charger</t>
  </si>
  <si>
    <t>Sauna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</si>
</sst>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Border="1"/>
    <xf numFmtId="9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R210"/>
  <sheetViews>
    <sheetView tabSelected="1" topLeftCell="A16" zoomScale="115" zoomScaleNormal="115" workbookViewId="0">
      <selection activeCell="F25" sqref="F25"/>
    </sheetView>
  </sheetViews>
  <sheetFormatPr defaultRowHeight="15" outlineLevelRow="1" x14ac:dyDescent="0.25"/>
  <cols>
    <col min="2" max="2" width="2.5703125" bestFit="1" customWidth="1"/>
    <col min="3" max="3" width="7" customWidth="1"/>
    <col min="4" max="4" width="19.28515625" bestFit="1" customWidth="1"/>
    <col min="5" max="5" width="6.28515625" bestFit="1" customWidth="1"/>
    <col min="6" max="6" width="14.85546875" bestFit="1" customWidth="1"/>
    <col min="7" max="7" width="3.140625" bestFit="1" customWidth="1"/>
    <col min="8" max="8" width="14.7109375" bestFit="1" customWidth="1"/>
    <col min="9" max="9" width="40.85546875" bestFit="1" customWidth="1"/>
    <col min="10" max="10" width="22.5703125" bestFit="1" customWidth="1"/>
    <col min="11" max="11" width="13.7109375" bestFit="1" customWidth="1"/>
    <col min="12" max="12" width="2.5703125" bestFit="1" customWidth="1"/>
    <col min="13" max="13" width="6.7109375" bestFit="1" customWidth="1"/>
    <col min="14" max="14" width="7.28515625" bestFit="1" customWidth="1"/>
  </cols>
  <sheetData>
    <row r="1" spans="1:14" x14ac:dyDescent="0.25">
      <c r="B1" s="9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1.75" customHeight="1" outlineLevel="1" x14ac:dyDescent="0.25">
      <c r="A2" s="4"/>
      <c r="B2" s="10" t="s">
        <v>5</v>
      </c>
      <c r="C2" s="10"/>
      <c r="D2" s="10" t="s">
        <v>18</v>
      </c>
      <c r="E2" s="10"/>
      <c r="F2" s="10" t="s">
        <v>0</v>
      </c>
      <c r="G2" s="10" t="s">
        <v>1</v>
      </c>
      <c r="H2" s="10"/>
      <c r="I2" s="10" t="s">
        <v>2</v>
      </c>
      <c r="J2" s="10" t="s">
        <v>3</v>
      </c>
      <c r="K2" s="10" t="s">
        <v>22</v>
      </c>
      <c r="L2" s="10"/>
      <c r="M2" s="10" t="s">
        <v>4</v>
      </c>
      <c r="N2" s="10"/>
    </row>
    <row r="3" spans="1:14" ht="21.75" customHeight="1" outlineLevel="1" x14ac:dyDescent="0.25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outlineLevel="1" x14ac:dyDescent="0.25">
      <c r="B4">
        <v>1</v>
      </c>
      <c r="C4" s="1">
        <v>2.1</v>
      </c>
      <c r="D4" s="1" t="s">
        <v>17</v>
      </c>
      <c r="E4" s="5">
        <v>0</v>
      </c>
      <c r="F4" s="2">
        <v>0.58333333333333304</v>
      </c>
      <c r="G4" s="2" t="s">
        <v>6</v>
      </c>
      <c r="H4" s="3">
        <f>1/7</f>
        <v>0.14285714285714285</v>
      </c>
      <c r="I4" s="1">
        <v>0.4</v>
      </c>
      <c r="J4" s="1">
        <v>0.4</v>
      </c>
      <c r="K4" s="1" t="s">
        <v>19</v>
      </c>
      <c r="L4" s="1">
        <v>1</v>
      </c>
      <c r="M4" s="1" t="s">
        <v>23</v>
      </c>
      <c r="N4" s="1">
        <v>0.30599999999999999</v>
      </c>
    </row>
    <row r="5" spans="1:14" outlineLevel="1" x14ac:dyDescent="0.25">
      <c r="B5">
        <v>2</v>
      </c>
      <c r="C5" s="1">
        <v>3.4</v>
      </c>
      <c r="D5" s="1" t="s">
        <v>11</v>
      </c>
      <c r="E5" s="5">
        <v>0.02</v>
      </c>
      <c r="F5" s="2">
        <v>0.66666666666666696</v>
      </c>
      <c r="G5" s="2" t="s">
        <v>7</v>
      </c>
      <c r="H5" s="3">
        <f t="shared" ref="H5:H10" si="0">1/7</f>
        <v>0.14285714285714285</v>
      </c>
      <c r="I5" s="1">
        <v>0.4</v>
      </c>
      <c r="J5" s="1">
        <v>0.4</v>
      </c>
      <c r="K5" s="1" t="s">
        <v>20</v>
      </c>
      <c r="L5" s="1">
        <v>0</v>
      </c>
      <c r="M5" s="1" t="s">
        <v>24</v>
      </c>
      <c r="N5" s="1">
        <v>0.41</v>
      </c>
    </row>
    <row r="6" spans="1:14" outlineLevel="1" x14ac:dyDescent="0.25">
      <c r="B6">
        <v>3</v>
      </c>
      <c r="C6" s="1">
        <v>4.9000000000000004</v>
      </c>
      <c r="D6" s="1" t="s">
        <v>12</v>
      </c>
      <c r="E6" s="5">
        <v>0.11</v>
      </c>
      <c r="F6" s="2">
        <v>0.75</v>
      </c>
      <c r="G6" s="2" t="s">
        <v>8</v>
      </c>
      <c r="H6" s="3">
        <f t="shared" si="0"/>
        <v>0.14285714285714285</v>
      </c>
      <c r="I6" s="1">
        <v>0.4</v>
      </c>
      <c r="J6" s="1">
        <v>0.4</v>
      </c>
      <c r="K6" s="1" t="s">
        <v>21</v>
      </c>
      <c r="L6" s="1">
        <v>0</v>
      </c>
      <c r="M6" s="1" t="s">
        <v>25</v>
      </c>
      <c r="N6" s="1">
        <v>0.52</v>
      </c>
    </row>
    <row r="7" spans="1:14" outlineLevel="1" x14ac:dyDescent="0.25">
      <c r="B7">
        <v>4</v>
      </c>
      <c r="C7" s="1">
        <v>6.4</v>
      </c>
      <c r="D7" s="1" t="s">
        <v>13</v>
      </c>
      <c r="E7" s="5">
        <v>0.6</v>
      </c>
      <c r="F7" s="2">
        <v>0.83333333333333304</v>
      </c>
      <c r="G7" s="2" t="s">
        <v>7</v>
      </c>
      <c r="H7" s="3">
        <f t="shared" si="0"/>
        <v>0.14285714285714285</v>
      </c>
      <c r="I7" s="1">
        <v>0.4</v>
      </c>
      <c r="J7" s="1">
        <v>0.4</v>
      </c>
      <c r="K7" s="1" t="s">
        <v>28</v>
      </c>
      <c r="L7" s="1">
        <v>0</v>
      </c>
      <c r="M7" s="1" t="s">
        <v>26</v>
      </c>
      <c r="N7" s="1">
        <v>0</v>
      </c>
    </row>
    <row r="8" spans="1:14" outlineLevel="1" x14ac:dyDescent="0.25">
      <c r="B8">
        <v>5</v>
      </c>
      <c r="C8" s="1">
        <v>6.3</v>
      </c>
      <c r="D8" s="1" t="s">
        <v>14</v>
      </c>
      <c r="E8" s="5">
        <v>0.67</v>
      </c>
      <c r="F8" s="2">
        <v>1</v>
      </c>
      <c r="G8" s="2" t="s">
        <v>9</v>
      </c>
      <c r="H8" s="3">
        <f t="shared" si="0"/>
        <v>0.14285714285714285</v>
      </c>
      <c r="I8" s="1">
        <v>0.4</v>
      </c>
      <c r="J8" s="1">
        <v>0.4</v>
      </c>
      <c r="K8" s="1" t="s">
        <v>28</v>
      </c>
      <c r="L8" s="1">
        <v>0</v>
      </c>
      <c r="M8" s="1" t="s">
        <v>27</v>
      </c>
      <c r="N8" s="1">
        <v>0</v>
      </c>
    </row>
    <row r="9" spans="1:14" outlineLevel="1" x14ac:dyDescent="0.25">
      <c r="B9">
        <v>6</v>
      </c>
      <c r="C9" s="1">
        <v>7</v>
      </c>
      <c r="D9" s="1" t="s">
        <v>15</v>
      </c>
      <c r="E9" s="5">
        <v>0.94</v>
      </c>
      <c r="F9" s="2">
        <v>1.1666666666666701</v>
      </c>
      <c r="G9" s="2" t="s">
        <v>10</v>
      </c>
      <c r="H9" s="3">
        <f t="shared" si="0"/>
        <v>0.14285714285714285</v>
      </c>
      <c r="I9" s="1">
        <v>0.4</v>
      </c>
      <c r="J9" s="1">
        <v>0.4</v>
      </c>
      <c r="K9" s="1" t="s">
        <v>28</v>
      </c>
      <c r="L9" s="1">
        <v>0</v>
      </c>
      <c r="M9" s="1" t="s">
        <v>28</v>
      </c>
      <c r="N9" s="1">
        <v>0</v>
      </c>
    </row>
    <row r="10" spans="1:14" outlineLevel="1" x14ac:dyDescent="0.25">
      <c r="B10">
        <v>6</v>
      </c>
      <c r="C10" s="1">
        <v>7</v>
      </c>
      <c r="D10" s="1" t="s">
        <v>16</v>
      </c>
      <c r="E10" s="5">
        <v>1</v>
      </c>
      <c r="F10" s="2">
        <v>1.1666666666666701</v>
      </c>
      <c r="G10" s="2" t="s">
        <v>10</v>
      </c>
      <c r="H10" s="3">
        <f t="shared" si="0"/>
        <v>0.14285714285714285</v>
      </c>
      <c r="I10" s="1">
        <v>0.4</v>
      </c>
      <c r="J10" s="1">
        <v>0.4</v>
      </c>
      <c r="K10" s="1" t="s">
        <v>28</v>
      </c>
      <c r="L10" s="1">
        <v>0</v>
      </c>
      <c r="M10" s="1" t="s">
        <v>28</v>
      </c>
      <c r="N10" s="1">
        <v>0</v>
      </c>
    </row>
    <row r="11" spans="1:14" x14ac:dyDescent="0.25">
      <c r="B11" s="9" t="s">
        <v>30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ht="15" customHeight="1" outlineLevel="1" x14ac:dyDescent="0.25">
      <c r="B12" s="10" t="s">
        <v>5</v>
      </c>
      <c r="C12" s="10"/>
      <c r="D12" s="10" t="s">
        <v>18</v>
      </c>
      <c r="E12" s="10"/>
      <c r="F12" s="10" t="s">
        <v>0</v>
      </c>
      <c r="G12" s="10" t="s">
        <v>1</v>
      </c>
      <c r="H12" s="10"/>
      <c r="I12" s="10" t="s">
        <v>2</v>
      </c>
      <c r="J12" s="10" t="s">
        <v>3</v>
      </c>
      <c r="K12" s="10" t="s">
        <v>22</v>
      </c>
      <c r="L12" s="10"/>
      <c r="M12" s="10" t="s">
        <v>4</v>
      </c>
      <c r="N12" s="10"/>
    </row>
    <row r="13" spans="1:14" outlineLevel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outlineLevel="1" x14ac:dyDescent="0.25">
      <c r="B14" s="1">
        <v>1</v>
      </c>
      <c r="C14" s="1">
        <v>1.4</v>
      </c>
      <c r="D14" s="1" t="s">
        <v>17</v>
      </c>
      <c r="E14" s="1">
        <v>0</v>
      </c>
      <c r="F14" s="1">
        <v>0.75</v>
      </c>
      <c r="G14" s="2" t="s">
        <v>6</v>
      </c>
      <c r="H14" s="3">
        <f>1/7</f>
        <v>0.14285714285714285</v>
      </c>
      <c r="I14" s="1">
        <v>0.4</v>
      </c>
      <c r="J14" s="1">
        <v>0.4</v>
      </c>
      <c r="K14" s="1" t="s">
        <v>19</v>
      </c>
      <c r="L14" s="1">
        <v>1</v>
      </c>
      <c r="M14" s="1" t="s">
        <v>23</v>
      </c>
      <c r="N14" s="1">
        <v>0.92900000000000005</v>
      </c>
    </row>
    <row r="15" spans="1:14" outlineLevel="1" x14ac:dyDescent="0.25">
      <c r="B15" s="1">
        <v>2</v>
      </c>
      <c r="C15" s="1">
        <v>2.8</v>
      </c>
      <c r="D15" s="1" t="s">
        <v>31</v>
      </c>
      <c r="E15" s="1">
        <v>0.05</v>
      </c>
      <c r="F15" s="1">
        <v>1</v>
      </c>
      <c r="G15" s="2" t="s">
        <v>7</v>
      </c>
      <c r="H15" s="3">
        <f t="shared" ref="H15:H20" si="1">1/7</f>
        <v>0.14285714285714285</v>
      </c>
      <c r="I15" s="1">
        <v>0.4</v>
      </c>
      <c r="J15" s="1">
        <v>0.4</v>
      </c>
      <c r="K15" s="1" t="s">
        <v>20</v>
      </c>
      <c r="L15" s="1">
        <v>0</v>
      </c>
      <c r="M15" s="1" t="s">
        <v>24</v>
      </c>
      <c r="N15" s="1">
        <v>1.25</v>
      </c>
    </row>
    <row r="16" spans="1:14" outlineLevel="1" x14ac:dyDescent="0.25">
      <c r="B16" s="1">
        <v>3</v>
      </c>
      <c r="C16" s="1">
        <v>4.2</v>
      </c>
      <c r="D16" s="1" t="s">
        <v>32</v>
      </c>
      <c r="E16" s="1">
        <v>0.5</v>
      </c>
      <c r="F16" s="1">
        <v>1.3333333333333299</v>
      </c>
      <c r="G16" s="2" t="s">
        <v>8</v>
      </c>
      <c r="H16" s="3">
        <f t="shared" si="1"/>
        <v>0.14285714285714285</v>
      </c>
      <c r="I16" s="1">
        <v>0.4</v>
      </c>
      <c r="J16" s="1">
        <v>0.4</v>
      </c>
      <c r="K16" s="1" t="s">
        <v>21</v>
      </c>
      <c r="L16" s="1">
        <v>0</v>
      </c>
      <c r="M16" s="1" t="s">
        <v>25</v>
      </c>
      <c r="N16" s="1">
        <v>1.6</v>
      </c>
    </row>
    <row r="17" spans="2:14" outlineLevel="1" x14ac:dyDescent="0.25">
      <c r="B17" s="1">
        <v>4</v>
      </c>
      <c r="C17" s="1">
        <v>5.6</v>
      </c>
      <c r="D17" s="1" t="s">
        <v>33</v>
      </c>
      <c r="E17" s="1">
        <v>0.88</v>
      </c>
      <c r="F17" s="1">
        <v>1.5</v>
      </c>
      <c r="G17" s="2" t="s">
        <v>7</v>
      </c>
      <c r="H17" s="3">
        <f t="shared" si="1"/>
        <v>0.14285714285714285</v>
      </c>
      <c r="I17" s="1">
        <v>0.4</v>
      </c>
      <c r="J17" s="1">
        <v>0.4</v>
      </c>
      <c r="K17" s="1" t="s">
        <v>28</v>
      </c>
      <c r="L17" s="1">
        <v>0</v>
      </c>
      <c r="M17" s="1" t="s">
        <v>26</v>
      </c>
      <c r="N17" s="1">
        <v>0</v>
      </c>
    </row>
    <row r="18" spans="2:14" outlineLevel="1" x14ac:dyDescent="0.25">
      <c r="B18" s="1">
        <v>5</v>
      </c>
      <c r="C18" s="1">
        <v>7</v>
      </c>
      <c r="D18" s="1" t="s">
        <v>34</v>
      </c>
      <c r="E18" s="1">
        <v>1</v>
      </c>
      <c r="F18" s="1">
        <v>1.5</v>
      </c>
      <c r="G18" s="2" t="s">
        <v>9</v>
      </c>
      <c r="H18" s="3">
        <f t="shared" si="1"/>
        <v>0.14285714285714285</v>
      </c>
      <c r="I18" s="1">
        <v>0.4</v>
      </c>
      <c r="J18" s="1">
        <v>0.4</v>
      </c>
      <c r="K18" s="1" t="s">
        <v>28</v>
      </c>
      <c r="L18" s="1">
        <v>0</v>
      </c>
      <c r="M18" s="1" t="s">
        <v>27</v>
      </c>
      <c r="N18" s="1">
        <v>0</v>
      </c>
    </row>
    <row r="19" spans="2:14" outlineLevel="1" x14ac:dyDescent="0.25">
      <c r="B19" s="1">
        <v>6</v>
      </c>
      <c r="C19" s="1">
        <v>7</v>
      </c>
      <c r="D19" s="1" t="s">
        <v>17</v>
      </c>
      <c r="E19" s="1">
        <v>1</v>
      </c>
      <c r="F19" s="1">
        <v>1.5</v>
      </c>
      <c r="G19" s="2" t="s">
        <v>10</v>
      </c>
      <c r="H19" s="3">
        <f t="shared" si="1"/>
        <v>0.14285714285714285</v>
      </c>
      <c r="I19" s="1">
        <v>0.4</v>
      </c>
      <c r="J19" s="1">
        <v>0.4</v>
      </c>
      <c r="K19" s="1" t="s">
        <v>28</v>
      </c>
      <c r="L19" s="1">
        <v>0</v>
      </c>
      <c r="M19" s="1" t="s">
        <v>28</v>
      </c>
      <c r="N19" s="1">
        <v>0</v>
      </c>
    </row>
    <row r="20" spans="2:14" outlineLevel="1" x14ac:dyDescent="0.25">
      <c r="B20" s="1">
        <v>6</v>
      </c>
      <c r="C20" s="1">
        <v>7</v>
      </c>
      <c r="D20" s="1" t="s">
        <v>17</v>
      </c>
      <c r="E20" s="1">
        <v>1</v>
      </c>
      <c r="F20" s="1">
        <v>1.5</v>
      </c>
      <c r="G20" s="2" t="s">
        <v>10</v>
      </c>
      <c r="H20" s="3">
        <f t="shared" si="1"/>
        <v>0.14285714285714285</v>
      </c>
      <c r="I20" s="1">
        <v>0.4</v>
      </c>
      <c r="J20" s="1">
        <v>0.4</v>
      </c>
      <c r="K20" s="1" t="s">
        <v>28</v>
      </c>
      <c r="L20" s="1">
        <v>0</v>
      </c>
      <c r="M20" s="1" t="s">
        <v>28</v>
      </c>
      <c r="N20" s="1">
        <v>0</v>
      </c>
    </row>
    <row r="21" spans="2:14" x14ac:dyDescent="0.25">
      <c r="B21" s="9" t="s">
        <v>35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outlineLevel="1" x14ac:dyDescent="0.25">
      <c r="B22" s="10" t="s">
        <v>5</v>
      </c>
      <c r="C22" s="10"/>
      <c r="D22" s="10" t="s">
        <v>18</v>
      </c>
      <c r="E22" s="10"/>
      <c r="F22" s="10" t="s">
        <v>0</v>
      </c>
      <c r="G22" s="10" t="s">
        <v>1</v>
      </c>
      <c r="H22" s="10"/>
      <c r="I22" s="10" t="s">
        <v>2</v>
      </c>
      <c r="J22" s="10" t="s">
        <v>3</v>
      </c>
      <c r="K22" s="10" t="s">
        <v>22</v>
      </c>
      <c r="L22" s="10"/>
      <c r="M22" s="10" t="s">
        <v>4</v>
      </c>
      <c r="N22" s="10"/>
    </row>
    <row r="23" spans="2:14" outlineLevel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2:14" outlineLevel="1" x14ac:dyDescent="0.25">
      <c r="B24" s="1">
        <v>1</v>
      </c>
      <c r="C24" s="1">
        <v>1.4</v>
      </c>
      <c r="D24" s="1" t="s">
        <v>17</v>
      </c>
      <c r="E24" s="1">
        <v>0</v>
      </c>
      <c r="F24" s="1">
        <v>0.16666666666666699</v>
      </c>
      <c r="G24" s="2" t="s">
        <v>6</v>
      </c>
      <c r="H24" s="3">
        <f>1/7</f>
        <v>0.14285714285714285</v>
      </c>
      <c r="I24" s="6">
        <f>5/7</f>
        <v>0.7142857142857143</v>
      </c>
      <c r="J24" s="1">
        <v>0.4</v>
      </c>
      <c r="K24" s="1" t="s">
        <v>19</v>
      </c>
      <c r="L24" s="1">
        <v>0</v>
      </c>
      <c r="M24" s="1" t="s">
        <v>23</v>
      </c>
      <c r="N24" s="1">
        <v>4</v>
      </c>
    </row>
    <row r="25" spans="2:14" outlineLevel="1" x14ac:dyDescent="0.25">
      <c r="B25" s="1">
        <v>2</v>
      </c>
      <c r="C25" s="1">
        <v>2.8</v>
      </c>
      <c r="D25" s="1" t="s">
        <v>36</v>
      </c>
      <c r="E25" s="1">
        <v>0.3</v>
      </c>
      <c r="F25" s="1">
        <v>0.33333333333333298</v>
      </c>
      <c r="G25" s="2" t="s">
        <v>7</v>
      </c>
      <c r="H25" s="3">
        <f t="shared" ref="H25:H30" si="2">1/7</f>
        <v>0.14285714285714285</v>
      </c>
      <c r="I25" s="6">
        <f t="shared" ref="I25:I30" si="3">5/7</f>
        <v>0.7142857142857143</v>
      </c>
      <c r="J25" s="1">
        <v>0.4</v>
      </c>
      <c r="K25" s="1" t="s">
        <v>20</v>
      </c>
      <c r="L25" s="1">
        <v>0</v>
      </c>
      <c r="M25" s="1" t="s">
        <v>24</v>
      </c>
      <c r="N25" s="1">
        <v>4</v>
      </c>
    </row>
    <row r="26" spans="2:14" outlineLevel="1" x14ac:dyDescent="0.25">
      <c r="B26" s="1">
        <v>3</v>
      </c>
      <c r="C26" s="1">
        <v>4.2</v>
      </c>
      <c r="D26" s="1" t="s">
        <v>37</v>
      </c>
      <c r="E26" s="1">
        <v>0.68</v>
      </c>
      <c r="F26" s="1">
        <v>0.75</v>
      </c>
      <c r="G26" s="2" t="s">
        <v>8</v>
      </c>
      <c r="H26" s="3">
        <f t="shared" si="2"/>
        <v>0.14285714285714285</v>
      </c>
      <c r="I26" s="6">
        <f t="shared" si="3"/>
        <v>0.7142857142857143</v>
      </c>
      <c r="J26" s="1">
        <v>0.4</v>
      </c>
      <c r="K26" s="1" t="s">
        <v>21</v>
      </c>
      <c r="L26" s="1">
        <v>1</v>
      </c>
      <c r="M26" s="1" t="s">
        <v>25</v>
      </c>
      <c r="N26" s="1">
        <v>4</v>
      </c>
    </row>
    <row r="27" spans="2:14" outlineLevel="1" x14ac:dyDescent="0.25">
      <c r="B27" s="1">
        <v>4</v>
      </c>
      <c r="C27" s="1">
        <v>5.6</v>
      </c>
      <c r="D27" s="1" t="s">
        <v>38</v>
      </c>
      <c r="E27" s="1">
        <v>0.9</v>
      </c>
      <c r="F27" s="1">
        <v>1.3333333333333299</v>
      </c>
      <c r="G27" s="2" t="s">
        <v>7</v>
      </c>
      <c r="H27" s="3">
        <f t="shared" si="2"/>
        <v>0.14285714285714285</v>
      </c>
      <c r="I27" s="6">
        <f t="shared" si="3"/>
        <v>0.7142857142857143</v>
      </c>
      <c r="J27" s="1">
        <v>0.4</v>
      </c>
      <c r="K27" s="1" t="s">
        <v>28</v>
      </c>
      <c r="L27" s="1">
        <v>0</v>
      </c>
      <c r="M27" s="1" t="s">
        <v>26</v>
      </c>
      <c r="N27" s="1">
        <v>0</v>
      </c>
    </row>
    <row r="28" spans="2:14" outlineLevel="1" x14ac:dyDescent="0.25">
      <c r="B28" s="1">
        <v>5</v>
      </c>
      <c r="C28" s="1">
        <v>7</v>
      </c>
      <c r="D28" s="1" t="s">
        <v>39</v>
      </c>
      <c r="E28" s="1">
        <v>1</v>
      </c>
      <c r="F28" s="1">
        <v>1.3333333333333299</v>
      </c>
      <c r="G28" s="2" t="s">
        <v>9</v>
      </c>
      <c r="H28" s="3">
        <f t="shared" si="2"/>
        <v>0.14285714285714285</v>
      </c>
      <c r="I28" s="6">
        <f t="shared" si="3"/>
        <v>0.7142857142857143</v>
      </c>
      <c r="J28" s="1">
        <v>0.4</v>
      </c>
      <c r="K28" s="1" t="s">
        <v>28</v>
      </c>
      <c r="L28" s="1">
        <v>0</v>
      </c>
      <c r="M28" s="1" t="s">
        <v>27</v>
      </c>
      <c r="N28" s="1">
        <v>0</v>
      </c>
    </row>
    <row r="29" spans="2:14" outlineLevel="1" x14ac:dyDescent="0.25">
      <c r="B29" s="1">
        <v>6</v>
      </c>
      <c r="C29" s="1">
        <v>7</v>
      </c>
      <c r="D29" s="1" t="s">
        <v>17</v>
      </c>
      <c r="E29" s="1">
        <v>1</v>
      </c>
      <c r="F29" s="1">
        <v>1.3333333333333299</v>
      </c>
      <c r="G29" s="2" t="s">
        <v>10</v>
      </c>
      <c r="H29" s="3">
        <f t="shared" si="2"/>
        <v>0.14285714285714285</v>
      </c>
      <c r="I29" s="6">
        <f t="shared" si="3"/>
        <v>0.7142857142857143</v>
      </c>
      <c r="J29" s="1">
        <v>0.4</v>
      </c>
      <c r="K29" s="1" t="s">
        <v>28</v>
      </c>
      <c r="L29" s="1">
        <v>0</v>
      </c>
      <c r="M29" s="1" t="s">
        <v>28</v>
      </c>
      <c r="N29" s="1">
        <v>0</v>
      </c>
    </row>
    <row r="30" spans="2:14" outlineLevel="1" x14ac:dyDescent="0.25">
      <c r="B30" s="1">
        <v>6</v>
      </c>
      <c r="C30" s="1">
        <v>7</v>
      </c>
      <c r="D30" s="1" t="s">
        <v>17</v>
      </c>
      <c r="E30" s="1">
        <v>1</v>
      </c>
      <c r="F30" s="1">
        <v>1.3333333333333299</v>
      </c>
      <c r="G30" s="2" t="s">
        <v>10</v>
      </c>
      <c r="H30" s="3">
        <f t="shared" si="2"/>
        <v>0.14285714285714285</v>
      </c>
      <c r="I30" s="6">
        <f t="shared" si="3"/>
        <v>0.7142857142857143</v>
      </c>
      <c r="J30" s="1">
        <v>0.4</v>
      </c>
      <c r="K30" s="1" t="s">
        <v>28</v>
      </c>
      <c r="L30" s="1">
        <v>0</v>
      </c>
      <c r="M30" s="1" t="s">
        <v>28</v>
      </c>
      <c r="N30" s="1">
        <v>0</v>
      </c>
    </row>
    <row r="31" spans="2:14" x14ac:dyDescent="0.25">
      <c r="B31" s="9" t="s">
        <v>42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 outlineLevel="1" x14ac:dyDescent="0.25">
      <c r="B32" s="10" t="s">
        <v>5</v>
      </c>
      <c r="C32" s="10"/>
      <c r="D32" s="10" t="s">
        <v>18</v>
      </c>
      <c r="E32" s="10"/>
      <c r="F32" s="10" t="s">
        <v>0</v>
      </c>
      <c r="G32" s="10" t="s">
        <v>1</v>
      </c>
      <c r="H32" s="10"/>
      <c r="I32" s="10" t="s">
        <v>2</v>
      </c>
      <c r="J32" s="10" t="s">
        <v>3</v>
      </c>
      <c r="K32" s="10" t="s">
        <v>22</v>
      </c>
      <c r="L32" s="10"/>
      <c r="M32" s="10" t="s">
        <v>4</v>
      </c>
      <c r="N32" s="10"/>
    </row>
    <row r="33" spans="2:18" outlineLevel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2:18" outlineLevel="1" x14ac:dyDescent="0.25">
      <c r="B34" s="1">
        <v>1</v>
      </c>
      <c r="C34">
        <v>1</v>
      </c>
      <c r="D34" t="s">
        <v>17</v>
      </c>
      <c r="E34">
        <v>0</v>
      </c>
      <c r="F34">
        <v>0.5</v>
      </c>
      <c r="G34" s="2" t="s">
        <v>6</v>
      </c>
      <c r="H34" s="3">
        <f>1/7</f>
        <v>0.14285714285714285</v>
      </c>
      <c r="I34" s="6">
        <f>5/7</f>
        <v>0.7142857142857143</v>
      </c>
      <c r="J34">
        <v>0.5</v>
      </c>
      <c r="K34" s="1" t="s">
        <v>19</v>
      </c>
      <c r="L34">
        <v>0</v>
      </c>
      <c r="M34" s="1" t="s">
        <v>23</v>
      </c>
      <c r="N34">
        <v>4</v>
      </c>
      <c r="P34" s="1"/>
      <c r="R34" s="1"/>
    </row>
    <row r="35" spans="2:18" outlineLevel="1" x14ac:dyDescent="0.25">
      <c r="B35" s="1">
        <v>2</v>
      </c>
      <c r="C35">
        <v>1</v>
      </c>
      <c r="D35" t="s">
        <v>36</v>
      </c>
      <c r="E35">
        <v>0.6</v>
      </c>
      <c r="F35">
        <v>1</v>
      </c>
      <c r="G35" s="2" t="s">
        <v>7</v>
      </c>
      <c r="H35" s="3">
        <f t="shared" ref="H35:H40" si="4">1/7</f>
        <v>0.14285714285714285</v>
      </c>
      <c r="I35" s="6">
        <f t="shared" ref="I35:I40" si="5">5/7</f>
        <v>0.7142857142857143</v>
      </c>
      <c r="J35">
        <v>0.5</v>
      </c>
      <c r="K35" s="1" t="s">
        <v>20</v>
      </c>
      <c r="L35">
        <v>0</v>
      </c>
      <c r="M35" s="1" t="s">
        <v>24</v>
      </c>
      <c r="N35">
        <v>5</v>
      </c>
      <c r="P35" s="1"/>
      <c r="R35" s="1"/>
    </row>
    <row r="36" spans="2:18" outlineLevel="1" x14ac:dyDescent="0.25">
      <c r="B36" s="1">
        <v>3</v>
      </c>
      <c r="C36">
        <v>1.5</v>
      </c>
      <c r="D36" t="s">
        <v>37</v>
      </c>
      <c r="E36">
        <v>0.95</v>
      </c>
      <c r="F36">
        <v>2</v>
      </c>
      <c r="G36" s="2" t="s">
        <v>8</v>
      </c>
      <c r="H36" s="3">
        <f t="shared" si="4"/>
        <v>0.14285714285714285</v>
      </c>
      <c r="I36" s="6">
        <f t="shared" si="5"/>
        <v>0.7142857142857143</v>
      </c>
      <c r="J36">
        <v>0.5</v>
      </c>
      <c r="K36" s="1" t="s">
        <v>21</v>
      </c>
      <c r="L36">
        <v>1</v>
      </c>
      <c r="M36" s="1" t="s">
        <v>25</v>
      </c>
      <c r="N36">
        <v>6</v>
      </c>
      <c r="P36" s="1"/>
      <c r="R36" s="1"/>
    </row>
    <row r="37" spans="2:18" outlineLevel="1" x14ac:dyDescent="0.25">
      <c r="B37" s="1">
        <v>4</v>
      </c>
      <c r="C37">
        <v>2</v>
      </c>
      <c r="D37" t="s">
        <v>39</v>
      </c>
      <c r="E37">
        <v>1</v>
      </c>
      <c r="F37">
        <v>2</v>
      </c>
      <c r="G37" s="2" t="s">
        <v>7</v>
      </c>
      <c r="H37" s="3">
        <f t="shared" si="4"/>
        <v>0.14285714285714285</v>
      </c>
      <c r="I37" s="6">
        <f t="shared" si="5"/>
        <v>0.7142857142857143</v>
      </c>
      <c r="J37">
        <v>0.5</v>
      </c>
      <c r="K37" s="1" t="s">
        <v>28</v>
      </c>
      <c r="L37">
        <v>0</v>
      </c>
      <c r="M37" s="1" t="s">
        <v>26</v>
      </c>
      <c r="N37">
        <v>5.0000000000000001E-3</v>
      </c>
      <c r="P37" s="1"/>
      <c r="R37" s="1"/>
    </row>
    <row r="38" spans="2:18" outlineLevel="1" x14ac:dyDescent="0.25">
      <c r="B38" s="1">
        <v>5</v>
      </c>
      <c r="C38">
        <v>3</v>
      </c>
      <c r="D38" t="s">
        <v>17</v>
      </c>
      <c r="E38">
        <v>1</v>
      </c>
      <c r="F38">
        <v>2</v>
      </c>
      <c r="G38" s="2" t="s">
        <v>9</v>
      </c>
      <c r="H38" s="3">
        <f t="shared" si="4"/>
        <v>0.14285714285714285</v>
      </c>
      <c r="I38" s="6">
        <f t="shared" si="5"/>
        <v>0.7142857142857143</v>
      </c>
      <c r="J38">
        <v>0.5</v>
      </c>
      <c r="K38" s="1" t="s">
        <v>28</v>
      </c>
      <c r="L38">
        <v>0</v>
      </c>
      <c r="M38" s="1" t="s">
        <v>27</v>
      </c>
      <c r="N38">
        <v>0</v>
      </c>
      <c r="P38" s="1"/>
      <c r="R38" s="1"/>
    </row>
    <row r="39" spans="2:18" outlineLevel="1" x14ac:dyDescent="0.25">
      <c r="B39" s="1">
        <v>6</v>
      </c>
      <c r="C39">
        <v>4</v>
      </c>
      <c r="D39" t="s">
        <v>17</v>
      </c>
      <c r="E39">
        <v>1</v>
      </c>
      <c r="F39">
        <v>2</v>
      </c>
      <c r="G39" s="2" t="s">
        <v>10</v>
      </c>
      <c r="H39" s="3">
        <f t="shared" si="4"/>
        <v>0.14285714285714285</v>
      </c>
      <c r="I39" s="6">
        <f t="shared" si="5"/>
        <v>0.7142857142857143</v>
      </c>
      <c r="J39">
        <v>0.5</v>
      </c>
      <c r="K39" s="1" t="s">
        <v>28</v>
      </c>
      <c r="L39">
        <v>0</v>
      </c>
      <c r="M39" s="1" t="s">
        <v>28</v>
      </c>
      <c r="N39">
        <v>0</v>
      </c>
      <c r="P39" s="1"/>
      <c r="R39" s="1"/>
    </row>
    <row r="40" spans="2:18" outlineLevel="1" x14ac:dyDescent="0.25">
      <c r="B40" s="1">
        <v>6</v>
      </c>
      <c r="C40">
        <v>4</v>
      </c>
      <c r="D40" t="s">
        <v>17</v>
      </c>
      <c r="E40">
        <v>1</v>
      </c>
      <c r="F40">
        <v>2</v>
      </c>
      <c r="G40" s="2" t="s">
        <v>10</v>
      </c>
      <c r="H40" s="3">
        <f t="shared" si="4"/>
        <v>0.14285714285714285</v>
      </c>
      <c r="I40" s="6">
        <f t="shared" si="5"/>
        <v>0.7142857142857143</v>
      </c>
      <c r="J40">
        <v>0.5</v>
      </c>
      <c r="K40" s="1" t="s">
        <v>28</v>
      </c>
      <c r="L40">
        <v>0</v>
      </c>
      <c r="M40" s="1" t="s">
        <v>28</v>
      </c>
      <c r="N40">
        <v>0</v>
      </c>
      <c r="P40" s="1"/>
      <c r="R40" s="1"/>
    </row>
    <row r="41" spans="2:18" x14ac:dyDescent="0.25">
      <c r="B41" s="9" t="s">
        <v>40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8" outlineLevel="1" x14ac:dyDescent="0.25">
      <c r="B42" s="10" t="s">
        <v>5</v>
      </c>
      <c r="C42" s="10"/>
      <c r="D42" s="10" t="s">
        <v>18</v>
      </c>
      <c r="E42" s="10"/>
      <c r="F42" s="10" t="s">
        <v>0</v>
      </c>
      <c r="G42" s="10" t="s">
        <v>1</v>
      </c>
      <c r="H42" s="10"/>
      <c r="I42" s="10" t="s">
        <v>2</v>
      </c>
      <c r="J42" s="10" t="s">
        <v>3</v>
      </c>
      <c r="K42" s="10" t="s">
        <v>22</v>
      </c>
      <c r="L42" s="10"/>
      <c r="M42" s="10" t="s">
        <v>4</v>
      </c>
      <c r="N42" s="10"/>
    </row>
    <row r="43" spans="2:18" outlineLevel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2:18" ht="30" outlineLevel="1" x14ac:dyDescent="0.25">
      <c r="B44" s="1">
        <v>1</v>
      </c>
      <c r="C44">
        <v>7</v>
      </c>
      <c r="D44" s="7" t="s">
        <v>41</v>
      </c>
      <c r="E44">
        <v>0</v>
      </c>
      <c r="F44">
        <v>0.05</v>
      </c>
      <c r="G44" s="2" t="s">
        <v>6</v>
      </c>
      <c r="H44" s="3">
        <f>1/7</f>
        <v>0.14285714285714285</v>
      </c>
      <c r="I44" s="6">
        <f>5/7</f>
        <v>0.7142857142857143</v>
      </c>
      <c r="J44">
        <v>0.3</v>
      </c>
      <c r="K44" s="1" t="s">
        <v>19</v>
      </c>
      <c r="L44">
        <v>0</v>
      </c>
      <c r="M44" s="1" t="s">
        <v>23</v>
      </c>
      <c r="N44">
        <v>2</v>
      </c>
      <c r="P44" s="1"/>
      <c r="R44" s="1"/>
    </row>
    <row r="45" spans="2:18" outlineLevel="1" x14ac:dyDescent="0.25">
      <c r="B45" s="1">
        <v>2</v>
      </c>
      <c r="C45">
        <v>10</v>
      </c>
      <c r="D45" t="s">
        <v>17</v>
      </c>
      <c r="E45">
        <v>1</v>
      </c>
      <c r="F45">
        <v>0.05</v>
      </c>
      <c r="G45" s="2" t="s">
        <v>7</v>
      </c>
      <c r="H45" s="3">
        <f t="shared" ref="H45:H50" si="6">1/7</f>
        <v>0.14285714285714285</v>
      </c>
      <c r="I45" s="6">
        <f t="shared" ref="I45:I50" si="7">5/7</f>
        <v>0.7142857142857143</v>
      </c>
      <c r="J45">
        <v>0.3</v>
      </c>
      <c r="K45" s="1" t="s">
        <v>20</v>
      </c>
      <c r="L45">
        <v>0</v>
      </c>
      <c r="M45" s="1" t="s">
        <v>24</v>
      </c>
      <c r="N45">
        <v>3</v>
      </c>
      <c r="P45" s="1"/>
      <c r="R45" s="1"/>
    </row>
    <row r="46" spans="2:18" outlineLevel="1" x14ac:dyDescent="0.25">
      <c r="B46" s="1">
        <v>3</v>
      </c>
      <c r="C46">
        <v>15</v>
      </c>
      <c r="D46" t="s">
        <v>17</v>
      </c>
      <c r="E46">
        <v>1</v>
      </c>
      <c r="F46">
        <v>0.05</v>
      </c>
      <c r="G46" s="2" t="s">
        <v>8</v>
      </c>
      <c r="H46" s="3">
        <f t="shared" si="6"/>
        <v>0.14285714285714285</v>
      </c>
      <c r="I46" s="6">
        <f t="shared" si="7"/>
        <v>0.7142857142857143</v>
      </c>
      <c r="J46">
        <v>0.3</v>
      </c>
      <c r="K46" s="1" t="s">
        <v>21</v>
      </c>
      <c r="L46">
        <v>1</v>
      </c>
      <c r="M46" s="1" t="s">
        <v>25</v>
      </c>
      <c r="N46">
        <v>4</v>
      </c>
      <c r="P46" s="1"/>
      <c r="R46" s="1"/>
    </row>
    <row r="47" spans="2:18" outlineLevel="1" x14ac:dyDescent="0.25">
      <c r="B47" s="1">
        <v>4</v>
      </c>
      <c r="C47">
        <v>20</v>
      </c>
      <c r="D47" t="s">
        <v>17</v>
      </c>
      <c r="E47">
        <v>1</v>
      </c>
      <c r="F47">
        <v>0.05</v>
      </c>
      <c r="G47" s="2" t="s">
        <v>7</v>
      </c>
      <c r="H47" s="3">
        <f t="shared" si="6"/>
        <v>0.14285714285714285</v>
      </c>
      <c r="I47" s="6">
        <f t="shared" si="7"/>
        <v>0.7142857142857143</v>
      </c>
      <c r="J47">
        <v>0.3</v>
      </c>
      <c r="K47" s="1" t="s">
        <v>28</v>
      </c>
      <c r="L47">
        <v>0</v>
      </c>
      <c r="M47" s="1" t="s">
        <v>26</v>
      </c>
      <c r="N47">
        <v>0</v>
      </c>
      <c r="P47" s="1"/>
      <c r="R47" s="1"/>
    </row>
    <row r="48" spans="2:18" outlineLevel="1" x14ac:dyDescent="0.25">
      <c r="B48" s="1">
        <v>5</v>
      </c>
      <c r="C48">
        <v>30</v>
      </c>
      <c r="D48" t="s">
        <v>17</v>
      </c>
      <c r="E48">
        <v>1</v>
      </c>
      <c r="F48">
        <v>0.05</v>
      </c>
      <c r="G48" s="2" t="s">
        <v>9</v>
      </c>
      <c r="H48" s="3">
        <f t="shared" si="6"/>
        <v>0.14285714285714285</v>
      </c>
      <c r="I48" s="6">
        <f t="shared" si="7"/>
        <v>0.7142857142857143</v>
      </c>
      <c r="J48">
        <v>0.3</v>
      </c>
      <c r="K48" s="1" t="s">
        <v>28</v>
      </c>
      <c r="L48">
        <v>0</v>
      </c>
      <c r="M48" s="1" t="s">
        <v>27</v>
      </c>
      <c r="N48">
        <v>0</v>
      </c>
      <c r="P48" s="1"/>
      <c r="R48" s="1"/>
    </row>
    <row r="49" spans="2:18" outlineLevel="1" x14ac:dyDescent="0.25">
      <c r="B49" s="1">
        <v>6</v>
      </c>
      <c r="C49">
        <v>40</v>
      </c>
      <c r="D49" t="s">
        <v>17</v>
      </c>
      <c r="E49">
        <v>1</v>
      </c>
      <c r="F49">
        <v>0.05</v>
      </c>
      <c r="G49" s="2" t="s">
        <v>10</v>
      </c>
      <c r="H49" s="3">
        <f t="shared" si="6"/>
        <v>0.14285714285714285</v>
      </c>
      <c r="I49" s="6">
        <f t="shared" si="7"/>
        <v>0.7142857142857143</v>
      </c>
      <c r="J49">
        <v>0.3</v>
      </c>
      <c r="K49" s="1" t="s">
        <v>28</v>
      </c>
      <c r="L49">
        <v>0</v>
      </c>
      <c r="M49" s="1" t="s">
        <v>28</v>
      </c>
      <c r="N49">
        <v>0</v>
      </c>
      <c r="P49" s="1"/>
      <c r="R49" s="1"/>
    </row>
    <row r="50" spans="2:18" outlineLevel="1" x14ac:dyDescent="0.25">
      <c r="B50" s="1">
        <v>6</v>
      </c>
      <c r="C50">
        <v>40</v>
      </c>
      <c r="D50" t="s">
        <v>17</v>
      </c>
      <c r="E50">
        <v>1</v>
      </c>
      <c r="F50">
        <v>0.05</v>
      </c>
      <c r="G50" s="2" t="s">
        <v>10</v>
      </c>
      <c r="H50" s="3">
        <f t="shared" si="6"/>
        <v>0.14285714285714285</v>
      </c>
      <c r="I50" s="6">
        <f t="shared" si="7"/>
        <v>0.7142857142857143</v>
      </c>
      <c r="J50">
        <v>0.3</v>
      </c>
      <c r="K50" s="1" t="s">
        <v>28</v>
      </c>
      <c r="L50">
        <v>0</v>
      </c>
      <c r="M50" s="1" t="s">
        <v>28</v>
      </c>
      <c r="N50">
        <v>0</v>
      </c>
      <c r="P50" s="1"/>
      <c r="R50" s="1"/>
    </row>
    <row r="51" spans="2:18" x14ac:dyDescent="0.25">
      <c r="B51" s="9" t="s">
        <v>43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2:18" outlineLevel="1" x14ac:dyDescent="0.25">
      <c r="B52" s="10" t="s">
        <v>5</v>
      </c>
      <c r="C52" s="10"/>
      <c r="D52" s="10" t="s">
        <v>18</v>
      </c>
      <c r="E52" s="10"/>
      <c r="F52" s="10" t="s">
        <v>0</v>
      </c>
      <c r="G52" s="10" t="s">
        <v>1</v>
      </c>
      <c r="H52" s="10"/>
      <c r="I52" s="10" t="s">
        <v>2</v>
      </c>
      <c r="J52" s="10" t="s">
        <v>3</v>
      </c>
      <c r="K52" s="10" t="s">
        <v>22</v>
      </c>
      <c r="L52" s="10"/>
      <c r="M52" s="10" t="s">
        <v>4</v>
      </c>
      <c r="N52" s="10"/>
    </row>
    <row r="53" spans="2:18" outlineLevel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2:18" ht="30" outlineLevel="1" x14ac:dyDescent="0.25">
      <c r="B54" s="1">
        <v>1</v>
      </c>
      <c r="C54">
        <v>5</v>
      </c>
      <c r="D54" s="7" t="s">
        <v>41</v>
      </c>
      <c r="E54">
        <v>0</v>
      </c>
      <c r="F54">
        <v>4.33333333333333E-2</v>
      </c>
      <c r="G54" s="2" t="s">
        <v>6</v>
      </c>
      <c r="H54" s="3">
        <f>1/7</f>
        <v>0.14285714285714285</v>
      </c>
      <c r="I54" s="6">
        <f>5/7</f>
        <v>0.7142857142857143</v>
      </c>
      <c r="J54">
        <v>0.4</v>
      </c>
      <c r="K54" s="1" t="s">
        <v>19</v>
      </c>
      <c r="L54">
        <v>0</v>
      </c>
      <c r="M54" s="1" t="s">
        <v>23</v>
      </c>
      <c r="N54">
        <v>0.95</v>
      </c>
    </row>
    <row r="55" spans="2:18" outlineLevel="1" x14ac:dyDescent="0.25">
      <c r="B55" s="1">
        <v>2</v>
      </c>
      <c r="C55">
        <v>10</v>
      </c>
      <c r="D55" t="s">
        <v>17</v>
      </c>
      <c r="E55">
        <v>1</v>
      </c>
      <c r="F55">
        <v>4.33333333333333E-2</v>
      </c>
      <c r="G55" s="2" t="s">
        <v>7</v>
      </c>
      <c r="H55" s="3">
        <f t="shared" ref="H55:H60" si="8">1/7</f>
        <v>0.14285714285714285</v>
      </c>
      <c r="I55" s="6">
        <f t="shared" ref="I55:I60" si="9">5/7</f>
        <v>0.7142857142857143</v>
      </c>
      <c r="J55">
        <v>0.4</v>
      </c>
      <c r="K55" s="1" t="s">
        <v>20</v>
      </c>
      <c r="L55">
        <v>0</v>
      </c>
      <c r="M55" s="1" t="s">
        <v>24</v>
      </c>
      <c r="N55">
        <v>1.2</v>
      </c>
    </row>
    <row r="56" spans="2:18" outlineLevel="1" x14ac:dyDescent="0.25">
      <c r="B56" s="1">
        <v>3</v>
      </c>
      <c r="C56">
        <v>15</v>
      </c>
      <c r="D56" t="s">
        <v>17</v>
      </c>
      <c r="E56">
        <v>1</v>
      </c>
      <c r="F56">
        <v>4.33333333333333E-2</v>
      </c>
      <c r="G56" s="2" t="s">
        <v>8</v>
      </c>
      <c r="H56" s="3">
        <f t="shared" si="8"/>
        <v>0.14285714285714285</v>
      </c>
      <c r="I56" s="6">
        <f t="shared" si="9"/>
        <v>0.7142857142857143</v>
      </c>
      <c r="J56">
        <v>0.4</v>
      </c>
      <c r="K56" s="1" t="s">
        <v>21</v>
      </c>
      <c r="L56">
        <v>1</v>
      </c>
      <c r="M56" s="1" t="s">
        <v>25</v>
      </c>
      <c r="N56">
        <v>1.4</v>
      </c>
    </row>
    <row r="57" spans="2:18" outlineLevel="1" x14ac:dyDescent="0.25">
      <c r="B57" s="1">
        <v>4</v>
      </c>
      <c r="C57">
        <v>23</v>
      </c>
      <c r="D57" t="s">
        <v>17</v>
      </c>
      <c r="E57">
        <v>1</v>
      </c>
      <c r="F57">
        <v>4.33333333333333E-2</v>
      </c>
      <c r="G57" s="2" t="s">
        <v>7</v>
      </c>
      <c r="H57" s="3">
        <f t="shared" si="8"/>
        <v>0.14285714285714285</v>
      </c>
      <c r="I57" s="6">
        <f t="shared" si="9"/>
        <v>0.7142857142857143</v>
      </c>
      <c r="J57">
        <v>0.4</v>
      </c>
      <c r="K57" s="1" t="s">
        <v>28</v>
      </c>
      <c r="L57">
        <v>0</v>
      </c>
      <c r="M57" s="1" t="s">
        <v>26</v>
      </c>
      <c r="N57">
        <v>5.0000000000000001E-3</v>
      </c>
    </row>
    <row r="58" spans="2:18" outlineLevel="1" x14ac:dyDescent="0.25">
      <c r="B58" s="1">
        <v>5</v>
      </c>
      <c r="C58">
        <v>27</v>
      </c>
      <c r="D58" t="s">
        <v>17</v>
      </c>
      <c r="E58">
        <v>1</v>
      </c>
      <c r="F58">
        <v>4.33333333333333E-2</v>
      </c>
      <c r="G58" s="2" t="s">
        <v>9</v>
      </c>
      <c r="H58" s="3">
        <f t="shared" si="8"/>
        <v>0.14285714285714285</v>
      </c>
      <c r="I58" s="6">
        <f t="shared" si="9"/>
        <v>0.7142857142857143</v>
      </c>
      <c r="J58">
        <v>0.4</v>
      </c>
      <c r="K58" s="1" t="s">
        <v>28</v>
      </c>
      <c r="L58">
        <v>0</v>
      </c>
      <c r="M58" s="1" t="s">
        <v>27</v>
      </c>
      <c r="N58">
        <v>0</v>
      </c>
    </row>
    <row r="59" spans="2:18" outlineLevel="1" x14ac:dyDescent="0.25">
      <c r="B59" s="1">
        <v>6</v>
      </c>
      <c r="C59">
        <v>30</v>
      </c>
      <c r="D59" t="s">
        <v>17</v>
      </c>
      <c r="E59">
        <v>1</v>
      </c>
      <c r="F59">
        <v>4.33333333333333E-2</v>
      </c>
      <c r="G59" s="2" t="s">
        <v>10</v>
      </c>
      <c r="H59" s="3">
        <f t="shared" si="8"/>
        <v>0.14285714285714285</v>
      </c>
      <c r="I59" s="6">
        <f t="shared" si="9"/>
        <v>0.7142857142857143</v>
      </c>
      <c r="J59">
        <v>0.4</v>
      </c>
      <c r="K59" s="1" t="s">
        <v>28</v>
      </c>
      <c r="L59">
        <v>0</v>
      </c>
      <c r="M59" s="1" t="s">
        <v>28</v>
      </c>
      <c r="N59">
        <v>0</v>
      </c>
    </row>
    <row r="60" spans="2:18" outlineLevel="1" x14ac:dyDescent="0.25">
      <c r="B60" s="1">
        <v>6</v>
      </c>
      <c r="C60">
        <v>30</v>
      </c>
      <c r="D60" t="s">
        <v>17</v>
      </c>
      <c r="E60">
        <v>1</v>
      </c>
      <c r="F60">
        <v>4.33333333333333E-2</v>
      </c>
      <c r="G60" s="2" t="s">
        <v>10</v>
      </c>
      <c r="H60" s="3">
        <f t="shared" si="8"/>
        <v>0.14285714285714285</v>
      </c>
      <c r="I60" s="6">
        <f t="shared" si="9"/>
        <v>0.7142857142857143</v>
      </c>
      <c r="J60">
        <v>0.4</v>
      </c>
      <c r="K60" s="1" t="s">
        <v>28</v>
      </c>
      <c r="L60">
        <v>0</v>
      </c>
      <c r="M60" s="1" t="s">
        <v>28</v>
      </c>
      <c r="N60">
        <v>0</v>
      </c>
    </row>
    <row r="61" spans="2:18" x14ac:dyDescent="0.25">
      <c r="B61" s="9" t="s">
        <v>44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2:18" outlineLevel="1" x14ac:dyDescent="0.25">
      <c r="B62" s="10" t="s">
        <v>5</v>
      </c>
      <c r="C62" s="10"/>
      <c r="D62" s="10" t="s">
        <v>18</v>
      </c>
      <c r="E62" s="10"/>
      <c r="F62" s="10" t="s">
        <v>0</v>
      </c>
      <c r="G62" s="10" t="s">
        <v>1</v>
      </c>
      <c r="H62" s="10"/>
      <c r="I62" s="10" t="s">
        <v>2</v>
      </c>
      <c r="J62" s="10" t="s">
        <v>3</v>
      </c>
      <c r="K62" s="10" t="s">
        <v>22</v>
      </c>
      <c r="L62" s="10"/>
      <c r="M62" s="10" t="s">
        <v>4</v>
      </c>
      <c r="N62" s="10"/>
    </row>
    <row r="63" spans="2:18" outlineLevel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8" ht="30" outlineLevel="1" x14ac:dyDescent="0.25">
      <c r="B64" s="1">
        <v>1</v>
      </c>
      <c r="C64">
        <v>7</v>
      </c>
      <c r="D64" s="7" t="s">
        <v>41</v>
      </c>
      <c r="E64">
        <v>0</v>
      </c>
      <c r="F64">
        <v>1</v>
      </c>
      <c r="G64" s="2" t="s">
        <v>6</v>
      </c>
      <c r="H64" s="3">
        <f>1/7</f>
        <v>0.14285714285714285</v>
      </c>
      <c r="I64" s="6">
        <f>5/7</f>
        <v>0.7142857142857143</v>
      </c>
      <c r="J64">
        <v>0.4</v>
      </c>
      <c r="K64" s="1" t="s">
        <v>19</v>
      </c>
      <c r="L64">
        <v>0</v>
      </c>
      <c r="M64" s="1" t="s">
        <v>23</v>
      </c>
      <c r="N64">
        <v>0.6</v>
      </c>
    </row>
    <row r="65" spans="2:14" outlineLevel="1" x14ac:dyDescent="0.25">
      <c r="B65" s="1">
        <v>2</v>
      </c>
      <c r="C65">
        <v>14</v>
      </c>
      <c r="D65" t="s">
        <v>17</v>
      </c>
      <c r="E65">
        <v>1</v>
      </c>
      <c r="F65">
        <v>1</v>
      </c>
      <c r="G65" s="2" t="s">
        <v>7</v>
      </c>
      <c r="H65" s="3">
        <f t="shared" ref="H65:H70" si="10">1/7</f>
        <v>0.14285714285714285</v>
      </c>
      <c r="I65" s="6">
        <f t="shared" ref="I65:I70" si="11">5/7</f>
        <v>0.7142857142857143</v>
      </c>
      <c r="J65">
        <v>0.4</v>
      </c>
      <c r="K65" s="1" t="s">
        <v>20</v>
      </c>
      <c r="L65">
        <v>0</v>
      </c>
      <c r="M65" s="1" t="s">
        <v>24</v>
      </c>
      <c r="N65">
        <v>0.8</v>
      </c>
    </row>
    <row r="66" spans="2:14" outlineLevel="1" x14ac:dyDescent="0.25">
      <c r="B66" s="1">
        <v>3</v>
      </c>
      <c r="C66">
        <v>17</v>
      </c>
      <c r="D66" t="s">
        <v>17</v>
      </c>
      <c r="E66">
        <v>1</v>
      </c>
      <c r="F66">
        <v>1</v>
      </c>
      <c r="G66" s="2" t="s">
        <v>8</v>
      </c>
      <c r="H66" s="3">
        <f t="shared" si="10"/>
        <v>0.14285714285714285</v>
      </c>
      <c r="I66" s="6">
        <f t="shared" si="11"/>
        <v>0.7142857142857143</v>
      </c>
      <c r="J66">
        <v>0.4</v>
      </c>
      <c r="K66" s="1" t="s">
        <v>21</v>
      </c>
      <c r="L66">
        <v>1</v>
      </c>
      <c r="M66" s="1" t="s">
        <v>25</v>
      </c>
      <c r="N66">
        <v>1</v>
      </c>
    </row>
    <row r="67" spans="2:14" outlineLevel="1" x14ac:dyDescent="0.25">
      <c r="B67" s="1">
        <v>4</v>
      </c>
      <c r="C67">
        <v>20</v>
      </c>
      <c r="D67" t="s">
        <v>17</v>
      </c>
      <c r="E67">
        <v>1</v>
      </c>
      <c r="F67">
        <v>1</v>
      </c>
      <c r="G67" s="2" t="s">
        <v>7</v>
      </c>
      <c r="H67" s="3">
        <f t="shared" si="10"/>
        <v>0.14285714285714285</v>
      </c>
      <c r="I67" s="6">
        <f t="shared" si="11"/>
        <v>0.7142857142857143</v>
      </c>
      <c r="J67">
        <v>0.4</v>
      </c>
      <c r="K67" s="1" t="s">
        <v>28</v>
      </c>
      <c r="L67">
        <v>0</v>
      </c>
      <c r="M67" s="1" t="s">
        <v>26</v>
      </c>
      <c r="N67">
        <v>0</v>
      </c>
    </row>
    <row r="68" spans="2:14" outlineLevel="1" x14ac:dyDescent="0.25">
      <c r="B68" s="1">
        <v>5</v>
      </c>
      <c r="C68">
        <v>30</v>
      </c>
      <c r="D68" t="s">
        <v>17</v>
      </c>
      <c r="E68">
        <v>1</v>
      </c>
      <c r="F68">
        <v>1</v>
      </c>
      <c r="G68" s="2" t="s">
        <v>9</v>
      </c>
      <c r="H68" s="3">
        <f t="shared" si="10"/>
        <v>0.14285714285714285</v>
      </c>
      <c r="I68" s="6">
        <f t="shared" si="11"/>
        <v>0.7142857142857143</v>
      </c>
      <c r="J68">
        <v>0.4</v>
      </c>
      <c r="K68" s="1" t="s">
        <v>28</v>
      </c>
      <c r="L68">
        <v>0</v>
      </c>
      <c r="M68" s="1" t="s">
        <v>27</v>
      </c>
      <c r="N68">
        <v>0</v>
      </c>
    </row>
    <row r="69" spans="2:14" outlineLevel="1" x14ac:dyDescent="0.25">
      <c r="B69" s="1">
        <v>6</v>
      </c>
      <c r="C69">
        <v>30</v>
      </c>
      <c r="D69" t="s">
        <v>17</v>
      </c>
      <c r="E69">
        <v>1</v>
      </c>
      <c r="F69">
        <v>1</v>
      </c>
      <c r="G69" s="2" t="s">
        <v>10</v>
      </c>
      <c r="H69" s="3">
        <f t="shared" si="10"/>
        <v>0.14285714285714285</v>
      </c>
      <c r="I69" s="6">
        <f t="shared" si="11"/>
        <v>0.7142857142857143</v>
      </c>
      <c r="J69">
        <v>0.4</v>
      </c>
      <c r="K69" s="1" t="s">
        <v>28</v>
      </c>
      <c r="L69">
        <v>0</v>
      </c>
      <c r="M69" s="1" t="s">
        <v>28</v>
      </c>
      <c r="N69">
        <v>0</v>
      </c>
    </row>
    <row r="70" spans="2:14" outlineLevel="1" x14ac:dyDescent="0.25">
      <c r="B70" s="1">
        <v>6</v>
      </c>
      <c r="C70">
        <v>30</v>
      </c>
      <c r="D70" t="s">
        <v>17</v>
      </c>
      <c r="E70">
        <v>1</v>
      </c>
      <c r="F70">
        <v>1</v>
      </c>
      <c r="G70" s="2" t="s">
        <v>10</v>
      </c>
      <c r="H70" s="3">
        <f t="shared" si="10"/>
        <v>0.14285714285714285</v>
      </c>
      <c r="I70" s="6">
        <f t="shared" si="11"/>
        <v>0.7142857142857143</v>
      </c>
      <c r="J70">
        <v>0.4</v>
      </c>
      <c r="K70" s="1" t="s">
        <v>28</v>
      </c>
      <c r="L70">
        <v>0</v>
      </c>
      <c r="M70" s="1" t="s">
        <v>28</v>
      </c>
      <c r="N70">
        <v>0</v>
      </c>
    </row>
    <row r="71" spans="2:14" x14ac:dyDescent="0.25">
      <c r="B71" s="9" t="s">
        <v>45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outlineLevel="1" x14ac:dyDescent="0.25">
      <c r="B72" s="10" t="s">
        <v>5</v>
      </c>
      <c r="C72" s="10"/>
      <c r="D72" s="10" t="s">
        <v>18</v>
      </c>
      <c r="E72" s="10"/>
      <c r="F72" s="10" t="s">
        <v>0</v>
      </c>
      <c r="G72" s="10" t="s">
        <v>1</v>
      </c>
      <c r="H72" s="10"/>
      <c r="I72" s="10" t="s">
        <v>2</v>
      </c>
      <c r="J72" s="10" t="s">
        <v>3</v>
      </c>
      <c r="K72" s="10" t="s">
        <v>22</v>
      </c>
      <c r="L72" s="10"/>
      <c r="M72" s="10" t="s">
        <v>4</v>
      </c>
      <c r="N72" s="10"/>
    </row>
    <row r="73" spans="2:14" outlineLevel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2:14" ht="30" outlineLevel="1" x14ac:dyDescent="0.25">
      <c r="B74">
        <v>1</v>
      </c>
      <c r="C74">
        <v>4</v>
      </c>
      <c r="D74" s="7" t="s">
        <v>41</v>
      </c>
      <c r="E74">
        <v>0</v>
      </c>
      <c r="F74">
        <v>0.25</v>
      </c>
      <c r="G74" s="2" t="s">
        <v>6</v>
      </c>
      <c r="H74" s="3">
        <f>1/7</f>
        <v>0.14285714285714285</v>
      </c>
      <c r="I74" s="6">
        <f>5/7</f>
        <v>0.7142857142857143</v>
      </c>
      <c r="J74">
        <v>0.4</v>
      </c>
      <c r="K74" s="1" t="s">
        <v>19</v>
      </c>
      <c r="L74">
        <v>0</v>
      </c>
      <c r="M74" s="1" t="s">
        <v>23</v>
      </c>
      <c r="N74">
        <v>0.8</v>
      </c>
    </row>
    <row r="75" spans="2:14" outlineLevel="1" x14ac:dyDescent="0.25">
      <c r="B75">
        <v>2</v>
      </c>
      <c r="C75">
        <v>6</v>
      </c>
      <c r="D75" t="s">
        <v>17</v>
      </c>
      <c r="E75">
        <v>1</v>
      </c>
      <c r="F75">
        <v>0.25</v>
      </c>
      <c r="G75" s="2" t="s">
        <v>7</v>
      </c>
      <c r="H75" s="3">
        <f t="shared" ref="H75:H80" si="12">1/7</f>
        <v>0.14285714285714285</v>
      </c>
      <c r="I75" s="6">
        <f t="shared" ref="I75:I80" si="13">5/7</f>
        <v>0.7142857142857143</v>
      </c>
      <c r="J75">
        <v>0.4</v>
      </c>
      <c r="K75" s="1" t="s">
        <v>20</v>
      </c>
      <c r="L75">
        <v>0</v>
      </c>
      <c r="M75" s="1" t="s">
        <v>24</v>
      </c>
      <c r="N75">
        <v>1.3</v>
      </c>
    </row>
    <row r="76" spans="2:14" outlineLevel="1" x14ac:dyDescent="0.25">
      <c r="B76">
        <v>3</v>
      </c>
      <c r="C76">
        <v>6</v>
      </c>
      <c r="D76" t="s">
        <v>17</v>
      </c>
      <c r="E76">
        <v>1</v>
      </c>
      <c r="F76">
        <v>0.25</v>
      </c>
      <c r="G76" s="2" t="s">
        <v>8</v>
      </c>
      <c r="H76" s="3">
        <f t="shared" si="12"/>
        <v>0.14285714285714285</v>
      </c>
      <c r="I76" s="6">
        <f t="shared" si="13"/>
        <v>0.7142857142857143</v>
      </c>
      <c r="J76">
        <v>0.4</v>
      </c>
      <c r="K76" s="1" t="s">
        <v>21</v>
      </c>
      <c r="L76">
        <v>1</v>
      </c>
      <c r="M76" s="1" t="s">
        <v>25</v>
      </c>
      <c r="N76">
        <v>1.6</v>
      </c>
    </row>
    <row r="77" spans="2:14" outlineLevel="1" x14ac:dyDescent="0.25">
      <c r="B77">
        <v>4</v>
      </c>
      <c r="C77">
        <v>7</v>
      </c>
      <c r="D77" t="s">
        <v>17</v>
      </c>
      <c r="E77">
        <v>1</v>
      </c>
      <c r="F77">
        <v>0.25</v>
      </c>
      <c r="G77" s="2" t="s">
        <v>7</v>
      </c>
      <c r="H77" s="3">
        <f t="shared" si="12"/>
        <v>0.14285714285714285</v>
      </c>
      <c r="I77" s="6">
        <f t="shared" si="13"/>
        <v>0.7142857142857143</v>
      </c>
      <c r="J77">
        <v>0.4</v>
      </c>
      <c r="K77" s="1" t="s">
        <v>28</v>
      </c>
      <c r="L77">
        <v>0</v>
      </c>
      <c r="M77" s="1" t="s">
        <v>26</v>
      </c>
      <c r="N77">
        <v>0</v>
      </c>
    </row>
    <row r="78" spans="2:14" outlineLevel="1" x14ac:dyDescent="0.25">
      <c r="B78">
        <v>5</v>
      </c>
      <c r="C78">
        <v>7</v>
      </c>
      <c r="D78" t="s">
        <v>17</v>
      </c>
      <c r="E78">
        <v>1</v>
      </c>
      <c r="F78">
        <v>0.25</v>
      </c>
      <c r="G78" s="2" t="s">
        <v>9</v>
      </c>
      <c r="H78" s="3">
        <f t="shared" si="12"/>
        <v>0.14285714285714285</v>
      </c>
      <c r="I78" s="6">
        <f t="shared" si="13"/>
        <v>0.7142857142857143</v>
      </c>
      <c r="J78">
        <v>0.4</v>
      </c>
      <c r="K78" s="1" t="s">
        <v>28</v>
      </c>
      <c r="L78">
        <v>0</v>
      </c>
      <c r="M78" s="1" t="s">
        <v>27</v>
      </c>
      <c r="N78">
        <v>0</v>
      </c>
    </row>
    <row r="79" spans="2:14" outlineLevel="1" x14ac:dyDescent="0.25">
      <c r="B79">
        <v>6</v>
      </c>
      <c r="C79">
        <v>8</v>
      </c>
      <c r="D79" t="s">
        <v>17</v>
      </c>
      <c r="E79">
        <v>1</v>
      </c>
      <c r="F79">
        <v>0.25</v>
      </c>
      <c r="G79" s="2" t="s">
        <v>10</v>
      </c>
      <c r="H79" s="3">
        <f t="shared" si="12"/>
        <v>0.14285714285714285</v>
      </c>
      <c r="I79" s="6">
        <f t="shared" si="13"/>
        <v>0.7142857142857143</v>
      </c>
      <c r="J79">
        <v>0.4</v>
      </c>
      <c r="K79" s="1" t="s">
        <v>28</v>
      </c>
      <c r="L79">
        <v>0</v>
      </c>
      <c r="M79" s="1" t="s">
        <v>28</v>
      </c>
      <c r="N79">
        <v>0</v>
      </c>
    </row>
    <row r="80" spans="2:14" outlineLevel="1" x14ac:dyDescent="0.25">
      <c r="B80">
        <v>6</v>
      </c>
      <c r="C80">
        <v>8</v>
      </c>
      <c r="D80" t="s">
        <v>17</v>
      </c>
      <c r="E80">
        <v>1</v>
      </c>
      <c r="F80">
        <v>0.25</v>
      </c>
      <c r="G80" s="2" t="s">
        <v>10</v>
      </c>
      <c r="H80" s="3">
        <f t="shared" si="12"/>
        <v>0.14285714285714285</v>
      </c>
      <c r="I80" s="6">
        <f t="shared" si="13"/>
        <v>0.7142857142857143</v>
      </c>
      <c r="J80">
        <v>0.4</v>
      </c>
      <c r="K80" s="1" t="s">
        <v>28</v>
      </c>
      <c r="L80">
        <v>0</v>
      </c>
      <c r="M80" s="1" t="s">
        <v>28</v>
      </c>
      <c r="N80">
        <v>0</v>
      </c>
    </row>
    <row r="81" spans="2:14" x14ac:dyDescent="0.25">
      <c r="B81" s="9" t="s">
        <v>46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outlineLevel="1" x14ac:dyDescent="0.25">
      <c r="B82" s="10" t="s">
        <v>5</v>
      </c>
      <c r="C82" s="10"/>
      <c r="D82" s="10" t="s">
        <v>18</v>
      </c>
      <c r="E82" s="10"/>
      <c r="F82" s="10" t="s">
        <v>0</v>
      </c>
      <c r="G82" s="10" t="s">
        <v>1</v>
      </c>
      <c r="H82" s="10"/>
      <c r="I82" s="10" t="s">
        <v>2</v>
      </c>
      <c r="J82" s="10" t="s">
        <v>3</v>
      </c>
      <c r="K82" s="10" t="s">
        <v>22</v>
      </c>
      <c r="L82" s="10"/>
      <c r="M82" s="10" t="s">
        <v>4</v>
      </c>
      <c r="N82" s="10"/>
    </row>
    <row r="83" spans="2:14" outlineLevel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2:14" ht="30" outlineLevel="1" x14ac:dyDescent="0.25">
      <c r="B84">
        <v>1</v>
      </c>
      <c r="C84">
        <v>0.5</v>
      </c>
      <c r="D84" s="7" t="s">
        <v>41</v>
      </c>
      <c r="E84">
        <v>0</v>
      </c>
      <c r="F84">
        <v>1.1666666666666701</v>
      </c>
      <c r="G84" s="2" t="s">
        <v>6</v>
      </c>
      <c r="H84">
        <v>0.11</v>
      </c>
      <c r="I84">
        <v>0.4</v>
      </c>
      <c r="J84">
        <v>0.2</v>
      </c>
      <c r="K84" s="1" t="s">
        <v>19</v>
      </c>
      <c r="L84">
        <v>0</v>
      </c>
      <c r="M84" s="1" t="s">
        <v>23</v>
      </c>
      <c r="N84">
        <v>0.9</v>
      </c>
    </row>
    <row r="85" spans="2:14" outlineLevel="1" x14ac:dyDescent="0.25">
      <c r="B85">
        <v>2</v>
      </c>
      <c r="C85">
        <v>0.5</v>
      </c>
      <c r="D85" t="s">
        <v>17</v>
      </c>
      <c r="E85">
        <v>1</v>
      </c>
      <c r="F85">
        <v>1.1666666666666701</v>
      </c>
      <c r="G85" s="2" t="s">
        <v>7</v>
      </c>
      <c r="H85">
        <v>0.11</v>
      </c>
      <c r="I85">
        <v>0.4</v>
      </c>
      <c r="J85">
        <v>0.2</v>
      </c>
      <c r="K85" s="1" t="s">
        <v>20</v>
      </c>
      <c r="L85">
        <v>0</v>
      </c>
      <c r="M85" s="1" t="s">
        <v>24</v>
      </c>
      <c r="N85">
        <v>1.2</v>
      </c>
    </row>
    <row r="86" spans="2:14" outlineLevel="1" x14ac:dyDescent="0.25">
      <c r="B86">
        <v>3</v>
      </c>
      <c r="C86">
        <v>0.5</v>
      </c>
      <c r="D86" t="s">
        <v>17</v>
      </c>
      <c r="E86">
        <v>1</v>
      </c>
      <c r="F86">
        <v>1.1666666666666701</v>
      </c>
      <c r="G86" s="2" t="s">
        <v>8</v>
      </c>
      <c r="H86">
        <v>0.11</v>
      </c>
      <c r="I86">
        <v>0.4</v>
      </c>
      <c r="J86">
        <v>0.2</v>
      </c>
      <c r="K86" s="1" t="s">
        <v>21</v>
      </c>
      <c r="L86">
        <v>1</v>
      </c>
      <c r="M86" s="1" t="s">
        <v>25</v>
      </c>
      <c r="N86">
        <v>1.5</v>
      </c>
    </row>
    <row r="87" spans="2:14" outlineLevel="1" x14ac:dyDescent="0.25">
      <c r="B87">
        <v>4</v>
      </c>
      <c r="C87">
        <v>1</v>
      </c>
      <c r="D87" t="s">
        <v>17</v>
      </c>
      <c r="E87">
        <v>1</v>
      </c>
      <c r="F87">
        <v>1.1666666666666701</v>
      </c>
      <c r="G87" s="2" t="s">
        <v>7</v>
      </c>
      <c r="H87">
        <v>0.11</v>
      </c>
      <c r="I87">
        <v>0.4</v>
      </c>
      <c r="J87">
        <v>0.2</v>
      </c>
      <c r="K87" s="1" t="s">
        <v>28</v>
      </c>
      <c r="L87">
        <v>0</v>
      </c>
      <c r="M87" s="1" t="s">
        <v>26</v>
      </c>
      <c r="N87">
        <v>0</v>
      </c>
    </row>
    <row r="88" spans="2:14" outlineLevel="1" x14ac:dyDescent="0.25">
      <c r="B88">
        <v>5</v>
      </c>
      <c r="C88">
        <v>1</v>
      </c>
      <c r="D88" t="s">
        <v>17</v>
      </c>
      <c r="E88">
        <v>1</v>
      </c>
      <c r="F88">
        <v>1.1666666666666701</v>
      </c>
      <c r="G88" s="2" t="s">
        <v>9</v>
      </c>
      <c r="H88">
        <v>0.11</v>
      </c>
      <c r="I88">
        <v>0.4</v>
      </c>
      <c r="J88">
        <v>0.2</v>
      </c>
      <c r="K88" s="1" t="s">
        <v>28</v>
      </c>
      <c r="L88">
        <v>0</v>
      </c>
      <c r="M88" s="1" t="s">
        <v>27</v>
      </c>
      <c r="N88">
        <v>0</v>
      </c>
    </row>
    <row r="89" spans="2:14" outlineLevel="1" x14ac:dyDescent="0.25">
      <c r="B89">
        <v>6</v>
      </c>
      <c r="C89">
        <v>1</v>
      </c>
      <c r="D89" t="s">
        <v>17</v>
      </c>
      <c r="E89">
        <v>1</v>
      </c>
      <c r="F89">
        <v>1.1666666666666701</v>
      </c>
      <c r="G89" s="2" t="s">
        <v>10</v>
      </c>
      <c r="H89">
        <v>0.2</v>
      </c>
      <c r="I89">
        <v>0.4</v>
      </c>
      <c r="J89">
        <v>0.2</v>
      </c>
      <c r="K89" s="1" t="s">
        <v>28</v>
      </c>
      <c r="L89">
        <v>0</v>
      </c>
      <c r="M89" s="1" t="s">
        <v>28</v>
      </c>
      <c r="N89">
        <v>0</v>
      </c>
    </row>
    <row r="90" spans="2:14" outlineLevel="1" x14ac:dyDescent="0.25">
      <c r="B90">
        <v>6</v>
      </c>
      <c r="C90">
        <v>1</v>
      </c>
      <c r="D90" t="s">
        <v>17</v>
      </c>
      <c r="E90">
        <v>1</v>
      </c>
      <c r="F90">
        <v>1.1666666666666701</v>
      </c>
      <c r="G90" s="2" t="s">
        <v>10</v>
      </c>
      <c r="H90">
        <v>0.25</v>
      </c>
      <c r="I90">
        <v>0.4</v>
      </c>
      <c r="J90">
        <v>0.2</v>
      </c>
      <c r="K90" s="1" t="s">
        <v>28</v>
      </c>
      <c r="L90">
        <v>0</v>
      </c>
      <c r="M90" s="1" t="s">
        <v>28</v>
      </c>
      <c r="N90">
        <v>0</v>
      </c>
    </row>
    <row r="91" spans="2:14" x14ac:dyDescent="0.25">
      <c r="B91" s="9" t="s">
        <v>47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2:14" outlineLevel="1" x14ac:dyDescent="0.25">
      <c r="B92" s="10" t="s">
        <v>5</v>
      </c>
      <c r="C92" s="10"/>
      <c r="D92" s="10" t="s">
        <v>18</v>
      </c>
      <c r="E92" s="10"/>
      <c r="F92" s="10" t="s">
        <v>0</v>
      </c>
      <c r="G92" s="10" t="s">
        <v>1</v>
      </c>
      <c r="H92" s="10"/>
      <c r="I92" s="10" t="s">
        <v>2</v>
      </c>
      <c r="J92" s="10" t="s">
        <v>3</v>
      </c>
      <c r="K92" s="10" t="s">
        <v>22</v>
      </c>
      <c r="L92" s="10"/>
      <c r="M92" s="10" t="s">
        <v>4</v>
      </c>
      <c r="N92" s="10"/>
    </row>
    <row r="93" spans="2:14" outlineLevel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2:14" ht="30" outlineLevel="1" x14ac:dyDescent="0.25">
      <c r="B94">
        <v>1</v>
      </c>
      <c r="C94">
        <v>0</v>
      </c>
      <c r="D94" s="7" t="s">
        <v>41</v>
      </c>
      <c r="E94">
        <v>0</v>
      </c>
      <c r="F94">
        <v>0</v>
      </c>
      <c r="G94" s="2" t="s">
        <v>6</v>
      </c>
      <c r="H94">
        <v>0</v>
      </c>
      <c r="I94">
        <v>0</v>
      </c>
      <c r="J94">
        <v>0</v>
      </c>
      <c r="K94" s="1" t="s">
        <v>19</v>
      </c>
      <c r="L94">
        <v>0</v>
      </c>
      <c r="M94" s="1" t="s">
        <v>23</v>
      </c>
      <c r="N94">
        <v>0.3</v>
      </c>
    </row>
    <row r="95" spans="2:14" outlineLevel="1" x14ac:dyDescent="0.25">
      <c r="B95">
        <v>2</v>
      </c>
      <c r="C95">
        <v>0</v>
      </c>
      <c r="D95" t="s">
        <v>17</v>
      </c>
      <c r="E95">
        <v>1</v>
      </c>
      <c r="F95">
        <v>0</v>
      </c>
      <c r="G95" s="2" t="s">
        <v>7</v>
      </c>
      <c r="H95">
        <v>0</v>
      </c>
      <c r="I95">
        <v>0</v>
      </c>
      <c r="J95">
        <v>0</v>
      </c>
      <c r="K95" s="1" t="s">
        <v>20</v>
      </c>
      <c r="L95">
        <v>0</v>
      </c>
      <c r="M95" s="1" t="s">
        <v>24</v>
      </c>
      <c r="N95">
        <v>0.4</v>
      </c>
    </row>
    <row r="96" spans="2:14" outlineLevel="1" x14ac:dyDescent="0.25">
      <c r="B96">
        <v>3</v>
      </c>
      <c r="C96">
        <v>0</v>
      </c>
      <c r="D96" t="s">
        <v>17</v>
      </c>
      <c r="E96">
        <v>1</v>
      </c>
      <c r="F96">
        <v>0</v>
      </c>
      <c r="G96" s="2" t="s">
        <v>8</v>
      </c>
      <c r="H96">
        <v>0</v>
      </c>
      <c r="I96">
        <v>0</v>
      </c>
      <c r="J96">
        <v>0</v>
      </c>
      <c r="K96" s="1" t="s">
        <v>21</v>
      </c>
      <c r="L96">
        <v>0</v>
      </c>
      <c r="M96" s="1" t="s">
        <v>25</v>
      </c>
      <c r="N96">
        <v>0.6</v>
      </c>
    </row>
    <row r="97" spans="2:14" outlineLevel="1" x14ac:dyDescent="0.25">
      <c r="B97">
        <v>4</v>
      </c>
      <c r="C97">
        <v>0</v>
      </c>
      <c r="D97" t="s">
        <v>17</v>
      </c>
      <c r="E97">
        <v>1</v>
      </c>
      <c r="F97">
        <v>0</v>
      </c>
      <c r="G97" s="2" t="s">
        <v>7</v>
      </c>
      <c r="H97">
        <v>0</v>
      </c>
      <c r="I97">
        <v>0</v>
      </c>
      <c r="J97">
        <v>0</v>
      </c>
      <c r="K97" s="1" t="s">
        <v>28</v>
      </c>
      <c r="L97">
        <v>0</v>
      </c>
      <c r="M97" s="1" t="s">
        <v>26</v>
      </c>
      <c r="N97">
        <v>0</v>
      </c>
    </row>
    <row r="98" spans="2:14" outlineLevel="1" x14ac:dyDescent="0.25">
      <c r="B98">
        <v>5</v>
      </c>
      <c r="C98">
        <v>0</v>
      </c>
      <c r="D98" t="s">
        <v>17</v>
      </c>
      <c r="E98">
        <v>1</v>
      </c>
      <c r="F98">
        <v>0</v>
      </c>
      <c r="G98" s="2" t="s">
        <v>9</v>
      </c>
      <c r="H98">
        <v>0</v>
      </c>
      <c r="I98">
        <v>0</v>
      </c>
      <c r="J98">
        <v>0</v>
      </c>
      <c r="K98" s="1" t="s">
        <v>28</v>
      </c>
      <c r="L98">
        <v>0</v>
      </c>
      <c r="M98" s="1" t="s">
        <v>27</v>
      </c>
      <c r="N98">
        <v>0</v>
      </c>
    </row>
    <row r="99" spans="2:14" outlineLevel="1" x14ac:dyDescent="0.25">
      <c r="B99">
        <v>6</v>
      </c>
      <c r="C99">
        <v>0</v>
      </c>
      <c r="D99" t="s">
        <v>17</v>
      </c>
      <c r="E99">
        <v>1</v>
      </c>
      <c r="F99">
        <v>0</v>
      </c>
      <c r="G99" s="2" t="s">
        <v>10</v>
      </c>
      <c r="H99">
        <v>0</v>
      </c>
      <c r="I99">
        <v>0</v>
      </c>
      <c r="J99">
        <v>0</v>
      </c>
      <c r="K99" s="1" t="s">
        <v>28</v>
      </c>
      <c r="L99">
        <v>0</v>
      </c>
      <c r="M99" s="1" t="s">
        <v>28</v>
      </c>
      <c r="N99">
        <v>0</v>
      </c>
    </row>
    <row r="100" spans="2:14" outlineLevel="1" x14ac:dyDescent="0.25">
      <c r="B100">
        <v>6</v>
      </c>
      <c r="C100">
        <v>0</v>
      </c>
      <c r="D100" t="s">
        <v>17</v>
      </c>
      <c r="E100">
        <v>1</v>
      </c>
      <c r="F100">
        <v>0</v>
      </c>
      <c r="G100" s="2" t="s">
        <v>10</v>
      </c>
      <c r="H100">
        <v>0</v>
      </c>
      <c r="I100">
        <v>0</v>
      </c>
      <c r="J100">
        <v>0</v>
      </c>
      <c r="K100" s="1" t="s">
        <v>28</v>
      </c>
      <c r="L100">
        <v>0</v>
      </c>
      <c r="M100" s="1" t="s">
        <v>28</v>
      </c>
      <c r="N100">
        <v>0</v>
      </c>
    </row>
    <row r="101" spans="2:14" x14ac:dyDescent="0.25">
      <c r="B101" s="9" t="s">
        <v>48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2:14" outlineLevel="1" x14ac:dyDescent="0.25">
      <c r="B102" s="10" t="s">
        <v>5</v>
      </c>
      <c r="C102" s="10"/>
      <c r="D102" s="10" t="s">
        <v>18</v>
      </c>
      <c r="E102" s="10"/>
      <c r="F102" s="10" t="s">
        <v>0</v>
      </c>
      <c r="G102" s="10" t="s">
        <v>1</v>
      </c>
      <c r="H102" s="10"/>
      <c r="I102" s="10" t="s">
        <v>2</v>
      </c>
      <c r="J102" s="10" t="s">
        <v>3</v>
      </c>
      <c r="K102" s="10" t="s">
        <v>22</v>
      </c>
      <c r="L102" s="10"/>
      <c r="M102" s="10" t="s">
        <v>4</v>
      </c>
      <c r="N102" s="10"/>
    </row>
    <row r="103" spans="2:14" outlineLevel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2:14" outlineLevel="1" x14ac:dyDescent="0.25">
      <c r="B104">
        <v>1</v>
      </c>
      <c r="C104">
        <v>7</v>
      </c>
      <c r="D104" t="s">
        <v>17</v>
      </c>
      <c r="E104">
        <v>0</v>
      </c>
      <c r="F104">
        <v>0.5</v>
      </c>
      <c r="G104" s="2" t="s">
        <v>6</v>
      </c>
      <c r="H104">
        <v>0.14285714285714299</v>
      </c>
      <c r="I104">
        <v>0.71428571428571397</v>
      </c>
      <c r="J104">
        <v>0.4</v>
      </c>
      <c r="K104" s="1" t="s">
        <v>19</v>
      </c>
      <c r="L104">
        <v>0</v>
      </c>
      <c r="M104" s="1" t="s">
        <v>23</v>
      </c>
      <c r="N104">
        <v>5.0000000000000001E-3</v>
      </c>
    </row>
    <row r="105" spans="2:14" outlineLevel="1" x14ac:dyDescent="0.25">
      <c r="B105">
        <v>2</v>
      </c>
      <c r="C105">
        <v>7</v>
      </c>
      <c r="D105" t="s">
        <v>49</v>
      </c>
      <c r="E105">
        <v>0.9</v>
      </c>
      <c r="F105">
        <v>0.16666666666666699</v>
      </c>
      <c r="G105" s="2" t="s">
        <v>7</v>
      </c>
      <c r="H105">
        <v>0.14285714285714299</v>
      </c>
      <c r="I105">
        <v>0.71428571428571397</v>
      </c>
      <c r="J105">
        <v>0.4</v>
      </c>
      <c r="K105" s="1" t="s">
        <v>20</v>
      </c>
      <c r="L105">
        <v>0</v>
      </c>
      <c r="M105" s="1" t="s">
        <v>24</v>
      </c>
      <c r="N105">
        <v>8.0000000000000002E-3</v>
      </c>
    </row>
    <row r="106" spans="2:14" outlineLevel="1" x14ac:dyDescent="0.25">
      <c r="B106">
        <v>3</v>
      </c>
      <c r="C106">
        <v>14</v>
      </c>
      <c r="D106" t="s">
        <v>50</v>
      </c>
      <c r="E106">
        <v>1</v>
      </c>
      <c r="F106">
        <v>0.16666666666666699</v>
      </c>
      <c r="G106" s="2" t="s">
        <v>8</v>
      </c>
      <c r="H106">
        <v>0.14285714285714299</v>
      </c>
      <c r="I106">
        <v>0.71428571428571397</v>
      </c>
      <c r="J106">
        <v>0.4</v>
      </c>
      <c r="K106" s="1" t="s">
        <v>21</v>
      </c>
      <c r="L106">
        <v>1</v>
      </c>
      <c r="M106" s="1" t="s">
        <v>25</v>
      </c>
      <c r="N106">
        <v>0.01</v>
      </c>
    </row>
    <row r="107" spans="2:14" outlineLevel="1" x14ac:dyDescent="0.25">
      <c r="B107">
        <v>4</v>
      </c>
      <c r="C107">
        <v>21</v>
      </c>
      <c r="D107" t="s">
        <v>17</v>
      </c>
      <c r="E107">
        <v>1</v>
      </c>
      <c r="F107">
        <v>0.16666666666666699</v>
      </c>
      <c r="G107" s="2" t="s">
        <v>7</v>
      </c>
      <c r="H107">
        <v>0.14285714285714299</v>
      </c>
      <c r="I107">
        <v>0.71428571428571397</v>
      </c>
      <c r="J107">
        <v>0.4</v>
      </c>
      <c r="K107" s="1" t="s">
        <v>28</v>
      </c>
      <c r="L107">
        <v>0</v>
      </c>
      <c r="M107" s="1" t="s">
        <v>26</v>
      </c>
      <c r="N107">
        <v>1E-3</v>
      </c>
    </row>
    <row r="108" spans="2:14" outlineLevel="1" x14ac:dyDescent="0.25">
      <c r="B108">
        <v>5</v>
      </c>
      <c r="C108">
        <v>21</v>
      </c>
      <c r="D108" t="s">
        <v>17</v>
      </c>
      <c r="E108">
        <v>1</v>
      </c>
      <c r="F108">
        <v>0.16666666666666699</v>
      </c>
      <c r="G108" s="2" t="s">
        <v>9</v>
      </c>
      <c r="H108">
        <v>0.14285714285714299</v>
      </c>
      <c r="I108">
        <v>0.71428571428571397</v>
      </c>
      <c r="J108">
        <v>0.4</v>
      </c>
      <c r="K108" s="1" t="s">
        <v>28</v>
      </c>
      <c r="L108">
        <v>0</v>
      </c>
      <c r="M108" s="1" t="s">
        <v>27</v>
      </c>
      <c r="N108">
        <v>0</v>
      </c>
    </row>
    <row r="109" spans="2:14" outlineLevel="1" x14ac:dyDescent="0.25">
      <c r="B109">
        <v>6</v>
      </c>
      <c r="C109">
        <v>30</v>
      </c>
      <c r="D109" t="s">
        <v>17</v>
      </c>
      <c r="E109">
        <v>1</v>
      </c>
      <c r="F109">
        <v>0.16666666666666699</v>
      </c>
      <c r="G109" s="2" t="s">
        <v>10</v>
      </c>
      <c r="H109">
        <v>0.14285714285714299</v>
      </c>
      <c r="I109">
        <v>0.71428571428571397</v>
      </c>
      <c r="J109">
        <v>0.4</v>
      </c>
      <c r="K109" s="1" t="s">
        <v>28</v>
      </c>
      <c r="L109">
        <v>0</v>
      </c>
      <c r="M109" s="1" t="s">
        <v>28</v>
      </c>
      <c r="N109">
        <v>0</v>
      </c>
    </row>
    <row r="110" spans="2:14" outlineLevel="1" x14ac:dyDescent="0.25">
      <c r="B110">
        <v>6</v>
      </c>
      <c r="C110">
        <v>30</v>
      </c>
      <c r="D110" t="s">
        <v>17</v>
      </c>
      <c r="E110">
        <v>1</v>
      </c>
      <c r="F110">
        <v>0.16666666666666699</v>
      </c>
      <c r="G110" s="2" t="s">
        <v>10</v>
      </c>
      <c r="H110">
        <v>0.14285714285714299</v>
      </c>
      <c r="I110">
        <v>0.71428571428571397</v>
      </c>
      <c r="J110">
        <v>0.4</v>
      </c>
      <c r="K110" s="1" t="s">
        <v>28</v>
      </c>
      <c r="L110">
        <v>0</v>
      </c>
      <c r="M110" s="1" t="s">
        <v>28</v>
      </c>
      <c r="N110">
        <v>0</v>
      </c>
    </row>
    <row r="111" spans="2:14" x14ac:dyDescent="0.25">
      <c r="B111" s="9" t="s">
        <v>51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2:14" outlineLevel="1" x14ac:dyDescent="0.25">
      <c r="B112" s="10" t="s">
        <v>5</v>
      </c>
      <c r="C112" s="10"/>
      <c r="D112" s="10" t="s">
        <v>18</v>
      </c>
      <c r="E112" s="10"/>
      <c r="F112" s="10" t="s">
        <v>0</v>
      </c>
      <c r="G112" s="10" t="s">
        <v>1</v>
      </c>
      <c r="H112" s="10"/>
      <c r="I112" s="10" t="s">
        <v>2</v>
      </c>
      <c r="J112" s="10" t="s">
        <v>3</v>
      </c>
      <c r="K112" s="10" t="s">
        <v>22</v>
      </c>
      <c r="L112" s="10"/>
      <c r="M112" s="10" t="s">
        <v>4</v>
      </c>
      <c r="N112" s="10"/>
    </row>
    <row r="113" spans="2:14" outlineLevel="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2:14" outlineLevel="1" x14ac:dyDescent="0.25">
      <c r="B114">
        <v>1</v>
      </c>
      <c r="C114">
        <v>7</v>
      </c>
      <c r="D114" t="s">
        <v>17</v>
      </c>
      <c r="E114">
        <v>0</v>
      </c>
      <c r="F114">
        <v>1</v>
      </c>
      <c r="G114" s="2" t="s">
        <v>6</v>
      </c>
      <c r="H114">
        <v>0.14285714285714299</v>
      </c>
      <c r="I114">
        <v>0.71428571428571397</v>
      </c>
      <c r="J114">
        <v>0.3</v>
      </c>
      <c r="K114" s="1" t="s">
        <v>19</v>
      </c>
      <c r="L114">
        <v>0</v>
      </c>
      <c r="M114" s="1" t="s">
        <v>23</v>
      </c>
      <c r="N114">
        <v>0.06</v>
      </c>
    </row>
    <row r="115" spans="2:14" outlineLevel="1" x14ac:dyDescent="0.25">
      <c r="B115">
        <v>2</v>
      </c>
      <c r="C115">
        <v>14</v>
      </c>
      <c r="D115" s="8" t="s">
        <v>52</v>
      </c>
      <c r="E115">
        <v>0.16</v>
      </c>
      <c r="F115">
        <v>1</v>
      </c>
      <c r="G115" s="2" t="s">
        <v>7</v>
      </c>
      <c r="H115">
        <v>0.14285714285714299</v>
      </c>
      <c r="I115">
        <v>0.71428571428571397</v>
      </c>
      <c r="J115">
        <v>0.3</v>
      </c>
      <c r="K115" s="1" t="s">
        <v>20</v>
      </c>
      <c r="L115">
        <v>0</v>
      </c>
      <c r="M115" s="1" t="s">
        <v>24</v>
      </c>
      <c r="N115">
        <v>0.08</v>
      </c>
    </row>
    <row r="116" spans="2:14" outlineLevel="1" x14ac:dyDescent="0.25">
      <c r="B116">
        <v>3</v>
      </c>
      <c r="C116">
        <v>17</v>
      </c>
      <c r="D116" s="8" t="s">
        <v>53</v>
      </c>
      <c r="E116">
        <v>0.49</v>
      </c>
      <c r="F116">
        <v>1</v>
      </c>
      <c r="G116" s="2" t="s">
        <v>8</v>
      </c>
      <c r="H116">
        <v>0.14285714285714299</v>
      </c>
      <c r="I116">
        <v>0.71428571428571397</v>
      </c>
      <c r="J116">
        <v>0.3</v>
      </c>
      <c r="K116" s="1" t="s">
        <v>21</v>
      </c>
      <c r="L116">
        <v>1</v>
      </c>
      <c r="M116" s="1" t="s">
        <v>25</v>
      </c>
      <c r="N116">
        <v>0.12</v>
      </c>
    </row>
    <row r="117" spans="2:14" outlineLevel="1" x14ac:dyDescent="0.25">
      <c r="B117">
        <v>4</v>
      </c>
      <c r="C117">
        <v>20</v>
      </c>
      <c r="D117" s="8" t="s">
        <v>54</v>
      </c>
      <c r="E117">
        <v>1</v>
      </c>
      <c r="F117">
        <v>1</v>
      </c>
      <c r="G117" s="2" t="s">
        <v>7</v>
      </c>
      <c r="H117">
        <v>0.14285714285714299</v>
      </c>
      <c r="I117">
        <v>0.71428571428571397</v>
      </c>
      <c r="J117">
        <v>0.3</v>
      </c>
      <c r="K117" s="1" t="s">
        <v>28</v>
      </c>
      <c r="L117">
        <v>0</v>
      </c>
      <c r="M117" s="1" t="s">
        <v>26</v>
      </c>
      <c r="N117">
        <v>3.0000000000000001E-3</v>
      </c>
    </row>
    <row r="118" spans="2:14" outlineLevel="1" x14ac:dyDescent="0.25">
      <c r="B118">
        <v>5</v>
      </c>
      <c r="C118">
        <v>30</v>
      </c>
      <c r="D118" t="s">
        <v>17</v>
      </c>
      <c r="E118">
        <v>1</v>
      </c>
      <c r="F118">
        <v>1</v>
      </c>
      <c r="G118" s="2" t="s">
        <v>9</v>
      </c>
      <c r="H118">
        <v>0.14285714285714299</v>
      </c>
      <c r="I118">
        <v>0.71428571428571397</v>
      </c>
      <c r="J118">
        <v>0.3</v>
      </c>
      <c r="K118" s="1" t="s">
        <v>28</v>
      </c>
      <c r="L118">
        <v>0</v>
      </c>
      <c r="M118" s="1" t="s">
        <v>27</v>
      </c>
      <c r="N118">
        <v>2E-3</v>
      </c>
    </row>
    <row r="119" spans="2:14" outlineLevel="1" x14ac:dyDescent="0.25">
      <c r="B119">
        <v>6</v>
      </c>
      <c r="C119">
        <v>30</v>
      </c>
      <c r="D119" t="s">
        <v>17</v>
      </c>
      <c r="E119">
        <v>1</v>
      </c>
      <c r="F119">
        <v>1</v>
      </c>
      <c r="G119" s="2" t="s">
        <v>10</v>
      </c>
      <c r="H119">
        <v>0.14285714285714299</v>
      </c>
      <c r="I119">
        <v>0.71428571428571397</v>
      </c>
      <c r="J119">
        <v>0.3</v>
      </c>
      <c r="K119" s="1" t="s">
        <v>28</v>
      </c>
      <c r="L119">
        <v>0</v>
      </c>
      <c r="M119" s="1" t="s">
        <v>28</v>
      </c>
      <c r="N119">
        <v>0</v>
      </c>
    </row>
    <row r="120" spans="2:14" outlineLevel="1" x14ac:dyDescent="0.25">
      <c r="B120">
        <v>6</v>
      </c>
      <c r="C120">
        <v>30</v>
      </c>
      <c r="D120" t="s">
        <v>17</v>
      </c>
      <c r="E120">
        <v>1</v>
      </c>
      <c r="F120">
        <v>1</v>
      </c>
      <c r="G120" s="2" t="s">
        <v>10</v>
      </c>
      <c r="H120">
        <v>0.14285714285714299</v>
      </c>
      <c r="I120">
        <v>0.71428571428571397</v>
      </c>
      <c r="J120">
        <v>0.3</v>
      </c>
      <c r="K120" s="1" t="s">
        <v>28</v>
      </c>
      <c r="L120">
        <v>0</v>
      </c>
      <c r="M120" s="1" t="s">
        <v>28</v>
      </c>
      <c r="N120">
        <v>0</v>
      </c>
    </row>
    <row r="121" spans="2:14" x14ac:dyDescent="0.25">
      <c r="B121" s="9" t="s">
        <v>55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2:14" outlineLevel="1" x14ac:dyDescent="0.25">
      <c r="B122" s="10" t="s">
        <v>5</v>
      </c>
      <c r="C122" s="10"/>
      <c r="D122" s="10" t="s">
        <v>18</v>
      </c>
      <c r="E122" s="10"/>
      <c r="F122" s="10" t="s">
        <v>0</v>
      </c>
      <c r="G122" s="10" t="s">
        <v>1</v>
      </c>
      <c r="H122" s="10"/>
      <c r="I122" s="10" t="s">
        <v>2</v>
      </c>
      <c r="J122" s="10" t="s">
        <v>3</v>
      </c>
      <c r="K122" s="10" t="s">
        <v>22</v>
      </c>
      <c r="L122" s="10"/>
      <c r="M122" s="10" t="s">
        <v>4</v>
      </c>
      <c r="N122" s="10"/>
    </row>
    <row r="123" spans="2:14" outlineLevel="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2:14" outlineLevel="1" x14ac:dyDescent="0.25">
      <c r="B124">
        <v>1</v>
      </c>
      <c r="C124">
        <v>5</v>
      </c>
      <c r="D124">
        <v>0</v>
      </c>
      <c r="E124">
        <v>0</v>
      </c>
      <c r="F124">
        <v>0.33333333333333298</v>
      </c>
      <c r="G124" s="2" t="s">
        <v>6</v>
      </c>
      <c r="H124">
        <v>0.11</v>
      </c>
      <c r="I124">
        <v>0.4</v>
      </c>
      <c r="J124">
        <v>0.5</v>
      </c>
      <c r="K124" s="1" t="s">
        <v>19</v>
      </c>
      <c r="L124">
        <v>0</v>
      </c>
      <c r="M124" s="1" t="s">
        <v>23</v>
      </c>
      <c r="N124">
        <v>1.5</v>
      </c>
    </row>
    <row r="125" spans="2:14" outlineLevel="1" x14ac:dyDescent="0.25">
      <c r="B125">
        <v>2</v>
      </c>
      <c r="C125">
        <v>5</v>
      </c>
      <c r="D125">
        <v>0</v>
      </c>
      <c r="E125">
        <v>1</v>
      </c>
      <c r="F125">
        <v>0.33333333333333298</v>
      </c>
      <c r="G125" s="2" t="s">
        <v>7</v>
      </c>
      <c r="H125">
        <v>0.11</v>
      </c>
      <c r="I125">
        <v>0.4</v>
      </c>
      <c r="J125">
        <v>0.5</v>
      </c>
      <c r="K125" s="1" t="s">
        <v>20</v>
      </c>
      <c r="L125">
        <v>0</v>
      </c>
      <c r="M125" s="1" t="s">
        <v>24</v>
      </c>
      <c r="N125">
        <v>1.5</v>
      </c>
    </row>
    <row r="126" spans="2:14" outlineLevel="1" x14ac:dyDescent="0.25">
      <c r="B126">
        <v>3</v>
      </c>
      <c r="C126">
        <v>7</v>
      </c>
      <c r="D126">
        <v>0</v>
      </c>
      <c r="E126">
        <v>1</v>
      </c>
      <c r="F126">
        <v>0.33333333333333298</v>
      </c>
      <c r="G126" s="2" t="s">
        <v>8</v>
      </c>
      <c r="H126">
        <v>0.11</v>
      </c>
      <c r="I126">
        <v>0.4</v>
      </c>
      <c r="J126">
        <v>0.5</v>
      </c>
      <c r="K126" s="1" t="s">
        <v>21</v>
      </c>
      <c r="L126">
        <v>1</v>
      </c>
      <c r="M126" s="1" t="s">
        <v>25</v>
      </c>
      <c r="N126">
        <v>1.5</v>
      </c>
    </row>
    <row r="127" spans="2:14" outlineLevel="1" x14ac:dyDescent="0.25">
      <c r="B127">
        <v>4</v>
      </c>
      <c r="C127">
        <v>7</v>
      </c>
      <c r="D127">
        <v>0</v>
      </c>
      <c r="E127">
        <v>1</v>
      </c>
      <c r="F127">
        <v>0.33333333333333298</v>
      </c>
      <c r="G127" s="2" t="s">
        <v>7</v>
      </c>
      <c r="H127">
        <v>0.11</v>
      </c>
      <c r="I127">
        <v>0.4</v>
      </c>
      <c r="J127">
        <v>0.5</v>
      </c>
      <c r="K127" s="1" t="s">
        <v>28</v>
      </c>
      <c r="L127">
        <v>0</v>
      </c>
      <c r="M127" s="1" t="s">
        <v>26</v>
      </c>
      <c r="N127">
        <v>0</v>
      </c>
    </row>
    <row r="128" spans="2:14" outlineLevel="1" x14ac:dyDescent="0.25">
      <c r="B128">
        <v>5</v>
      </c>
      <c r="C128">
        <v>7</v>
      </c>
      <c r="D128">
        <v>0</v>
      </c>
      <c r="E128">
        <v>1</v>
      </c>
      <c r="F128">
        <v>0.33333333333333298</v>
      </c>
      <c r="G128" s="2" t="s">
        <v>9</v>
      </c>
      <c r="H128">
        <v>0.11</v>
      </c>
      <c r="I128">
        <v>0.4</v>
      </c>
      <c r="J128">
        <v>0.5</v>
      </c>
      <c r="K128" s="1" t="s">
        <v>28</v>
      </c>
      <c r="L128">
        <v>0</v>
      </c>
      <c r="M128" s="1" t="s">
        <v>27</v>
      </c>
      <c r="N128">
        <v>0</v>
      </c>
    </row>
    <row r="129" spans="2:14" outlineLevel="1" x14ac:dyDescent="0.25">
      <c r="B129">
        <v>6</v>
      </c>
      <c r="C129">
        <v>7</v>
      </c>
      <c r="D129">
        <v>0</v>
      </c>
      <c r="E129">
        <v>1</v>
      </c>
      <c r="F129">
        <v>0.33333333333333298</v>
      </c>
      <c r="G129" s="2" t="s">
        <v>10</v>
      </c>
      <c r="H129">
        <v>0.2</v>
      </c>
      <c r="I129">
        <v>0.4</v>
      </c>
      <c r="J129">
        <v>0.5</v>
      </c>
      <c r="K129" s="1" t="s">
        <v>28</v>
      </c>
      <c r="L129">
        <v>0</v>
      </c>
      <c r="M129" s="1" t="s">
        <v>28</v>
      </c>
      <c r="N129">
        <v>0</v>
      </c>
    </row>
    <row r="130" spans="2:14" outlineLevel="1" x14ac:dyDescent="0.25">
      <c r="B130">
        <v>6</v>
      </c>
      <c r="C130">
        <v>7</v>
      </c>
      <c r="D130">
        <v>0</v>
      </c>
      <c r="E130">
        <v>1</v>
      </c>
      <c r="F130">
        <v>0.33333333333333298</v>
      </c>
      <c r="G130" s="2" t="s">
        <v>10</v>
      </c>
      <c r="H130">
        <v>0.25</v>
      </c>
      <c r="I130">
        <v>0.4</v>
      </c>
      <c r="J130">
        <v>0.5</v>
      </c>
      <c r="K130" s="1" t="s">
        <v>28</v>
      </c>
      <c r="L130">
        <v>0</v>
      </c>
      <c r="M130" s="1" t="s">
        <v>28</v>
      </c>
      <c r="N130">
        <v>0</v>
      </c>
    </row>
    <row r="131" spans="2:14" x14ac:dyDescent="0.25">
      <c r="B131" s="9" t="s">
        <v>56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2:14" outlineLevel="1" x14ac:dyDescent="0.25">
      <c r="B132" s="10" t="s">
        <v>5</v>
      </c>
      <c r="C132" s="10"/>
      <c r="D132" s="10" t="s">
        <v>18</v>
      </c>
      <c r="E132" s="10"/>
      <c r="F132" s="10" t="s">
        <v>0</v>
      </c>
      <c r="G132" s="10" t="s">
        <v>1</v>
      </c>
      <c r="H132" s="10"/>
      <c r="I132" s="10" t="s">
        <v>2</v>
      </c>
      <c r="J132" s="10" t="s">
        <v>3</v>
      </c>
      <c r="K132" s="10" t="s">
        <v>22</v>
      </c>
      <c r="L132" s="10"/>
      <c r="M132" s="10" t="s">
        <v>4</v>
      </c>
      <c r="N132" s="10"/>
    </row>
    <row r="133" spans="2:14" outlineLevel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2:14" ht="30" outlineLevel="1" x14ac:dyDescent="0.25">
      <c r="B134">
        <v>1</v>
      </c>
      <c r="C134">
        <v>1</v>
      </c>
      <c r="D134" s="7" t="s">
        <v>41</v>
      </c>
      <c r="E134">
        <v>0</v>
      </c>
      <c r="F134">
        <v>8</v>
      </c>
      <c r="G134" s="2" t="s">
        <v>6</v>
      </c>
      <c r="H134" s="3">
        <f>1/7</f>
        <v>0.14285714285714285</v>
      </c>
      <c r="I134" s="6">
        <f>5/7</f>
        <v>0.7142857142857143</v>
      </c>
      <c r="J134">
        <v>0.5</v>
      </c>
      <c r="K134" s="1" t="s">
        <v>19</v>
      </c>
      <c r="L134">
        <v>0</v>
      </c>
      <c r="M134" s="1" t="s">
        <v>23</v>
      </c>
      <c r="N134">
        <v>0.01</v>
      </c>
    </row>
    <row r="135" spans="2:14" outlineLevel="1" x14ac:dyDescent="0.25">
      <c r="B135">
        <v>2</v>
      </c>
      <c r="C135">
        <v>1</v>
      </c>
      <c r="D135" t="s">
        <v>17</v>
      </c>
      <c r="E135">
        <v>1</v>
      </c>
      <c r="F135">
        <v>8</v>
      </c>
      <c r="G135" s="2" t="s">
        <v>7</v>
      </c>
      <c r="H135" s="3">
        <f t="shared" ref="H135:H140" si="14">1/7</f>
        <v>0.14285714285714285</v>
      </c>
      <c r="I135" s="6">
        <f t="shared" ref="I135:I140" si="15">5/7</f>
        <v>0.7142857142857143</v>
      </c>
      <c r="J135">
        <v>0.5</v>
      </c>
      <c r="K135" s="1" t="s">
        <v>20</v>
      </c>
      <c r="L135">
        <v>0</v>
      </c>
      <c r="M135" s="1" t="s">
        <v>24</v>
      </c>
      <c r="N135">
        <v>1.4999999999999999E-2</v>
      </c>
    </row>
    <row r="136" spans="2:14" outlineLevel="1" x14ac:dyDescent="0.25">
      <c r="B136">
        <v>3</v>
      </c>
      <c r="C136">
        <v>1</v>
      </c>
      <c r="D136" t="s">
        <v>17</v>
      </c>
      <c r="E136">
        <v>1</v>
      </c>
      <c r="F136">
        <v>8</v>
      </c>
      <c r="G136" s="2" t="s">
        <v>8</v>
      </c>
      <c r="H136" s="3">
        <f t="shared" si="14"/>
        <v>0.14285714285714285</v>
      </c>
      <c r="I136" s="6">
        <f t="shared" si="15"/>
        <v>0.7142857142857143</v>
      </c>
      <c r="J136">
        <v>0.5</v>
      </c>
      <c r="K136" s="1" t="s">
        <v>21</v>
      </c>
      <c r="L136">
        <v>1</v>
      </c>
      <c r="M136" s="1" t="s">
        <v>25</v>
      </c>
      <c r="N136">
        <v>0.02</v>
      </c>
    </row>
    <row r="137" spans="2:14" outlineLevel="1" x14ac:dyDescent="0.25">
      <c r="B137">
        <v>4</v>
      </c>
      <c r="C137">
        <v>2</v>
      </c>
      <c r="D137" t="s">
        <v>17</v>
      </c>
      <c r="E137">
        <v>1</v>
      </c>
      <c r="F137">
        <v>8</v>
      </c>
      <c r="G137" s="2" t="s">
        <v>7</v>
      </c>
      <c r="H137" s="3">
        <f t="shared" si="14"/>
        <v>0.14285714285714285</v>
      </c>
      <c r="I137" s="6">
        <f t="shared" si="15"/>
        <v>0.7142857142857143</v>
      </c>
      <c r="J137">
        <v>0.5</v>
      </c>
      <c r="K137" s="1" t="s">
        <v>28</v>
      </c>
      <c r="L137">
        <v>0</v>
      </c>
      <c r="M137" s="1" t="s">
        <v>26</v>
      </c>
      <c r="N137">
        <v>0</v>
      </c>
    </row>
    <row r="138" spans="2:14" outlineLevel="1" x14ac:dyDescent="0.25">
      <c r="B138">
        <v>5</v>
      </c>
      <c r="C138">
        <v>2</v>
      </c>
      <c r="D138" t="s">
        <v>17</v>
      </c>
      <c r="E138">
        <v>1</v>
      </c>
      <c r="F138">
        <v>8</v>
      </c>
      <c r="G138" s="2" t="s">
        <v>9</v>
      </c>
      <c r="H138" s="3">
        <f t="shared" si="14"/>
        <v>0.14285714285714285</v>
      </c>
      <c r="I138" s="6">
        <f t="shared" si="15"/>
        <v>0.7142857142857143</v>
      </c>
      <c r="J138">
        <v>0.5</v>
      </c>
      <c r="K138" s="1" t="s">
        <v>28</v>
      </c>
      <c r="L138">
        <v>0</v>
      </c>
      <c r="M138" s="1" t="s">
        <v>27</v>
      </c>
      <c r="N138">
        <v>0</v>
      </c>
    </row>
    <row r="139" spans="2:14" outlineLevel="1" x14ac:dyDescent="0.25">
      <c r="B139">
        <v>6</v>
      </c>
      <c r="C139">
        <v>2.5</v>
      </c>
      <c r="D139" t="s">
        <v>17</v>
      </c>
      <c r="E139">
        <v>1</v>
      </c>
      <c r="F139">
        <v>8</v>
      </c>
      <c r="G139" s="2" t="s">
        <v>10</v>
      </c>
      <c r="H139" s="3">
        <f t="shared" si="14"/>
        <v>0.14285714285714285</v>
      </c>
      <c r="I139" s="6">
        <f t="shared" si="15"/>
        <v>0.7142857142857143</v>
      </c>
      <c r="J139">
        <v>0.5</v>
      </c>
      <c r="K139" s="1" t="s">
        <v>28</v>
      </c>
      <c r="L139">
        <v>0</v>
      </c>
      <c r="M139" s="1" t="s">
        <v>28</v>
      </c>
      <c r="N139">
        <v>0</v>
      </c>
    </row>
    <row r="140" spans="2:14" outlineLevel="1" x14ac:dyDescent="0.25">
      <c r="B140">
        <v>6</v>
      </c>
      <c r="C140">
        <v>2.5</v>
      </c>
      <c r="D140" t="s">
        <v>17</v>
      </c>
      <c r="E140">
        <v>1</v>
      </c>
      <c r="F140">
        <v>8</v>
      </c>
      <c r="G140" s="2" t="s">
        <v>10</v>
      </c>
      <c r="H140" s="3">
        <f t="shared" si="14"/>
        <v>0.14285714285714285</v>
      </c>
      <c r="I140" s="6">
        <f t="shared" si="15"/>
        <v>0.7142857142857143</v>
      </c>
      <c r="J140">
        <v>0.5</v>
      </c>
      <c r="K140" s="1" t="s">
        <v>28</v>
      </c>
      <c r="L140">
        <v>0</v>
      </c>
      <c r="M140" s="1" t="s">
        <v>28</v>
      </c>
      <c r="N140">
        <v>0</v>
      </c>
    </row>
    <row r="141" spans="2:14" x14ac:dyDescent="0.25">
      <c r="B141" s="9" t="s">
        <v>57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2:14" outlineLevel="1" x14ac:dyDescent="0.25">
      <c r="B142" s="10" t="s">
        <v>5</v>
      </c>
      <c r="C142" s="10"/>
      <c r="D142" s="10" t="s">
        <v>18</v>
      </c>
      <c r="E142" s="10"/>
      <c r="F142" s="10" t="s">
        <v>0</v>
      </c>
      <c r="G142" s="10" t="s">
        <v>1</v>
      </c>
      <c r="H142" s="10"/>
      <c r="I142" s="10" t="s">
        <v>2</v>
      </c>
      <c r="J142" s="10" t="s">
        <v>3</v>
      </c>
      <c r="K142" s="10" t="s">
        <v>22</v>
      </c>
      <c r="L142" s="10"/>
      <c r="M142" s="10" t="s">
        <v>4</v>
      </c>
      <c r="N142" s="10"/>
    </row>
    <row r="143" spans="2:14" outlineLevel="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2:14" ht="30" outlineLevel="1" x14ac:dyDescent="0.25">
      <c r="B144">
        <v>1</v>
      </c>
      <c r="C144">
        <v>4</v>
      </c>
      <c r="D144" s="7" t="s">
        <v>41</v>
      </c>
      <c r="E144">
        <v>0</v>
      </c>
      <c r="F144">
        <v>8.3333333333333301E-2</v>
      </c>
      <c r="G144" s="2" t="s">
        <v>6</v>
      </c>
      <c r="H144" s="3">
        <f>1/7</f>
        <v>0.14285714285714285</v>
      </c>
      <c r="I144" s="6">
        <f>5/7</f>
        <v>0.7142857142857143</v>
      </c>
      <c r="J144">
        <v>0.5</v>
      </c>
      <c r="K144" s="1" t="s">
        <v>19</v>
      </c>
      <c r="L144">
        <v>0</v>
      </c>
      <c r="M144" s="1" t="s">
        <v>23</v>
      </c>
      <c r="N144">
        <v>1</v>
      </c>
    </row>
    <row r="145" spans="2:14" outlineLevel="1" x14ac:dyDescent="0.25">
      <c r="B145">
        <v>2</v>
      </c>
      <c r="C145">
        <v>7</v>
      </c>
      <c r="D145" t="s">
        <v>17</v>
      </c>
      <c r="E145">
        <v>1</v>
      </c>
      <c r="F145">
        <v>8.3333333333333301E-2</v>
      </c>
      <c r="G145" s="2" t="s">
        <v>7</v>
      </c>
      <c r="H145" s="3">
        <f t="shared" ref="H145:H150" si="16">1/7</f>
        <v>0.14285714285714285</v>
      </c>
      <c r="I145" s="6">
        <f t="shared" ref="I145:I150" si="17">5/7</f>
        <v>0.7142857142857143</v>
      </c>
      <c r="J145">
        <v>0.5</v>
      </c>
      <c r="K145" s="1" t="s">
        <v>20</v>
      </c>
      <c r="L145">
        <v>0</v>
      </c>
      <c r="M145" s="1" t="s">
        <v>24</v>
      </c>
      <c r="N145">
        <v>1.2</v>
      </c>
    </row>
    <row r="146" spans="2:14" outlineLevel="1" x14ac:dyDescent="0.25">
      <c r="B146">
        <v>3</v>
      </c>
      <c r="C146">
        <v>9</v>
      </c>
      <c r="D146" t="s">
        <v>17</v>
      </c>
      <c r="E146">
        <v>1</v>
      </c>
      <c r="F146">
        <v>8.3333333333333301E-2</v>
      </c>
      <c r="G146" s="2" t="s">
        <v>8</v>
      </c>
      <c r="H146" s="3">
        <f t="shared" si="16"/>
        <v>0.14285714285714285</v>
      </c>
      <c r="I146" s="6">
        <f t="shared" si="17"/>
        <v>0.7142857142857143</v>
      </c>
      <c r="J146">
        <v>0.5</v>
      </c>
      <c r="K146" s="1" t="s">
        <v>21</v>
      </c>
      <c r="L146">
        <v>1</v>
      </c>
      <c r="M146" s="1" t="s">
        <v>25</v>
      </c>
      <c r="N146">
        <v>1.5</v>
      </c>
    </row>
    <row r="147" spans="2:14" outlineLevel="1" x14ac:dyDescent="0.25">
      <c r="B147">
        <v>4</v>
      </c>
      <c r="C147">
        <v>10</v>
      </c>
      <c r="D147" t="s">
        <v>17</v>
      </c>
      <c r="E147">
        <v>1</v>
      </c>
      <c r="F147">
        <v>8.3333333333333301E-2</v>
      </c>
      <c r="G147" s="2" t="s">
        <v>7</v>
      </c>
      <c r="H147" s="3">
        <f t="shared" si="16"/>
        <v>0.14285714285714285</v>
      </c>
      <c r="I147" s="6">
        <f t="shared" si="17"/>
        <v>0.7142857142857143</v>
      </c>
      <c r="J147">
        <v>0.5</v>
      </c>
      <c r="K147" s="1" t="s">
        <v>28</v>
      </c>
      <c r="L147">
        <v>0</v>
      </c>
      <c r="M147" s="1" t="s">
        <v>26</v>
      </c>
      <c r="N147">
        <v>0</v>
      </c>
    </row>
    <row r="148" spans="2:14" outlineLevel="1" x14ac:dyDescent="0.25">
      <c r="B148">
        <v>5</v>
      </c>
      <c r="C148">
        <v>12</v>
      </c>
      <c r="D148" t="s">
        <v>17</v>
      </c>
      <c r="E148">
        <v>1</v>
      </c>
      <c r="F148">
        <v>8.3333333333333301E-2</v>
      </c>
      <c r="G148" s="2" t="s">
        <v>9</v>
      </c>
      <c r="H148" s="3">
        <f t="shared" si="16"/>
        <v>0.14285714285714285</v>
      </c>
      <c r="I148" s="6">
        <f t="shared" si="17"/>
        <v>0.7142857142857143</v>
      </c>
      <c r="J148">
        <v>0.5</v>
      </c>
      <c r="K148" s="1" t="s">
        <v>28</v>
      </c>
      <c r="L148">
        <v>0</v>
      </c>
      <c r="M148" s="1" t="s">
        <v>27</v>
      </c>
      <c r="N148">
        <v>0</v>
      </c>
    </row>
    <row r="149" spans="2:14" outlineLevel="1" x14ac:dyDescent="0.25">
      <c r="B149">
        <v>6</v>
      </c>
      <c r="C149">
        <v>15</v>
      </c>
      <c r="D149" t="s">
        <v>17</v>
      </c>
      <c r="E149">
        <v>1</v>
      </c>
      <c r="F149">
        <v>8.3333333333333301E-2</v>
      </c>
      <c r="G149" s="2" t="s">
        <v>10</v>
      </c>
      <c r="H149" s="3">
        <f t="shared" si="16"/>
        <v>0.14285714285714285</v>
      </c>
      <c r="I149" s="6">
        <f t="shared" si="17"/>
        <v>0.7142857142857143</v>
      </c>
      <c r="J149">
        <v>0.5</v>
      </c>
      <c r="K149" s="1" t="s">
        <v>28</v>
      </c>
      <c r="L149">
        <v>0</v>
      </c>
      <c r="M149" s="1" t="s">
        <v>28</v>
      </c>
      <c r="N149">
        <v>0</v>
      </c>
    </row>
    <row r="150" spans="2:14" outlineLevel="1" x14ac:dyDescent="0.25">
      <c r="B150">
        <v>6</v>
      </c>
      <c r="C150">
        <v>15</v>
      </c>
      <c r="D150" t="s">
        <v>17</v>
      </c>
      <c r="E150">
        <v>1</v>
      </c>
      <c r="F150">
        <v>8.3333333333333301E-2</v>
      </c>
      <c r="G150" s="2" t="s">
        <v>10</v>
      </c>
      <c r="H150" s="3">
        <f t="shared" si="16"/>
        <v>0.14285714285714285</v>
      </c>
      <c r="I150" s="6">
        <f t="shared" si="17"/>
        <v>0.7142857142857143</v>
      </c>
      <c r="J150">
        <v>0.5</v>
      </c>
      <c r="K150" s="1" t="s">
        <v>28</v>
      </c>
      <c r="L150">
        <v>0</v>
      </c>
      <c r="M150" s="1" t="s">
        <v>28</v>
      </c>
      <c r="N150">
        <v>0</v>
      </c>
    </row>
    <row r="151" spans="2:14" x14ac:dyDescent="0.25">
      <c r="B151" s="9" t="s">
        <v>58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2:14" outlineLevel="1" x14ac:dyDescent="0.25">
      <c r="B152" s="10" t="s">
        <v>5</v>
      </c>
      <c r="C152" s="10"/>
      <c r="D152" s="10" t="s">
        <v>18</v>
      </c>
      <c r="E152" s="10"/>
      <c r="F152" s="10" t="s">
        <v>0</v>
      </c>
      <c r="G152" s="10" t="s">
        <v>1</v>
      </c>
      <c r="H152" s="10"/>
      <c r="I152" s="10" t="s">
        <v>2</v>
      </c>
      <c r="J152" s="10" t="s">
        <v>3</v>
      </c>
      <c r="K152" s="10" t="s">
        <v>22</v>
      </c>
      <c r="L152" s="10"/>
      <c r="M152" s="10" t="s">
        <v>4</v>
      </c>
      <c r="N152" s="10"/>
    </row>
    <row r="153" spans="2:14" outlineLevel="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2:14" ht="30" outlineLevel="1" x14ac:dyDescent="0.25">
      <c r="B154">
        <v>1</v>
      </c>
      <c r="C154">
        <v>8</v>
      </c>
      <c r="D154" s="7" t="s">
        <v>41</v>
      </c>
      <c r="E154">
        <v>0</v>
      </c>
      <c r="F154">
        <v>1.6</v>
      </c>
      <c r="G154" s="2" t="s">
        <v>6</v>
      </c>
      <c r="H154" s="3">
        <f>1/7</f>
        <v>0.14285714285714285</v>
      </c>
      <c r="I154">
        <v>0.4</v>
      </c>
      <c r="J154">
        <v>0.4</v>
      </c>
      <c r="K154" s="1" t="s">
        <v>19</v>
      </c>
      <c r="L154">
        <v>0</v>
      </c>
      <c r="M154" s="1" t="s">
        <v>23</v>
      </c>
      <c r="N154">
        <v>0.125</v>
      </c>
    </row>
    <row r="155" spans="2:14" outlineLevel="1" x14ac:dyDescent="0.25">
      <c r="B155">
        <v>2</v>
      </c>
      <c r="C155">
        <v>16</v>
      </c>
      <c r="D155" t="s">
        <v>17</v>
      </c>
      <c r="E155">
        <v>1</v>
      </c>
      <c r="F155">
        <v>1.6</v>
      </c>
      <c r="G155" s="2" t="s">
        <v>7</v>
      </c>
      <c r="H155" s="3">
        <f t="shared" ref="H155:H160" si="18">1/7</f>
        <v>0.14285714285714285</v>
      </c>
      <c r="I155">
        <v>0.4</v>
      </c>
      <c r="J155">
        <v>0.4</v>
      </c>
      <c r="K155" s="1" t="s">
        <v>20</v>
      </c>
      <c r="L155">
        <v>0</v>
      </c>
      <c r="M155" s="1" t="s">
        <v>24</v>
      </c>
      <c r="N155">
        <v>0.15</v>
      </c>
    </row>
    <row r="156" spans="2:14" outlineLevel="1" x14ac:dyDescent="0.25">
      <c r="B156">
        <v>3</v>
      </c>
      <c r="C156">
        <v>24</v>
      </c>
      <c r="D156" t="s">
        <v>17</v>
      </c>
      <c r="E156">
        <v>1</v>
      </c>
      <c r="F156">
        <v>1.6</v>
      </c>
      <c r="G156" s="2" t="s">
        <v>8</v>
      </c>
      <c r="H156" s="3">
        <f t="shared" si="18"/>
        <v>0.14285714285714285</v>
      </c>
      <c r="I156">
        <v>0.4</v>
      </c>
      <c r="J156">
        <v>0.4</v>
      </c>
      <c r="K156" s="1" t="s">
        <v>21</v>
      </c>
      <c r="L156">
        <v>1</v>
      </c>
      <c r="M156" s="1" t="s">
        <v>25</v>
      </c>
      <c r="N156">
        <v>0.2</v>
      </c>
    </row>
    <row r="157" spans="2:14" outlineLevel="1" x14ac:dyDescent="0.25">
      <c r="B157">
        <v>4</v>
      </c>
      <c r="C157">
        <v>32</v>
      </c>
      <c r="D157" t="s">
        <v>17</v>
      </c>
      <c r="E157">
        <v>1</v>
      </c>
      <c r="F157">
        <v>1.6</v>
      </c>
      <c r="G157" s="2" t="s">
        <v>7</v>
      </c>
      <c r="H157" s="3">
        <f t="shared" si="18"/>
        <v>0.14285714285714285</v>
      </c>
      <c r="I157">
        <v>0.4</v>
      </c>
      <c r="J157">
        <v>0.4</v>
      </c>
      <c r="K157" s="1" t="s">
        <v>28</v>
      </c>
      <c r="L157">
        <v>0</v>
      </c>
      <c r="M157" s="1" t="s">
        <v>26</v>
      </c>
      <c r="N157">
        <v>5.0000000000000001E-3</v>
      </c>
    </row>
    <row r="158" spans="2:14" outlineLevel="1" x14ac:dyDescent="0.25">
      <c r="B158">
        <v>5</v>
      </c>
      <c r="C158">
        <v>40</v>
      </c>
      <c r="D158" t="s">
        <v>17</v>
      </c>
      <c r="E158">
        <v>1</v>
      </c>
      <c r="F158">
        <v>1.6</v>
      </c>
      <c r="G158" s="2" t="s">
        <v>9</v>
      </c>
      <c r="H158" s="3">
        <f t="shared" si="18"/>
        <v>0.14285714285714285</v>
      </c>
      <c r="I158">
        <v>0.4</v>
      </c>
      <c r="J158">
        <v>0.4</v>
      </c>
      <c r="K158" s="1" t="s">
        <v>28</v>
      </c>
      <c r="L158">
        <v>0</v>
      </c>
      <c r="M158" s="1" t="s">
        <v>27</v>
      </c>
      <c r="N158">
        <v>0</v>
      </c>
    </row>
    <row r="159" spans="2:14" outlineLevel="1" x14ac:dyDescent="0.25">
      <c r="B159">
        <v>6</v>
      </c>
      <c r="C159">
        <v>48</v>
      </c>
      <c r="D159" t="s">
        <v>17</v>
      </c>
      <c r="E159">
        <v>1</v>
      </c>
      <c r="F159">
        <v>1.6</v>
      </c>
      <c r="G159" s="2" t="s">
        <v>10</v>
      </c>
      <c r="H159" s="3">
        <f t="shared" si="18"/>
        <v>0.14285714285714285</v>
      </c>
      <c r="I159">
        <v>0.4</v>
      </c>
      <c r="J159">
        <v>0.4</v>
      </c>
      <c r="K159" s="1" t="s">
        <v>28</v>
      </c>
      <c r="L159">
        <v>0</v>
      </c>
      <c r="M159" s="1" t="s">
        <v>28</v>
      </c>
      <c r="N159">
        <v>0</v>
      </c>
    </row>
    <row r="160" spans="2:14" outlineLevel="1" x14ac:dyDescent="0.25">
      <c r="B160">
        <v>6</v>
      </c>
      <c r="C160">
        <v>48</v>
      </c>
      <c r="D160" t="s">
        <v>17</v>
      </c>
      <c r="E160">
        <v>1</v>
      </c>
      <c r="F160">
        <v>1.6</v>
      </c>
      <c r="G160" s="2" t="s">
        <v>10</v>
      </c>
      <c r="H160" s="3">
        <f t="shared" si="18"/>
        <v>0.14285714285714285</v>
      </c>
      <c r="I160">
        <v>0.4</v>
      </c>
      <c r="J160">
        <v>0.4</v>
      </c>
      <c r="K160" s="1" t="s">
        <v>28</v>
      </c>
      <c r="L160">
        <v>0</v>
      </c>
      <c r="M160" s="1" t="s">
        <v>28</v>
      </c>
      <c r="N160">
        <v>0</v>
      </c>
    </row>
    <row r="161" spans="2:14" x14ac:dyDescent="0.25">
      <c r="B161" s="9" t="s">
        <v>59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2:14" outlineLevel="1" x14ac:dyDescent="0.25">
      <c r="B162" s="10" t="s">
        <v>5</v>
      </c>
      <c r="C162" s="10"/>
      <c r="D162" s="10" t="s">
        <v>18</v>
      </c>
      <c r="E162" s="10"/>
      <c r="F162" s="10" t="s">
        <v>0</v>
      </c>
      <c r="G162" s="10" t="s">
        <v>1</v>
      </c>
      <c r="H162" s="10"/>
      <c r="I162" s="10" t="s">
        <v>2</v>
      </c>
      <c r="J162" s="10" t="s">
        <v>3</v>
      </c>
      <c r="K162" s="10" t="s">
        <v>22</v>
      </c>
      <c r="L162" s="10"/>
      <c r="M162" s="10" t="s">
        <v>4</v>
      </c>
      <c r="N162" s="10"/>
    </row>
    <row r="163" spans="2:14" outlineLevel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2:14" outlineLevel="1" x14ac:dyDescent="0.25">
      <c r="B164">
        <v>1</v>
      </c>
      <c r="C164">
        <v>10</v>
      </c>
      <c r="D164" t="s">
        <v>17</v>
      </c>
      <c r="E164">
        <v>0</v>
      </c>
      <c r="F164">
        <v>1</v>
      </c>
      <c r="G164" s="2" t="s">
        <v>6</v>
      </c>
      <c r="H164" s="3">
        <f>1/7</f>
        <v>0.14285714285714285</v>
      </c>
      <c r="I164" s="6">
        <f>5/7</f>
        <v>0.7142857142857143</v>
      </c>
      <c r="J164">
        <v>0.4</v>
      </c>
      <c r="K164" s="1" t="s">
        <v>19</v>
      </c>
      <c r="L164">
        <v>0</v>
      </c>
      <c r="M164" s="1" t="s">
        <v>23</v>
      </c>
      <c r="N164">
        <v>0.08</v>
      </c>
    </row>
    <row r="165" spans="2:14" outlineLevel="1" x14ac:dyDescent="0.25">
      <c r="B165">
        <v>2</v>
      </c>
      <c r="C165">
        <v>10</v>
      </c>
      <c r="D165" t="s">
        <v>60</v>
      </c>
      <c r="E165">
        <v>0.2</v>
      </c>
      <c r="F165">
        <v>2</v>
      </c>
      <c r="G165" s="2" t="s">
        <v>7</v>
      </c>
      <c r="H165" s="3">
        <f t="shared" ref="H165:H170" si="19">1/7</f>
        <v>0.14285714285714285</v>
      </c>
      <c r="I165" s="6">
        <f t="shared" ref="I165:I170" si="20">5/7</f>
        <v>0.7142857142857143</v>
      </c>
      <c r="J165">
        <v>0.4</v>
      </c>
      <c r="K165" s="1" t="s">
        <v>20</v>
      </c>
      <c r="L165">
        <v>0</v>
      </c>
      <c r="M165" s="1" t="s">
        <v>24</v>
      </c>
      <c r="N165">
        <v>0.1</v>
      </c>
    </row>
    <row r="166" spans="2:14" outlineLevel="1" x14ac:dyDescent="0.25">
      <c r="B166">
        <v>3</v>
      </c>
      <c r="C166">
        <v>15</v>
      </c>
      <c r="D166" t="s">
        <v>61</v>
      </c>
      <c r="E166">
        <v>1</v>
      </c>
      <c r="F166">
        <v>2</v>
      </c>
      <c r="G166" s="2" t="s">
        <v>8</v>
      </c>
      <c r="H166" s="3">
        <f t="shared" si="19"/>
        <v>0.14285714285714285</v>
      </c>
      <c r="I166" s="6">
        <f t="shared" si="20"/>
        <v>0.7142857142857143</v>
      </c>
      <c r="J166">
        <v>0.4</v>
      </c>
      <c r="K166" s="1" t="s">
        <v>21</v>
      </c>
      <c r="L166">
        <v>1</v>
      </c>
      <c r="M166" s="1" t="s">
        <v>25</v>
      </c>
      <c r="N166">
        <v>0.12</v>
      </c>
    </row>
    <row r="167" spans="2:14" outlineLevel="1" x14ac:dyDescent="0.25">
      <c r="B167">
        <v>4</v>
      </c>
      <c r="C167">
        <v>15</v>
      </c>
      <c r="D167" t="s">
        <v>17</v>
      </c>
      <c r="E167">
        <v>1</v>
      </c>
      <c r="F167">
        <v>2</v>
      </c>
      <c r="G167" s="2" t="s">
        <v>7</v>
      </c>
      <c r="H167" s="3">
        <f t="shared" si="19"/>
        <v>0.14285714285714285</v>
      </c>
      <c r="I167" s="6">
        <f t="shared" si="20"/>
        <v>0.7142857142857143</v>
      </c>
      <c r="J167">
        <v>0.4</v>
      </c>
      <c r="K167" s="1" t="s">
        <v>28</v>
      </c>
      <c r="L167">
        <v>0</v>
      </c>
      <c r="M167" s="1" t="s">
        <v>26</v>
      </c>
      <c r="N167">
        <v>1E-3</v>
      </c>
    </row>
    <row r="168" spans="2:14" outlineLevel="1" x14ac:dyDescent="0.25">
      <c r="B168">
        <v>5</v>
      </c>
      <c r="C168">
        <v>25</v>
      </c>
      <c r="D168" t="s">
        <v>17</v>
      </c>
      <c r="E168">
        <v>1</v>
      </c>
      <c r="F168">
        <v>2</v>
      </c>
      <c r="G168" s="2" t="s">
        <v>9</v>
      </c>
      <c r="H168" s="3">
        <f t="shared" si="19"/>
        <v>0.14285714285714285</v>
      </c>
      <c r="I168" s="6">
        <f t="shared" si="20"/>
        <v>0.7142857142857143</v>
      </c>
      <c r="J168">
        <v>0.4</v>
      </c>
      <c r="K168" s="1" t="s">
        <v>28</v>
      </c>
      <c r="L168">
        <v>0</v>
      </c>
      <c r="M168" s="1" t="s">
        <v>27</v>
      </c>
      <c r="N168">
        <v>0</v>
      </c>
    </row>
    <row r="169" spans="2:14" outlineLevel="1" x14ac:dyDescent="0.25">
      <c r="B169">
        <v>6</v>
      </c>
      <c r="C169">
        <v>25</v>
      </c>
      <c r="D169" t="s">
        <v>17</v>
      </c>
      <c r="E169">
        <v>1</v>
      </c>
      <c r="F169">
        <v>2</v>
      </c>
      <c r="G169" s="2" t="s">
        <v>10</v>
      </c>
      <c r="H169" s="3">
        <f t="shared" si="19"/>
        <v>0.14285714285714285</v>
      </c>
      <c r="I169" s="6">
        <f t="shared" si="20"/>
        <v>0.7142857142857143</v>
      </c>
      <c r="J169">
        <v>0.4</v>
      </c>
      <c r="K169" s="1" t="s">
        <v>28</v>
      </c>
      <c r="L169">
        <v>0</v>
      </c>
      <c r="M169" s="1" t="s">
        <v>28</v>
      </c>
      <c r="N169">
        <v>0</v>
      </c>
    </row>
    <row r="170" spans="2:14" outlineLevel="1" x14ac:dyDescent="0.25">
      <c r="B170">
        <v>6</v>
      </c>
      <c r="C170">
        <v>25</v>
      </c>
      <c r="D170" t="s">
        <v>17</v>
      </c>
      <c r="E170">
        <v>1</v>
      </c>
      <c r="F170">
        <v>2</v>
      </c>
      <c r="G170" s="2" t="s">
        <v>10</v>
      </c>
      <c r="H170" s="3">
        <f t="shared" si="19"/>
        <v>0.14285714285714285</v>
      </c>
      <c r="I170" s="6">
        <f t="shared" si="20"/>
        <v>0.7142857142857143</v>
      </c>
      <c r="J170">
        <v>0.4</v>
      </c>
      <c r="K170" s="1" t="s">
        <v>28</v>
      </c>
      <c r="L170">
        <v>0</v>
      </c>
      <c r="M170" s="1" t="s">
        <v>28</v>
      </c>
      <c r="N170">
        <v>0</v>
      </c>
    </row>
    <row r="171" spans="2:14" x14ac:dyDescent="0.25">
      <c r="B171" s="9" t="s">
        <v>62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2:14" outlineLevel="1" x14ac:dyDescent="0.25">
      <c r="B172" s="10" t="s">
        <v>5</v>
      </c>
      <c r="C172" s="10"/>
      <c r="D172" s="10" t="s">
        <v>18</v>
      </c>
      <c r="E172" s="10"/>
      <c r="F172" s="10" t="s">
        <v>0</v>
      </c>
      <c r="G172" s="10" t="s">
        <v>1</v>
      </c>
      <c r="H172" s="10"/>
      <c r="I172" s="10" t="s">
        <v>2</v>
      </c>
      <c r="J172" s="10" t="s">
        <v>3</v>
      </c>
      <c r="K172" s="10" t="s">
        <v>22</v>
      </c>
      <c r="L172" s="10"/>
      <c r="M172" s="10" t="s">
        <v>4</v>
      </c>
      <c r="N172" s="10"/>
    </row>
    <row r="173" spans="2:14" outlineLevel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2:14" outlineLevel="1" x14ac:dyDescent="0.25">
      <c r="B174">
        <v>1</v>
      </c>
      <c r="C174">
        <v>1</v>
      </c>
      <c r="D174" t="s">
        <v>17</v>
      </c>
      <c r="E174">
        <v>0</v>
      </c>
      <c r="F174">
        <v>0.25</v>
      </c>
      <c r="G174" s="2" t="s">
        <v>6</v>
      </c>
      <c r="H174">
        <v>0.11</v>
      </c>
      <c r="I174" s="6">
        <f>5/7</f>
        <v>0.7142857142857143</v>
      </c>
      <c r="J174">
        <v>0.3</v>
      </c>
      <c r="K174" s="1" t="s">
        <v>19</v>
      </c>
      <c r="L174">
        <v>0</v>
      </c>
      <c r="M174" s="1" t="s">
        <v>23</v>
      </c>
      <c r="N174">
        <v>1</v>
      </c>
    </row>
    <row r="175" spans="2:14" outlineLevel="1" x14ac:dyDescent="0.25">
      <c r="B175">
        <v>2</v>
      </c>
      <c r="C175">
        <v>1</v>
      </c>
      <c r="D175" s="8" t="s">
        <v>63</v>
      </c>
      <c r="E175">
        <v>0.4</v>
      </c>
      <c r="F175">
        <v>1.1666666666666701</v>
      </c>
      <c r="G175" s="2" t="s">
        <v>7</v>
      </c>
      <c r="H175">
        <v>0.11</v>
      </c>
      <c r="I175" s="6">
        <f t="shared" ref="I175:I180" si="21">5/7</f>
        <v>0.7142857142857143</v>
      </c>
      <c r="J175">
        <v>0.3</v>
      </c>
      <c r="K175" s="1" t="s">
        <v>20</v>
      </c>
      <c r="L175">
        <v>0</v>
      </c>
      <c r="M175" s="1" t="s">
        <v>24</v>
      </c>
      <c r="N175">
        <v>1.3</v>
      </c>
    </row>
    <row r="176" spans="2:14" outlineLevel="1" x14ac:dyDescent="0.25">
      <c r="B176">
        <v>3</v>
      </c>
      <c r="C176">
        <v>2</v>
      </c>
      <c r="D176" s="8" t="s">
        <v>64</v>
      </c>
      <c r="E176">
        <v>1</v>
      </c>
      <c r="F176">
        <v>1.1666666666666701</v>
      </c>
      <c r="G176" s="2" t="s">
        <v>8</v>
      </c>
      <c r="H176">
        <v>0.11</v>
      </c>
      <c r="I176" s="6">
        <f t="shared" si="21"/>
        <v>0.7142857142857143</v>
      </c>
      <c r="J176">
        <v>0.3</v>
      </c>
      <c r="K176" s="1" t="s">
        <v>21</v>
      </c>
      <c r="L176">
        <v>1</v>
      </c>
      <c r="M176" s="1" t="s">
        <v>25</v>
      </c>
      <c r="N176">
        <v>1.5</v>
      </c>
    </row>
    <row r="177" spans="2:14" outlineLevel="1" x14ac:dyDescent="0.25">
      <c r="B177">
        <v>4</v>
      </c>
      <c r="C177">
        <v>3</v>
      </c>
      <c r="D177" t="s">
        <v>17</v>
      </c>
      <c r="E177">
        <v>1</v>
      </c>
      <c r="F177">
        <v>1.1666666666666701</v>
      </c>
      <c r="G177" s="2" t="s">
        <v>7</v>
      </c>
      <c r="H177">
        <v>0.11</v>
      </c>
      <c r="I177" s="6">
        <f t="shared" si="21"/>
        <v>0.7142857142857143</v>
      </c>
      <c r="J177">
        <v>0.3</v>
      </c>
      <c r="K177" s="1" t="s">
        <v>28</v>
      </c>
      <c r="L177">
        <v>0</v>
      </c>
      <c r="M177" s="1" t="s">
        <v>26</v>
      </c>
      <c r="N177">
        <v>0</v>
      </c>
    </row>
    <row r="178" spans="2:14" outlineLevel="1" x14ac:dyDescent="0.25">
      <c r="B178">
        <v>5</v>
      </c>
      <c r="C178">
        <v>5</v>
      </c>
      <c r="D178" t="s">
        <v>17</v>
      </c>
      <c r="E178">
        <v>1</v>
      </c>
      <c r="F178">
        <v>1.1666666666666701</v>
      </c>
      <c r="G178" s="2" t="s">
        <v>9</v>
      </c>
      <c r="H178">
        <v>0.11</v>
      </c>
      <c r="I178" s="6">
        <f t="shared" si="21"/>
        <v>0.7142857142857143</v>
      </c>
      <c r="J178">
        <v>0.3</v>
      </c>
      <c r="K178" s="1" t="s">
        <v>28</v>
      </c>
      <c r="L178">
        <v>0</v>
      </c>
      <c r="M178" s="1" t="s">
        <v>27</v>
      </c>
      <c r="N178">
        <v>0</v>
      </c>
    </row>
    <row r="179" spans="2:14" outlineLevel="1" x14ac:dyDescent="0.25">
      <c r="B179">
        <v>6</v>
      </c>
      <c r="C179">
        <v>7</v>
      </c>
      <c r="D179" t="s">
        <v>17</v>
      </c>
      <c r="E179">
        <v>1</v>
      </c>
      <c r="F179">
        <v>1.1666666666666701</v>
      </c>
      <c r="G179" s="2" t="s">
        <v>10</v>
      </c>
      <c r="H179">
        <v>0.2</v>
      </c>
      <c r="I179" s="6">
        <f t="shared" si="21"/>
        <v>0.7142857142857143</v>
      </c>
      <c r="J179">
        <v>0.3</v>
      </c>
      <c r="K179" s="1" t="s">
        <v>28</v>
      </c>
      <c r="L179">
        <v>0</v>
      </c>
      <c r="M179" s="1" t="s">
        <v>28</v>
      </c>
      <c r="N179">
        <v>0</v>
      </c>
    </row>
    <row r="180" spans="2:14" outlineLevel="1" x14ac:dyDescent="0.25">
      <c r="B180">
        <v>6</v>
      </c>
      <c r="C180">
        <v>7</v>
      </c>
      <c r="D180" t="s">
        <v>17</v>
      </c>
      <c r="E180">
        <v>1</v>
      </c>
      <c r="F180">
        <v>1.1666666666666701</v>
      </c>
      <c r="G180" s="2" t="s">
        <v>10</v>
      </c>
      <c r="H180">
        <v>0.25</v>
      </c>
      <c r="I180" s="6">
        <f t="shared" si="21"/>
        <v>0.7142857142857143</v>
      </c>
      <c r="J180">
        <v>0.3</v>
      </c>
      <c r="K180" s="1" t="s">
        <v>28</v>
      </c>
      <c r="L180">
        <v>0</v>
      </c>
      <c r="M180" s="1" t="s">
        <v>28</v>
      </c>
      <c r="N180">
        <v>0</v>
      </c>
    </row>
    <row r="181" spans="2:14" x14ac:dyDescent="0.25">
      <c r="B181" s="9" t="s">
        <v>65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2:14" outlineLevel="1" x14ac:dyDescent="0.25">
      <c r="B182" s="10" t="s">
        <v>5</v>
      </c>
      <c r="C182" s="10"/>
      <c r="D182" s="10" t="s">
        <v>18</v>
      </c>
      <c r="E182" s="10"/>
      <c r="F182" s="10" t="s">
        <v>0</v>
      </c>
      <c r="G182" s="10" t="s">
        <v>1</v>
      </c>
      <c r="H182" s="10"/>
      <c r="I182" s="10" t="s">
        <v>2</v>
      </c>
      <c r="J182" s="10" t="s">
        <v>3</v>
      </c>
      <c r="K182" s="10" t="s">
        <v>22</v>
      </c>
      <c r="L182" s="10"/>
      <c r="M182" s="10" t="s">
        <v>4</v>
      </c>
      <c r="N182" s="10"/>
    </row>
    <row r="183" spans="2:14" outlineLevel="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2:14" outlineLevel="1" x14ac:dyDescent="0.25">
      <c r="B184">
        <v>1</v>
      </c>
      <c r="C184">
        <v>1</v>
      </c>
      <c r="D184" t="s">
        <v>17</v>
      </c>
      <c r="E184">
        <v>0</v>
      </c>
      <c r="F184">
        <v>0.5</v>
      </c>
      <c r="G184" s="2" t="s">
        <v>6</v>
      </c>
      <c r="H184" s="3">
        <f>1/7</f>
        <v>0.14285714285714285</v>
      </c>
      <c r="I184" s="6">
        <f>5/7</f>
        <v>0.7142857142857143</v>
      </c>
      <c r="J184">
        <v>0.4</v>
      </c>
      <c r="K184" s="1" t="s">
        <v>19</v>
      </c>
      <c r="L184">
        <v>0</v>
      </c>
      <c r="M184" s="1" t="s">
        <v>23</v>
      </c>
      <c r="N184">
        <v>0.7</v>
      </c>
    </row>
    <row r="185" spans="2:14" outlineLevel="1" x14ac:dyDescent="0.25">
      <c r="B185">
        <v>2</v>
      </c>
      <c r="C185">
        <v>1</v>
      </c>
      <c r="D185" s="8" t="s">
        <v>66</v>
      </c>
      <c r="E185">
        <v>0.2</v>
      </c>
      <c r="F185">
        <v>1</v>
      </c>
      <c r="G185" s="2" t="s">
        <v>7</v>
      </c>
      <c r="H185" s="3">
        <f t="shared" ref="H185:H190" si="22">1/7</f>
        <v>0.14285714285714285</v>
      </c>
      <c r="I185" s="6">
        <f t="shared" ref="I185:I190" si="23">5/7</f>
        <v>0.7142857142857143</v>
      </c>
      <c r="J185">
        <v>0.4</v>
      </c>
      <c r="K185" s="1" t="s">
        <v>20</v>
      </c>
      <c r="L185">
        <v>0</v>
      </c>
      <c r="M185" s="1" t="s">
        <v>24</v>
      </c>
      <c r="N185">
        <v>1.2</v>
      </c>
    </row>
    <row r="186" spans="2:14" outlineLevel="1" x14ac:dyDescent="0.25">
      <c r="B186">
        <v>3</v>
      </c>
      <c r="C186">
        <v>2</v>
      </c>
      <c r="D186" s="8" t="s">
        <v>67</v>
      </c>
      <c r="E186">
        <v>0.7</v>
      </c>
      <c r="F186">
        <v>1.5</v>
      </c>
      <c r="G186" s="2" t="s">
        <v>8</v>
      </c>
      <c r="H186" s="3">
        <f t="shared" si="22"/>
        <v>0.14285714285714285</v>
      </c>
      <c r="I186" s="6">
        <f t="shared" si="23"/>
        <v>0.7142857142857143</v>
      </c>
      <c r="J186">
        <v>0.4</v>
      </c>
      <c r="K186" s="1" t="s">
        <v>21</v>
      </c>
      <c r="L186">
        <v>1</v>
      </c>
      <c r="M186" s="1" t="s">
        <v>25</v>
      </c>
      <c r="N186">
        <v>1.4</v>
      </c>
    </row>
    <row r="187" spans="2:14" outlineLevel="1" x14ac:dyDescent="0.25">
      <c r="B187">
        <v>4</v>
      </c>
      <c r="C187">
        <v>2</v>
      </c>
      <c r="D187" s="8" t="s">
        <v>68</v>
      </c>
      <c r="E187">
        <v>1</v>
      </c>
      <c r="F187">
        <v>1.5</v>
      </c>
      <c r="G187" s="2" t="s">
        <v>7</v>
      </c>
      <c r="H187" s="3">
        <f t="shared" si="22"/>
        <v>0.14285714285714285</v>
      </c>
      <c r="I187" s="6">
        <f t="shared" si="23"/>
        <v>0.7142857142857143</v>
      </c>
      <c r="J187">
        <v>0.4</v>
      </c>
      <c r="K187" s="1" t="s">
        <v>28</v>
      </c>
      <c r="L187">
        <v>0</v>
      </c>
      <c r="M187" s="1" t="s">
        <v>26</v>
      </c>
      <c r="N187">
        <v>0</v>
      </c>
    </row>
    <row r="188" spans="2:14" outlineLevel="1" x14ac:dyDescent="0.25">
      <c r="B188">
        <v>5</v>
      </c>
      <c r="C188">
        <v>3</v>
      </c>
      <c r="D188" t="s">
        <v>17</v>
      </c>
      <c r="E188">
        <v>1</v>
      </c>
      <c r="F188">
        <v>1.5</v>
      </c>
      <c r="G188" s="2" t="s">
        <v>9</v>
      </c>
      <c r="H188" s="3">
        <f t="shared" si="22"/>
        <v>0.14285714285714285</v>
      </c>
      <c r="I188" s="6">
        <f t="shared" si="23"/>
        <v>0.7142857142857143</v>
      </c>
      <c r="J188">
        <v>0.4</v>
      </c>
      <c r="K188" s="1" t="s">
        <v>28</v>
      </c>
      <c r="L188">
        <v>0</v>
      </c>
      <c r="M188" s="1" t="s">
        <v>27</v>
      </c>
      <c r="N188">
        <v>0</v>
      </c>
    </row>
    <row r="189" spans="2:14" outlineLevel="1" x14ac:dyDescent="0.25">
      <c r="B189">
        <v>6</v>
      </c>
      <c r="C189">
        <v>4</v>
      </c>
      <c r="D189" t="s">
        <v>17</v>
      </c>
      <c r="E189">
        <v>1</v>
      </c>
      <c r="F189">
        <v>1.5</v>
      </c>
      <c r="G189" s="2" t="s">
        <v>10</v>
      </c>
      <c r="H189" s="3">
        <f t="shared" si="22"/>
        <v>0.14285714285714285</v>
      </c>
      <c r="I189" s="6">
        <f t="shared" si="23"/>
        <v>0.7142857142857143</v>
      </c>
      <c r="J189">
        <v>0.4</v>
      </c>
      <c r="K189" s="1" t="s">
        <v>28</v>
      </c>
      <c r="L189">
        <v>0</v>
      </c>
      <c r="M189" s="1" t="s">
        <v>28</v>
      </c>
      <c r="N189">
        <v>0</v>
      </c>
    </row>
    <row r="190" spans="2:14" outlineLevel="1" x14ac:dyDescent="0.25">
      <c r="B190">
        <v>6</v>
      </c>
      <c r="C190">
        <v>4</v>
      </c>
      <c r="D190" t="s">
        <v>17</v>
      </c>
      <c r="E190">
        <v>1</v>
      </c>
      <c r="F190">
        <v>1.5</v>
      </c>
      <c r="G190" s="2" t="s">
        <v>10</v>
      </c>
      <c r="H190" s="3">
        <f t="shared" si="22"/>
        <v>0.14285714285714285</v>
      </c>
      <c r="I190" s="6">
        <f t="shared" si="23"/>
        <v>0.7142857142857143</v>
      </c>
      <c r="J190">
        <v>0.4</v>
      </c>
      <c r="K190" s="1" t="s">
        <v>28</v>
      </c>
      <c r="L190">
        <v>0</v>
      </c>
      <c r="M190" s="1" t="s">
        <v>28</v>
      </c>
      <c r="N190">
        <v>0</v>
      </c>
    </row>
    <row r="191" spans="2:14" x14ac:dyDescent="0.25">
      <c r="B191" s="9" t="s">
        <v>69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2:14" outlineLevel="1" x14ac:dyDescent="0.25">
      <c r="B192" s="10" t="s">
        <v>5</v>
      </c>
      <c r="C192" s="10"/>
      <c r="D192" s="10" t="s">
        <v>18</v>
      </c>
      <c r="E192" s="10"/>
      <c r="F192" s="10" t="s">
        <v>0</v>
      </c>
      <c r="G192" s="10" t="s">
        <v>1</v>
      </c>
      <c r="H192" s="10"/>
      <c r="I192" s="10" t="s">
        <v>2</v>
      </c>
      <c r="J192" s="10" t="s">
        <v>3</v>
      </c>
      <c r="K192" s="10" t="s">
        <v>22</v>
      </c>
      <c r="L192" s="10"/>
      <c r="M192" s="10" t="s">
        <v>4</v>
      </c>
      <c r="N192" s="10"/>
    </row>
    <row r="193" spans="2:14" outlineLevel="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2:14" ht="30" outlineLevel="1" x14ac:dyDescent="0.25">
      <c r="B194">
        <v>1</v>
      </c>
      <c r="C194">
        <v>3</v>
      </c>
      <c r="D194" s="7" t="s">
        <v>41</v>
      </c>
      <c r="E194">
        <v>0</v>
      </c>
      <c r="F194">
        <v>5</v>
      </c>
      <c r="G194" s="2" t="s">
        <v>6</v>
      </c>
      <c r="H194" s="3">
        <f>1/7</f>
        <v>0.14285714285714285</v>
      </c>
      <c r="I194" s="6">
        <f>5/7</f>
        <v>0.7142857142857143</v>
      </c>
      <c r="J194">
        <v>0.4</v>
      </c>
      <c r="K194" s="1" t="s">
        <v>19</v>
      </c>
      <c r="L194">
        <v>0</v>
      </c>
      <c r="M194" s="1" t="s">
        <v>23</v>
      </c>
      <c r="N194">
        <v>0.01</v>
      </c>
    </row>
    <row r="195" spans="2:14" outlineLevel="1" x14ac:dyDescent="0.25">
      <c r="B195">
        <v>2</v>
      </c>
      <c r="C195">
        <v>6</v>
      </c>
      <c r="D195" t="s">
        <v>17</v>
      </c>
      <c r="E195">
        <v>1</v>
      </c>
      <c r="F195">
        <v>5</v>
      </c>
      <c r="G195" s="2" t="s">
        <v>7</v>
      </c>
      <c r="H195" s="3">
        <f t="shared" ref="H195:H200" si="24">1/7</f>
        <v>0.14285714285714285</v>
      </c>
      <c r="I195" s="6">
        <f t="shared" ref="I195:I200" si="25">5/7</f>
        <v>0.7142857142857143</v>
      </c>
      <c r="J195">
        <v>0.4</v>
      </c>
      <c r="K195" s="1" t="s">
        <v>20</v>
      </c>
      <c r="L195">
        <v>0</v>
      </c>
      <c r="M195" s="1" t="s">
        <v>24</v>
      </c>
      <c r="N195">
        <v>1.4999999999999999E-2</v>
      </c>
    </row>
    <row r="196" spans="2:14" outlineLevel="1" x14ac:dyDescent="0.25">
      <c r="B196">
        <v>3</v>
      </c>
      <c r="C196">
        <v>9</v>
      </c>
      <c r="D196" t="s">
        <v>17</v>
      </c>
      <c r="E196">
        <v>1</v>
      </c>
      <c r="F196">
        <v>5</v>
      </c>
      <c r="G196" s="2" t="s">
        <v>8</v>
      </c>
      <c r="H196" s="3">
        <f t="shared" si="24"/>
        <v>0.14285714285714285</v>
      </c>
      <c r="I196" s="6">
        <f t="shared" si="25"/>
        <v>0.7142857142857143</v>
      </c>
      <c r="J196">
        <v>0.4</v>
      </c>
      <c r="K196" s="1" t="s">
        <v>21</v>
      </c>
      <c r="L196">
        <v>1</v>
      </c>
      <c r="M196" s="1" t="s">
        <v>25</v>
      </c>
      <c r="N196">
        <v>0.02</v>
      </c>
    </row>
    <row r="197" spans="2:14" outlineLevel="1" x14ac:dyDescent="0.25">
      <c r="B197">
        <v>4</v>
      </c>
      <c r="C197">
        <v>12</v>
      </c>
      <c r="D197" t="s">
        <v>17</v>
      </c>
      <c r="E197">
        <v>1</v>
      </c>
      <c r="F197">
        <v>5</v>
      </c>
      <c r="G197" s="2" t="s">
        <v>7</v>
      </c>
      <c r="H197" s="3">
        <f t="shared" si="24"/>
        <v>0.14285714285714285</v>
      </c>
      <c r="I197" s="6">
        <f t="shared" si="25"/>
        <v>0.7142857142857143</v>
      </c>
      <c r="J197">
        <v>0.4</v>
      </c>
      <c r="K197" s="1" t="s">
        <v>28</v>
      </c>
      <c r="L197">
        <v>0</v>
      </c>
      <c r="M197" s="1" t="s">
        <v>26</v>
      </c>
      <c r="N197">
        <v>0</v>
      </c>
    </row>
    <row r="198" spans="2:14" outlineLevel="1" x14ac:dyDescent="0.25">
      <c r="B198">
        <v>5</v>
      </c>
      <c r="C198">
        <v>15</v>
      </c>
      <c r="D198" t="s">
        <v>17</v>
      </c>
      <c r="E198">
        <v>1</v>
      </c>
      <c r="F198">
        <v>5</v>
      </c>
      <c r="G198" s="2" t="s">
        <v>9</v>
      </c>
      <c r="H198" s="3">
        <f t="shared" si="24"/>
        <v>0.14285714285714285</v>
      </c>
      <c r="I198" s="6">
        <f t="shared" si="25"/>
        <v>0.7142857142857143</v>
      </c>
      <c r="J198">
        <v>0.4</v>
      </c>
      <c r="K198" s="1" t="s">
        <v>28</v>
      </c>
      <c r="L198">
        <v>0</v>
      </c>
      <c r="M198" s="1" t="s">
        <v>27</v>
      </c>
      <c r="N198">
        <v>0</v>
      </c>
    </row>
    <row r="199" spans="2:14" outlineLevel="1" x14ac:dyDescent="0.25">
      <c r="B199">
        <v>6</v>
      </c>
      <c r="C199">
        <v>15</v>
      </c>
      <c r="D199" t="s">
        <v>17</v>
      </c>
      <c r="E199">
        <v>1</v>
      </c>
      <c r="F199">
        <v>5</v>
      </c>
      <c r="G199" s="2" t="s">
        <v>10</v>
      </c>
      <c r="H199" s="3">
        <f t="shared" si="24"/>
        <v>0.14285714285714285</v>
      </c>
      <c r="I199" s="6">
        <f t="shared" si="25"/>
        <v>0.7142857142857143</v>
      </c>
      <c r="J199">
        <v>0.4</v>
      </c>
      <c r="K199" s="1" t="s">
        <v>28</v>
      </c>
      <c r="L199">
        <v>0</v>
      </c>
      <c r="M199" s="1" t="s">
        <v>28</v>
      </c>
      <c r="N199">
        <v>0</v>
      </c>
    </row>
    <row r="200" spans="2:14" outlineLevel="1" x14ac:dyDescent="0.25">
      <c r="B200">
        <v>6</v>
      </c>
      <c r="C200">
        <v>15</v>
      </c>
      <c r="D200" t="s">
        <v>17</v>
      </c>
      <c r="E200">
        <v>1</v>
      </c>
      <c r="F200">
        <v>5</v>
      </c>
      <c r="G200" s="2" t="s">
        <v>10</v>
      </c>
      <c r="H200" s="3">
        <f t="shared" si="24"/>
        <v>0.14285714285714285</v>
      </c>
      <c r="I200" s="6">
        <f t="shared" si="25"/>
        <v>0.7142857142857143</v>
      </c>
      <c r="J200">
        <v>0.4</v>
      </c>
      <c r="K200" s="1" t="s">
        <v>28</v>
      </c>
      <c r="L200">
        <v>0</v>
      </c>
      <c r="M200" s="1" t="s">
        <v>28</v>
      </c>
      <c r="N200">
        <v>0</v>
      </c>
    </row>
    <row r="201" spans="2:14" x14ac:dyDescent="0.25">
      <c r="B201" s="9" t="s">
        <v>70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2:14" outlineLevel="1" x14ac:dyDescent="0.25">
      <c r="B202" s="10" t="s">
        <v>5</v>
      </c>
      <c r="C202" s="10"/>
      <c r="D202" s="10" t="s">
        <v>18</v>
      </c>
      <c r="E202" s="10"/>
      <c r="F202" s="10" t="s">
        <v>0</v>
      </c>
      <c r="G202" s="10" t="s">
        <v>1</v>
      </c>
      <c r="H202" s="10"/>
      <c r="I202" s="10" t="s">
        <v>2</v>
      </c>
      <c r="J202" s="10" t="s">
        <v>3</v>
      </c>
      <c r="K202" s="10" t="s">
        <v>22</v>
      </c>
      <c r="L202" s="10"/>
      <c r="M202" s="10" t="s">
        <v>4</v>
      </c>
      <c r="N202" s="10"/>
    </row>
    <row r="203" spans="2:14" outlineLevel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2:14" ht="30" outlineLevel="1" x14ac:dyDescent="0.25">
      <c r="B204">
        <v>1</v>
      </c>
      <c r="C204">
        <v>0.5</v>
      </c>
      <c r="D204" s="7" t="s">
        <v>41</v>
      </c>
      <c r="E204">
        <v>0</v>
      </c>
      <c r="F204">
        <v>2</v>
      </c>
      <c r="G204" s="2" t="s">
        <v>6</v>
      </c>
      <c r="H204">
        <v>0.01</v>
      </c>
      <c r="I204">
        <v>0.5</v>
      </c>
      <c r="J204">
        <v>0.4</v>
      </c>
      <c r="K204" s="1" t="s">
        <v>19</v>
      </c>
      <c r="L204">
        <v>0</v>
      </c>
      <c r="M204" s="1" t="s">
        <v>23</v>
      </c>
      <c r="N204">
        <v>6</v>
      </c>
    </row>
    <row r="205" spans="2:14" outlineLevel="1" x14ac:dyDescent="0.25">
      <c r="B205">
        <v>2</v>
      </c>
      <c r="C205">
        <v>0.5</v>
      </c>
      <c r="D205" t="s">
        <v>17</v>
      </c>
      <c r="E205">
        <v>1</v>
      </c>
      <c r="F205">
        <v>2</v>
      </c>
      <c r="G205" s="2" t="s">
        <v>7</v>
      </c>
      <c r="H205">
        <v>0.05</v>
      </c>
      <c r="I205">
        <v>0.5</v>
      </c>
      <c r="J205">
        <v>0.4</v>
      </c>
      <c r="K205" s="1" t="s">
        <v>20</v>
      </c>
      <c r="L205">
        <v>1</v>
      </c>
      <c r="M205" s="1" t="s">
        <v>24</v>
      </c>
      <c r="N205">
        <v>6</v>
      </c>
    </row>
    <row r="206" spans="2:14" outlineLevel="1" x14ac:dyDescent="0.25">
      <c r="B206">
        <v>3</v>
      </c>
      <c r="C206">
        <v>1</v>
      </c>
      <c r="D206" t="s">
        <v>17</v>
      </c>
      <c r="E206">
        <v>1</v>
      </c>
      <c r="F206">
        <v>2</v>
      </c>
      <c r="G206" s="2" t="s">
        <v>8</v>
      </c>
      <c r="H206">
        <v>0.1</v>
      </c>
      <c r="I206">
        <v>0.5</v>
      </c>
      <c r="J206">
        <v>0.4</v>
      </c>
      <c r="K206" s="1" t="s">
        <v>21</v>
      </c>
      <c r="L206">
        <v>0</v>
      </c>
      <c r="M206" s="1" t="s">
        <v>25</v>
      </c>
      <c r="N206">
        <v>6</v>
      </c>
    </row>
    <row r="207" spans="2:14" outlineLevel="1" x14ac:dyDescent="0.25">
      <c r="B207">
        <v>4</v>
      </c>
      <c r="C207">
        <v>2</v>
      </c>
      <c r="D207" t="s">
        <v>17</v>
      </c>
      <c r="E207">
        <v>1</v>
      </c>
      <c r="F207">
        <v>2</v>
      </c>
      <c r="G207" s="2" t="s">
        <v>7</v>
      </c>
      <c r="H207">
        <v>0.15</v>
      </c>
      <c r="I207">
        <v>0.5</v>
      </c>
      <c r="J207">
        <v>0.4</v>
      </c>
      <c r="K207" s="1" t="s">
        <v>28</v>
      </c>
      <c r="L207">
        <v>0</v>
      </c>
      <c r="M207" s="1" t="s">
        <v>26</v>
      </c>
      <c r="N207">
        <v>0</v>
      </c>
    </row>
    <row r="208" spans="2:14" outlineLevel="1" x14ac:dyDescent="0.25">
      <c r="B208">
        <v>5</v>
      </c>
      <c r="C208">
        <v>2</v>
      </c>
      <c r="D208" t="s">
        <v>17</v>
      </c>
      <c r="E208">
        <v>1</v>
      </c>
      <c r="F208">
        <v>2</v>
      </c>
      <c r="G208" s="2" t="s">
        <v>9</v>
      </c>
      <c r="H208">
        <v>0.24</v>
      </c>
      <c r="I208">
        <v>0.5</v>
      </c>
      <c r="J208">
        <v>0.4</v>
      </c>
      <c r="K208" s="1" t="s">
        <v>28</v>
      </c>
      <c r="L208">
        <v>0</v>
      </c>
      <c r="M208" s="1" t="s">
        <v>27</v>
      </c>
      <c r="N208">
        <v>0</v>
      </c>
    </row>
    <row r="209" spans="2:14" outlineLevel="1" x14ac:dyDescent="0.25">
      <c r="B209">
        <v>6</v>
      </c>
      <c r="C209">
        <v>3</v>
      </c>
      <c r="D209" t="s">
        <v>17</v>
      </c>
      <c r="E209">
        <v>1</v>
      </c>
      <c r="F209">
        <v>2</v>
      </c>
      <c r="G209" s="2" t="s">
        <v>10</v>
      </c>
      <c r="H209">
        <v>0.35</v>
      </c>
      <c r="I209">
        <v>0.5</v>
      </c>
      <c r="J209">
        <v>0.4</v>
      </c>
      <c r="K209" s="1" t="s">
        <v>28</v>
      </c>
      <c r="L209">
        <v>0</v>
      </c>
      <c r="M209" s="1" t="s">
        <v>28</v>
      </c>
      <c r="N209">
        <v>0</v>
      </c>
    </row>
    <row r="210" spans="2:14" outlineLevel="1" x14ac:dyDescent="0.25">
      <c r="B210">
        <v>6</v>
      </c>
      <c r="C210">
        <v>3</v>
      </c>
      <c r="D210" t="s">
        <v>17</v>
      </c>
      <c r="E210">
        <v>1</v>
      </c>
      <c r="F210">
        <v>2</v>
      </c>
      <c r="G210" s="2" t="s">
        <v>10</v>
      </c>
      <c r="H210">
        <v>0.1</v>
      </c>
      <c r="I210">
        <v>0.5</v>
      </c>
      <c r="J210">
        <v>0.4</v>
      </c>
      <c r="K210" s="1" t="s">
        <v>28</v>
      </c>
      <c r="L210">
        <v>0</v>
      </c>
      <c r="M210" s="1" t="s">
        <v>28</v>
      </c>
      <c r="N210">
        <v>0</v>
      </c>
    </row>
  </sheetData>
  <mergeCells count="189">
    <mergeCell ref="G2:H3"/>
    <mergeCell ref="B2:C3"/>
    <mergeCell ref="D2:E3"/>
    <mergeCell ref="K2:L3"/>
    <mergeCell ref="B1:N1"/>
    <mergeCell ref="M2:N3"/>
    <mergeCell ref="F2:F3"/>
    <mergeCell ref="I2:I3"/>
    <mergeCell ref="J2:J3"/>
    <mergeCell ref="B11:N11"/>
    <mergeCell ref="B12:C13"/>
    <mergeCell ref="D12:E13"/>
    <mergeCell ref="F12:F13"/>
    <mergeCell ref="G12:H13"/>
    <mergeCell ref="I12:I13"/>
    <mergeCell ref="J12:J13"/>
    <mergeCell ref="K12:L13"/>
    <mergeCell ref="M12:N13"/>
    <mergeCell ref="B21:N21"/>
    <mergeCell ref="B22:C23"/>
    <mergeCell ref="D22:E23"/>
    <mergeCell ref="F22:F23"/>
    <mergeCell ref="G22:H23"/>
    <mergeCell ref="I22:I23"/>
    <mergeCell ref="J22:J23"/>
    <mergeCell ref="K22:L23"/>
    <mergeCell ref="M22:N23"/>
    <mergeCell ref="B31:N31"/>
    <mergeCell ref="B32:C33"/>
    <mergeCell ref="D32:E33"/>
    <mergeCell ref="F32:F33"/>
    <mergeCell ref="G32:H33"/>
    <mergeCell ref="I32:I33"/>
    <mergeCell ref="J32:J33"/>
    <mergeCell ref="K32:L33"/>
    <mergeCell ref="M32:N33"/>
    <mergeCell ref="B41:N41"/>
    <mergeCell ref="B42:C43"/>
    <mergeCell ref="D42:E43"/>
    <mergeCell ref="F42:F43"/>
    <mergeCell ref="G42:H43"/>
    <mergeCell ref="I42:I43"/>
    <mergeCell ref="J42:J43"/>
    <mergeCell ref="K42:L43"/>
    <mergeCell ref="M42:N43"/>
    <mergeCell ref="B51:N51"/>
    <mergeCell ref="B52:C53"/>
    <mergeCell ref="D52:E53"/>
    <mergeCell ref="F52:F53"/>
    <mergeCell ref="G52:H53"/>
    <mergeCell ref="I52:I53"/>
    <mergeCell ref="J52:J53"/>
    <mergeCell ref="K52:L53"/>
    <mergeCell ref="M52:N53"/>
    <mergeCell ref="B61:N61"/>
    <mergeCell ref="B62:C63"/>
    <mergeCell ref="D62:E63"/>
    <mergeCell ref="F62:F63"/>
    <mergeCell ref="G62:H63"/>
    <mergeCell ref="I62:I63"/>
    <mergeCell ref="J62:J63"/>
    <mergeCell ref="K62:L63"/>
    <mergeCell ref="M62:N63"/>
    <mergeCell ref="B71:N71"/>
    <mergeCell ref="B72:C73"/>
    <mergeCell ref="D72:E73"/>
    <mergeCell ref="F72:F73"/>
    <mergeCell ref="G72:H73"/>
    <mergeCell ref="I72:I73"/>
    <mergeCell ref="J72:J73"/>
    <mergeCell ref="K72:L73"/>
    <mergeCell ref="M72:N73"/>
    <mergeCell ref="B81:N81"/>
    <mergeCell ref="B82:C83"/>
    <mergeCell ref="D82:E83"/>
    <mergeCell ref="F82:F83"/>
    <mergeCell ref="G82:H83"/>
    <mergeCell ref="I82:I83"/>
    <mergeCell ref="J82:J83"/>
    <mergeCell ref="K82:L83"/>
    <mergeCell ref="M82:N83"/>
    <mergeCell ref="B91:N91"/>
    <mergeCell ref="B92:C93"/>
    <mergeCell ref="D92:E93"/>
    <mergeCell ref="F92:F93"/>
    <mergeCell ref="G92:H93"/>
    <mergeCell ref="I92:I93"/>
    <mergeCell ref="J92:J93"/>
    <mergeCell ref="K92:L93"/>
    <mergeCell ref="M92:N93"/>
    <mergeCell ref="B101:N101"/>
    <mergeCell ref="B102:C103"/>
    <mergeCell ref="D102:E103"/>
    <mergeCell ref="F102:F103"/>
    <mergeCell ref="G102:H103"/>
    <mergeCell ref="I102:I103"/>
    <mergeCell ref="J102:J103"/>
    <mergeCell ref="K102:L103"/>
    <mergeCell ref="M102:N103"/>
    <mergeCell ref="B111:N111"/>
    <mergeCell ref="B112:C113"/>
    <mergeCell ref="D112:E113"/>
    <mergeCell ref="F112:F113"/>
    <mergeCell ref="G112:H113"/>
    <mergeCell ref="I112:I113"/>
    <mergeCell ref="J112:J113"/>
    <mergeCell ref="K112:L113"/>
    <mergeCell ref="M112:N113"/>
    <mergeCell ref="B121:N121"/>
    <mergeCell ref="B122:C123"/>
    <mergeCell ref="D122:E123"/>
    <mergeCell ref="F122:F123"/>
    <mergeCell ref="G122:H123"/>
    <mergeCell ref="I122:I123"/>
    <mergeCell ref="J122:J123"/>
    <mergeCell ref="K122:L123"/>
    <mergeCell ref="M122:N123"/>
    <mergeCell ref="B131:N131"/>
    <mergeCell ref="B132:C133"/>
    <mergeCell ref="D132:E133"/>
    <mergeCell ref="F132:F133"/>
    <mergeCell ref="G132:H133"/>
    <mergeCell ref="I132:I133"/>
    <mergeCell ref="J132:J133"/>
    <mergeCell ref="K132:L133"/>
    <mergeCell ref="M132:N133"/>
    <mergeCell ref="B141:N141"/>
    <mergeCell ref="B142:C143"/>
    <mergeCell ref="D142:E143"/>
    <mergeCell ref="F142:F143"/>
    <mergeCell ref="G142:H143"/>
    <mergeCell ref="I142:I143"/>
    <mergeCell ref="J142:J143"/>
    <mergeCell ref="K142:L143"/>
    <mergeCell ref="M142:N143"/>
    <mergeCell ref="B151:N151"/>
    <mergeCell ref="B152:C153"/>
    <mergeCell ref="D152:E153"/>
    <mergeCell ref="F152:F153"/>
    <mergeCell ref="G152:H153"/>
    <mergeCell ref="I152:I153"/>
    <mergeCell ref="J152:J153"/>
    <mergeCell ref="K152:L153"/>
    <mergeCell ref="M152:N153"/>
    <mergeCell ref="B161:N161"/>
    <mergeCell ref="B162:C163"/>
    <mergeCell ref="D162:E163"/>
    <mergeCell ref="F162:F163"/>
    <mergeCell ref="G162:H163"/>
    <mergeCell ref="I162:I163"/>
    <mergeCell ref="J162:J163"/>
    <mergeCell ref="K162:L163"/>
    <mergeCell ref="M162:N163"/>
    <mergeCell ref="B171:N171"/>
    <mergeCell ref="B172:C173"/>
    <mergeCell ref="D172:E173"/>
    <mergeCell ref="F172:F173"/>
    <mergeCell ref="G172:H173"/>
    <mergeCell ref="I172:I173"/>
    <mergeCell ref="J172:J173"/>
    <mergeCell ref="K172:L173"/>
    <mergeCell ref="M172:N173"/>
    <mergeCell ref="B181:N181"/>
    <mergeCell ref="B182:C183"/>
    <mergeCell ref="D182:E183"/>
    <mergeCell ref="F182:F183"/>
    <mergeCell ref="G182:H183"/>
    <mergeCell ref="I182:I183"/>
    <mergeCell ref="J182:J183"/>
    <mergeCell ref="K182:L183"/>
    <mergeCell ref="M182:N183"/>
    <mergeCell ref="B191:N191"/>
    <mergeCell ref="B192:C193"/>
    <mergeCell ref="D192:E193"/>
    <mergeCell ref="F192:F193"/>
    <mergeCell ref="G192:H193"/>
    <mergeCell ref="I192:I193"/>
    <mergeCell ref="J192:J193"/>
    <mergeCell ref="K192:L193"/>
    <mergeCell ref="M192:N193"/>
    <mergeCell ref="B201:N201"/>
    <mergeCell ref="B202:C203"/>
    <mergeCell ref="D202:E203"/>
    <mergeCell ref="F202:F203"/>
    <mergeCell ref="G202:H203"/>
    <mergeCell ref="I202:I203"/>
    <mergeCell ref="J202:J203"/>
    <mergeCell ref="K202:L203"/>
    <mergeCell ref="M202:N20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52AE-E733-4FFF-8A87-FA26013F4001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Source!C84</f>
        <v>0.5</v>
      </c>
      <c r="B1">
        <f>Source!E84</f>
        <v>0</v>
      </c>
      <c r="C1">
        <f>Source!F84</f>
        <v>1.1666666666666701</v>
      </c>
      <c r="D1">
        <f>Source!H84</f>
        <v>0.11</v>
      </c>
      <c r="E1">
        <f>Source!I84</f>
        <v>0.4</v>
      </c>
      <c r="F1">
        <f>Source!J84</f>
        <v>0.2</v>
      </c>
      <c r="G1">
        <f>Source!L84</f>
        <v>0</v>
      </c>
      <c r="H1">
        <f>Source!N84</f>
        <v>0.9</v>
      </c>
    </row>
    <row r="2" spans="1:8" x14ac:dyDescent="0.25">
      <c r="A2">
        <f>Source!C85</f>
        <v>0.5</v>
      </c>
      <c r="B2">
        <f>Source!E85</f>
        <v>1</v>
      </c>
      <c r="C2">
        <f>Source!F85</f>
        <v>1.1666666666666701</v>
      </c>
      <c r="D2">
        <f>Source!H85</f>
        <v>0.11</v>
      </c>
      <c r="E2">
        <f>Source!I85</f>
        <v>0.4</v>
      </c>
      <c r="F2">
        <f>Source!J85</f>
        <v>0.2</v>
      </c>
      <c r="G2">
        <f>Source!L85</f>
        <v>0</v>
      </c>
      <c r="H2">
        <f>Source!N85</f>
        <v>1.2</v>
      </c>
    </row>
    <row r="3" spans="1:8" x14ac:dyDescent="0.25">
      <c r="A3">
        <f>Source!C86</f>
        <v>0.5</v>
      </c>
      <c r="B3">
        <f>Source!E86</f>
        <v>1</v>
      </c>
      <c r="C3">
        <f>Source!F86</f>
        <v>1.1666666666666701</v>
      </c>
      <c r="D3">
        <f>Source!H86</f>
        <v>0.11</v>
      </c>
      <c r="E3">
        <f>Source!I86</f>
        <v>0.4</v>
      </c>
      <c r="F3">
        <f>Source!J86</f>
        <v>0.2</v>
      </c>
      <c r="G3">
        <f>Source!L86</f>
        <v>1</v>
      </c>
      <c r="H3">
        <f>Source!N86</f>
        <v>1.5</v>
      </c>
    </row>
    <row r="4" spans="1:8" x14ac:dyDescent="0.25">
      <c r="A4">
        <f>Source!C87</f>
        <v>1</v>
      </c>
      <c r="B4">
        <f>Source!E87</f>
        <v>1</v>
      </c>
      <c r="C4">
        <f>Source!F87</f>
        <v>1.1666666666666701</v>
      </c>
      <c r="D4">
        <f>Source!H87</f>
        <v>0.11</v>
      </c>
      <c r="E4">
        <f>Source!I87</f>
        <v>0.4</v>
      </c>
      <c r="F4">
        <f>Source!J87</f>
        <v>0.2</v>
      </c>
      <c r="G4">
        <f>Source!L87</f>
        <v>0</v>
      </c>
      <c r="H4">
        <f>Source!N87</f>
        <v>0</v>
      </c>
    </row>
    <row r="5" spans="1:8" x14ac:dyDescent="0.25">
      <c r="A5">
        <f>Source!C88</f>
        <v>1</v>
      </c>
      <c r="B5">
        <f>Source!E88</f>
        <v>1</v>
      </c>
      <c r="C5">
        <f>Source!F88</f>
        <v>1.1666666666666701</v>
      </c>
      <c r="D5">
        <f>Source!H88</f>
        <v>0.11</v>
      </c>
      <c r="E5">
        <f>Source!I88</f>
        <v>0.4</v>
      </c>
      <c r="F5">
        <f>Source!J88</f>
        <v>0.2</v>
      </c>
      <c r="G5">
        <f>Source!L88</f>
        <v>0</v>
      </c>
      <c r="H5">
        <f>Source!N88</f>
        <v>0</v>
      </c>
    </row>
    <row r="6" spans="1:8" x14ac:dyDescent="0.25">
      <c r="A6">
        <f>Source!C89</f>
        <v>1</v>
      </c>
      <c r="B6">
        <f>Source!E89</f>
        <v>1</v>
      </c>
      <c r="C6">
        <f>Source!F89</f>
        <v>1.1666666666666701</v>
      </c>
      <c r="D6">
        <f>Source!H89</f>
        <v>0.2</v>
      </c>
      <c r="E6">
        <f>Source!I89</f>
        <v>0.4</v>
      </c>
      <c r="F6">
        <f>Source!J89</f>
        <v>0.2</v>
      </c>
      <c r="G6">
        <f>Source!L89</f>
        <v>0</v>
      </c>
      <c r="H6">
        <f>Source!N89</f>
        <v>0</v>
      </c>
    </row>
    <row r="7" spans="1:8" x14ac:dyDescent="0.25">
      <c r="A7">
        <f>Source!C90</f>
        <v>1</v>
      </c>
      <c r="B7">
        <f>Source!E90</f>
        <v>1</v>
      </c>
      <c r="C7">
        <f>Source!F90</f>
        <v>1.1666666666666701</v>
      </c>
      <c r="D7">
        <f>Source!H90</f>
        <v>0.25</v>
      </c>
      <c r="E7">
        <f>Source!I90</f>
        <v>0.4</v>
      </c>
      <c r="F7">
        <f>Source!J90</f>
        <v>0.2</v>
      </c>
      <c r="G7">
        <f>Source!L90</f>
        <v>0</v>
      </c>
      <c r="H7">
        <f>Source!N90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82D7-FB0A-42D6-B1B0-F8FFC007A1F7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Source!C94</f>
        <v>0</v>
      </c>
      <c r="B1">
        <f>Source!E94</f>
        <v>0</v>
      </c>
      <c r="C1">
        <f>Source!F94</f>
        <v>0</v>
      </c>
      <c r="D1">
        <f>Source!H94</f>
        <v>0</v>
      </c>
      <c r="E1">
        <f>Source!I94</f>
        <v>0</v>
      </c>
      <c r="F1">
        <f>Source!J94</f>
        <v>0</v>
      </c>
      <c r="G1">
        <f>Source!L94</f>
        <v>0</v>
      </c>
      <c r="H1">
        <f>Source!N94</f>
        <v>0.3</v>
      </c>
    </row>
    <row r="2" spans="1:8" x14ac:dyDescent="0.25">
      <c r="A2">
        <f>Source!C95</f>
        <v>0</v>
      </c>
      <c r="B2">
        <f>Source!E95</f>
        <v>1</v>
      </c>
      <c r="C2">
        <f>Source!F95</f>
        <v>0</v>
      </c>
      <c r="D2">
        <f>Source!H95</f>
        <v>0</v>
      </c>
      <c r="E2">
        <f>Source!I95</f>
        <v>0</v>
      </c>
      <c r="F2">
        <f>Source!J95</f>
        <v>0</v>
      </c>
      <c r="G2">
        <f>Source!L95</f>
        <v>0</v>
      </c>
      <c r="H2">
        <f>Source!N95</f>
        <v>0.4</v>
      </c>
    </row>
    <row r="3" spans="1:8" x14ac:dyDescent="0.25">
      <c r="A3">
        <f>Source!C96</f>
        <v>0</v>
      </c>
      <c r="B3">
        <f>Source!E96</f>
        <v>1</v>
      </c>
      <c r="C3">
        <f>Source!F96</f>
        <v>0</v>
      </c>
      <c r="D3">
        <f>Source!H96</f>
        <v>0</v>
      </c>
      <c r="E3">
        <f>Source!I96</f>
        <v>0</v>
      </c>
      <c r="F3">
        <f>Source!J96</f>
        <v>0</v>
      </c>
      <c r="G3">
        <f>Source!L96</f>
        <v>0</v>
      </c>
      <c r="H3">
        <f>Source!N96</f>
        <v>0.6</v>
      </c>
    </row>
    <row r="4" spans="1:8" x14ac:dyDescent="0.25">
      <c r="A4">
        <f>Source!C97</f>
        <v>0</v>
      </c>
      <c r="B4">
        <f>Source!E97</f>
        <v>1</v>
      </c>
      <c r="C4">
        <f>Source!F97</f>
        <v>0</v>
      </c>
      <c r="D4">
        <f>Source!H97</f>
        <v>0</v>
      </c>
      <c r="E4">
        <f>Source!I97</f>
        <v>0</v>
      </c>
      <c r="F4">
        <f>Source!J97</f>
        <v>0</v>
      </c>
      <c r="G4">
        <f>Source!L97</f>
        <v>0</v>
      </c>
      <c r="H4">
        <f>Source!N97</f>
        <v>0</v>
      </c>
    </row>
    <row r="5" spans="1:8" x14ac:dyDescent="0.25">
      <c r="A5">
        <f>Source!C98</f>
        <v>0</v>
      </c>
      <c r="B5">
        <f>Source!E98</f>
        <v>1</v>
      </c>
      <c r="C5">
        <f>Source!F98</f>
        <v>0</v>
      </c>
      <c r="D5">
        <f>Source!H98</f>
        <v>0</v>
      </c>
      <c r="E5">
        <f>Source!I98</f>
        <v>0</v>
      </c>
      <c r="F5">
        <f>Source!J98</f>
        <v>0</v>
      </c>
      <c r="G5">
        <f>Source!L98</f>
        <v>0</v>
      </c>
      <c r="H5">
        <f>Source!N98</f>
        <v>0</v>
      </c>
    </row>
    <row r="6" spans="1:8" x14ac:dyDescent="0.25">
      <c r="A6">
        <f>Source!C99</f>
        <v>0</v>
      </c>
      <c r="B6">
        <f>Source!E99</f>
        <v>1</v>
      </c>
      <c r="C6">
        <f>Source!F99</f>
        <v>0</v>
      </c>
      <c r="D6">
        <f>Source!H99</f>
        <v>0</v>
      </c>
      <c r="E6">
        <f>Source!I99</f>
        <v>0</v>
      </c>
      <c r="F6">
        <f>Source!J99</f>
        <v>0</v>
      </c>
      <c r="G6">
        <f>Source!L99</f>
        <v>0</v>
      </c>
      <c r="H6">
        <f>Source!N99</f>
        <v>0</v>
      </c>
    </row>
    <row r="7" spans="1:8" x14ac:dyDescent="0.25">
      <c r="A7">
        <f>Source!C100</f>
        <v>0</v>
      </c>
      <c r="B7">
        <f>Source!E100</f>
        <v>1</v>
      </c>
      <c r="C7">
        <f>Source!F100</f>
        <v>0</v>
      </c>
      <c r="D7">
        <f>Source!H100</f>
        <v>0</v>
      </c>
      <c r="E7">
        <f>Source!I100</f>
        <v>0</v>
      </c>
      <c r="F7">
        <f>Source!J100</f>
        <v>0</v>
      </c>
      <c r="G7">
        <f>Source!L100</f>
        <v>0</v>
      </c>
      <c r="H7">
        <f>Source!N100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058F-95B1-4FD3-A0E1-4F22222A4F45}">
  <sheetPr>
    <tabColor theme="2" tint="-9.9978637043366805E-2"/>
  </sheetPr>
  <dimension ref="A1:H7"/>
  <sheetViews>
    <sheetView zoomScale="70" zoomScaleNormal="70" workbookViewId="0">
      <selection activeCell="B201" sqref="B201:N201"/>
    </sheetView>
  </sheetViews>
  <sheetFormatPr defaultRowHeight="15" x14ac:dyDescent="0.25"/>
  <sheetData>
    <row r="1" spans="1:8" x14ac:dyDescent="0.25">
      <c r="A1">
        <f>Source!C104</f>
        <v>7</v>
      </c>
      <c r="B1">
        <f>Source!E104</f>
        <v>0</v>
      </c>
      <c r="C1">
        <f>Source!F104</f>
        <v>0.5</v>
      </c>
      <c r="D1">
        <f>Source!H104</f>
        <v>0.14285714285714299</v>
      </c>
      <c r="E1">
        <f>Source!I104</f>
        <v>0.71428571428571397</v>
      </c>
      <c r="F1">
        <f>Source!J104</f>
        <v>0.4</v>
      </c>
      <c r="G1">
        <f>Source!L104</f>
        <v>0</v>
      </c>
      <c r="H1">
        <f>Source!N104</f>
        <v>5.0000000000000001E-3</v>
      </c>
    </row>
    <row r="2" spans="1:8" x14ac:dyDescent="0.25">
      <c r="A2">
        <f>Source!C105</f>
        <v>7</v>
      </c>
      <c r="B2">
        <f>Source!E105</f>
        <v>0.9</v>
      </c>
      <c r="C2">
        <f>Source!F105</f>
        <v>0.16666666666666699</v>
      </c>
      <c r="D2">
        <f>Source!H105</f>
        <v>0.14285714285714299</v>
      </c>
      <c r="E2">
        <f>Source!I105</f>
        <v>0.71428571428571397</v>
      </c>
      <c r="F2">
        <f>Source!J105</f>
        <v>0.4</v>
      </c>
      <c r="G2">
        <f>Source!L105</f>
        <v>0</v>
      </c>
      <c r="H2">
        <f>Source!N105</f>
        <v>8.0000000000000002E-3</v>
      </c>
    </row>
    <row r="3" spans="1:8" x14ac:dyDescent="0.25">
      <c r="A3">
        <f>Source!C106</f>
        <v>14</v>
      </c>
      <c r="B3">
        <f>Source!E106</f>
        <v>1</v>
      </c>
      <c r="C3">
        <f>Source!F106</f>
        <v>0.16666666666666699</v>
      </c>
      <c r="D3">
        <f>Source!H106</f>
        <v>0.14285714285714299</v>
      </c>
      <c r="E3">
        <f>Source!I106</f>
        <v>0.71428571428571397</v>
      </c>
      <c r="F3">
        <f>Source!J106</f>
        <v>0.4</v>
      </c>
      <c r="G3">
        <f>Source!L106</f>
        <v>1</v>
      </c>
      <c r="H3">
        <f>Source!N106</f>
        <v>0.01</v>
      </c>
    </row>
    <row r="4" spans="1:8" x14ac:dyDescent="0.25">
      <c r="A4">
        <f>Source!C107</f>
        <v>21</v>
      </c>
      <c r="B4">
        <f>Source!E107</f>
        <v>1</v>
      </c>
      <c r="C4">
        <f>Source!F107</f>
        <v>0.16666666666666699</v>
      </c>
      <c r="D4">
        <f>Source!H107</f>
        <v>0.14285714285714299</v>
      </c>
      <c r="E4">
        <f>Source!I107</f>
        <v>0.71428571428571397</v>
      </c>
      <c r="F4">
        <f>Source!J107</f>
        <v>0.4</v>
      </c>
      <c r="G4">
        <f>Source!L107</f>
        <v>0</v>
      </c>
      <c r="H4">
        <f>Source!N107</f>
        <v>1E-3</v>
      </c>
    </row>
    <row r="5" spans="1:8" x14ac:dyDescent="0.25">
      <c r="A5">
        <f>Source!C108</f>
        <v>21</v>
      </c>
      <c r="B5">
        <f>Source!E108</f>
        <v>1</v>
      </c>
      <c r="C5">
        <f>Source!F108</f>
        <v>0.16666666666666699</v>
      </c>
      <c r="D5">
        <f>Source!H108</f>
        <v>0.14285714285714299</v>
      </c>
      <c r="E5">
        <f>Source!I108</f>
        <v>0.71428571428571397</v>
      </c>
      <c r="F5">
        <f>Source!J108</f>
        <v>0.4</v>
      </c>
      <c r="G5">
        <f>Source!L108</f>
        <v>0</v>
      </c>
      <c r="H5">
        <f>Source!N108</f>
        <v>0</v>
      </c>
    </row>
    <row r="6" spans="1:8" x14ac:dyDescent="0.25">
      <c r="A6">
        <f>Source!C109</f>
        <v>30</v>
      </c>
      <c r="B6">
        <f>Source!E109</f>
        <v>1</v>
      </c>
      <c r="C6">
        <f>Source!F109</f>
        <v>0.16666666666666699</v>
      </c>
      <c r="D6">
        <f>Source!H109</f>
        <v>0.14285714285714299</v>
      </c>
      <c r="E6">
        <f>Source!I109</f>
        <v>0.71428571428571397</v>
      </c>
      <c r="F6">
        <f>Source!J109</f>
        <v>0.4</v>
      </c>
      <c r="G6">
        <f>Source!L109</f>
        <v>0</v>
      </c>
      <c r="H6">
        <f>Source!N109</f>
        <v>0</v>
      </c>
    </row>
    <row r="7" spans="1:8" x14ac:dyDescent="0.25">
      <c r="A7">
        <f>Source!C110</f>
        <v>30</v>
      </c>
      <c r="B7">
        <f>Source!E110</f>
        <v>1</v>
      </c>
      <c r="C7">
        <f>Source!F110</f>
        <v>0.16666666666666699</v>
      </c>
      <c r="D7">
        <f>Source!H110</f>
        <v>0.14285714285714299</v>
      </c>
      <c r="E7">
        <f>Source!I110</f>
        <v>0.71428571428571397</v>
      </c>
      <c r="F7">
        <f>Source!J110</f>
        <v>0.4</v>
      </c>
      <c r="G7">
        <f>Source!L110</f>
        <v>0</v>
      </c>
      <c r="H7">
        <f>Source!N110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7E26-136F-43B2-B5DD-94C3F9941E83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Source!C114</f>
        <v>7</v>
      </c>
      <c r="B1">
        <f>Source!E114</f>
        <v>0</v>
      </c>
      <c r="C1">
        <f>Source!F114</f>
        <v>1</v>
      </c>
      <c r="D1">
        <f>Source!H114</f>
        <v>0.14285714285714299</v>
      </c>
      <c r="E1">
        <f>Source!I114</f>
        <v>0.71428571428571397</v>
      </c>
      <c r="F1">
        <f>Source!J114</f>
        <v>0.3</v>
      </c>
      <c r="G1">
        <f>Source!L114</f>
        <v>0</v>
      </c>
      <c r="H1">
        <f>Source!N114</f>
        <v>0.06</v>
      </c>
    </row>
    <row r="2" spans="1:8" x14ac:dyDescent="0.25">
      <c r="A2">
        <f>Source!C115</f>
        <v>14</v>
      </c>
      <c r="B2">
        <f>Source!E115</f>
        <v>0.16</v>
      </c>
      <c r="C2">
        <f>Source!F115</f>
        <v>1</v>
      </c>
      <c r="D2">
        <f>Source!H115</f>
        <v>0.14285714285714299</v>
      </c>
      <c r="E2">
        <f>Source!I115</f>
        <v>0.71428571428571397</v>
      </c>
      <c r="F2">
        <f>Source!J115</f>
        <v>0.3</v>
      </c>
      <c r="G2">
        <f>Source!L115</f>
        <v>0</v>
      </c>
      <c r="H2">
        <f>Source!N115</f>
        <v>0.08</v>
      </c>
    </row>
    <row r="3" spans="1:8" x14ac:dyDescent="0.25">
      <c r="A3">
        <f>Source!C116</f>
        <v>17</v>
      </c>
      <c r="B3">
        <f>Source!E116</f>
        <v>0.49</v>
      </c>
      <c r="C3">
        <f>Source!F116</f>
        <v>1</v>
      </c>
      <c r="D3">
        <f>Source!H116</f>
        <v>0.14285714285714299</v>
      </c>
      <c r="E3">
        <f>Source!I116</f>
        <v>0.71428571428571397</v>
      </c>
      <c r="F3">
        <f>Source!J116</f>
        <v>0.3</v>
      </c>
      <c r="G3">
        <f>Source!L116</f>
        <v>1</v>
      </c>
      <c r="H3">
        <f>Source!N116</f>
        <v>0.12</v>
      </c>
    </row>
    <row r="4" spans="1:8" x14ac:dyDescent="0.25">
      <c r="A4">
        <f>Source!C117</f>
        <v>20</v>
      </c>
      <c r="B4">
        <f>Source!E117</f>
        <v>1</v>
      </c>
      <c r="C4">
        <f>Source!F117</f>
        <v>1</v>
      </c>
      <c r="D4">
        <f>Source!H117</f>
        <v>0.14285714285714299</v>
      </c>
      <c r="E4">
        <f>Source!I117</f>
        <v>0.71428571428571397</v>
      </c>
      <c r="F4">
        <f>Source!J117</f>
        <v>0.3</v>
      </c>
      <c r="G4">
        <f>Source!L117</f>
        <v>0</v>
      </c>
      <c r="H4">
        <f>Source!N117</f>
        <v>3.0000000000000001E-3</v>
      </c>
    </row>
    <row r="5" spans="1:8" x14ac:dyDescent="0.25">
      <c r="A5">
        <f>Source!C118</f>
        <v>30</v>
      </c>
      <c r="B5">
        <f>Source!E118</f>
        <v>1</v>
      </c>
      <c r="C5">
        <f>Source!F118</f>
        <v>1</v>
      </c>
      <c r="D5">
        <f>Source!H118</f>
        <v>0.14285714285714299</v>
      </c>
      <c r="E5">
        <f>Source!I118</f>
        <v>0.71428571428571397</v>
      </c>
      <c r="F5">
        <f>Source!J118</f>
        <v>0.3</v>
      </c>
      <c r="G5">
        <f>Source!L118</f>
        <v>0</v>
      </c>
      <c r="H5">
        <f>Source!N118</f>
        <v>2E-3</v>
      </c>
    </row>
    <row r="6" spans="1:8" x14ac:dyDescent="0.25">
      <c r="A6">
        <f>Source!C119</f>
        <v>30</v>
      </c>
      <c r="B6">
        <f>Source!E119</f>
        <v>1</v>
      </c>
      <c r="C6">
        <f>Source!F119</f>
        <v>1</v>
      </c>
      <c r="D6">
        <f>Source!H119</f>
        <v>0.14285714285714299</v>
      </c>
      <c r="E6">
        <f>Source!I119</f>
        <v>0.71428571428571397</v>
      </c>
      <c r="F6">
        <f>Source!J119</f>
        <v>0.3</v>
      </c>
      <c r="G6">
        <f>Source!L119</f>
        <v>0</v>
      </c>
      <c r="H6">
        <f>Source!N119</f>
        <v>0</v>
      </c>
    </row>
    <row r="7" spans="1:8" x14ac:dyDescent="0.25">
      <c r="A7">
        <f>Source!C120</f>
        <v>30</v>
      </c>
      <c r="B7">
        <f>Source!E120</f>
        <v>1</v>
      </c>
      <c r="C7">
        <f>Source!F120</f>
        <v>1</v>
      </c>
      <c r="D7">
        <f>Source!H120</f>
        <v>0.14285714285714299</v>
      </c>
      <c r="E7">
        <f>Source!I120</f>
        <v>0.71428571428571397</v>
      </c>
      <c r="F7">
        <f>Source!J120</f>
        <v>0.3</v>
      </c>
      <c r="G7">
        <f>Source!L120</f>
        <v>0</v>
      </c>
      <c r="H7">
        <f>Source!N120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C640-0570-4607-AF67-13ED2454B98D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Source!C124</f>
        <v>5</v>
      </c>
      <c r="B1">
        <f>Source!E124</f>
        <v>0</v>
      </c>
      <c r="C1">
        <f>Source!F124</f>
        <v>0.33333333333333298</v>
      </c>
      <c r="D1">
        <f>Source!H124</f>
        <v>0.11</v>
      </c>
      <c r="E1">
        <f>Source!I124</f>
        <v>0.4</v>
      </c>
      <c r="F1">
        <f>Source!J124</f>
        <v>0.5</v>
      </c>
      <c r="G1">
        <f>Source!L124</f>
        <v>0</v>
      </c>
      <c r="H1">
        <f>Source!N124</f>
        <v>1.5</v>
      </c>
    </row>
    <row r="2" spans="1:8" x14ac:dyDescent="0.25">
      <c r="A2">
        <f>Source!C125</f>
        <v>5</v>
      </c>
      <c r="B2">
        <f>Source!E125</f>
        <v>1</v>
      </c>
      <c r="C2">
        <f>Source!F125</f>
        <v>0.33333333333333298</v>
      </c>
      <c r="D2">
        <f>Source!H125</f>
        <v>0.11</v>
      </c>
      <c r="E2">
        <f>Source!I125</f>
        <v>0.4</v>
      </c>
      <c r="F2">
        <f>Source!J125</f>
        <v>0.5</v>
      </c>
      <c r="G2">
        <f>Source!L125</f>
        <v>0</v>
      </c>
      <c r="H2">
        <f>Source!N125</f>
        <v>1.5</v>
      </c>
    </row>
    <row r="3" spans="1:8" x14ac:dyDescent="0.25">
      <c r="A3">
        <f>Source!C126</f>
        <v>7</v>
      </c>
      <c r="B3">
        <f>Source!E126</f>
        <v>1</v>
      </c>
      <c r="C3">
        <f>Source!F126</f>
        <v>0.33333333333333298</v>
      </c>
      <c r="D3">
        <f>Source!H126</f>
        <v>0.11</v>
      </c>
      <c r="E3">
        <f>Source!I126</f>
        <v>0.4</v>
      </c>
      <c r="F3">
        <f>Source!J126</f>
        <v>0.5</v>
      </c>
      <c r="G3">
        <f>Source!L126</f>
        <v>1</v>
      </c>
      <c r="H3">
        <f>Source!N126</f>
        <v>1.5</v>
      </c>
    </row>
    <row r="4" spans="1:8" x14ac:dyDescent="0.25">
      <c r="A4">
        <f>Source!C127</f>
        <v>7</v>
      </c>
      <c r="B4">
        <f>Source!E127</f>
        <v>1</v>
      </c>
      <c r="C4">
        <f>Source!F127</f>
        <v>0.33333333333333298</v>
      </c>
      <c r="D4">
        <f>Source!H127</f>
        <v>0.11</v>
      </c>
      <c r="E4">
        <f>Source!I127</f>
        <v>0.4</v>
      </c>
      <c r="F4">
        <f>Source!J127</f>
        <v>0.5</v>
      </c>
      <c r="G4">
        <f>Source!L127</f>
        <v>0</v>
      </c>
      <c r="H4">
        <f>Source!N127</f>
        <v>0</v>
      </c>
    </row>
    <row r="5" spans="1:8" x14ac:dyDescent="0.25">
      <c r="A5">
        <f>Source!C128</f>
        <v>7</v>
      </c>
      <c r="B5">
        <f>Source!E128</f>
        <v>1</v>
      </c>
      <c r="C5">
        <f>Source!F128</f>
        <v>0.33333333333333298</v>
      </c>
      <c r="D5">
        <f>Source!H128</f>
        <v>0.11</v>
      </c>
      <c r="E5">
        <f>Source!I128</f>
        <v>0.4</v>
      </c>
      <c r="F5">
        <f>Source!J128</f>
        <v>0.5</v>
      </c>
      <c r="G5">
        <f>Source!L128</f>
        <v>0</v>
      </c>
      <c r="H5">
        <f>Source!N128</f>
        <v>0</v>
      </c>
    </row>
    <row r="6" spans="1:8" x14ac:dyDescent="0.25">
      <c r="A6">
        <f>Source!C129</f>
        <v>7</v>
      </c>
      <c r="B6">
        <f>Source!E129</f>
        <v>1</v>
      </c>
      <c r="C6">
        <f>Source!F129</f>
        <v>0.33333333333333298</v>
      </c>
      <c r="D6">
        <f>Source!H129</f>
        <v>0.2</v>
      </c>
      <c r="E6">
        <f>Source!I129</f>
        <v>0.4</v>
      </c>
      <c r="F6">
        <f>Source!J129</f>
        <v>0.5</v>
      </c>
      <c r="G6">
        <f>Source!L129</f>
        <v>0</v>
      </c>
      <c r="H6">
        <f>Source!N129</f>
        <v>0</v>
      </c>
    </row>
    <row r="7" spans="1:8" x14ac:dyDescent="0.25">
      <c r="A7">
        <f>Source!C130</f>
        <v>7</v>
      </c>
      <c r="B7">
        <f>Source!E130</f>
        <v>1</v>
      </c>
      <c r="C7">
        <f>Source!F130</f>
        <v>0.33333333333333298</v>
      </c>
      <c r="D7">
        <f>Source!H130</f>
        <v>0.25</v>
      </c>
      <c r="E7">
        <f>Source!I130</f>
        <v>0.4</v>
      </c>
      <c r="F7">
        <f>Source!J130</f>
        <v>0.5</v>
      </c>
      <c r="G7">
        <f>Source!L130</f>
        <v>0</v>
      </c>
      <c r="H7">
        <f>Source!N130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9495-657F-47C0-A266-73389930DE9A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Source!C134</f>
        <v>1</v>
      </c>
      <c r="B1">
        <f>Source!E134</f>
        <v>0</v>
      </c>
      <c r="C1">
        <f>Source!F134</f>
        <v>8</v>
      </c>
      <c r="D1">
        <f>Source!H134</f>
        <v>0.14285714285714285</v>
      </c>
      <c r="E1">
        <f>Source!I134</f>
        <v>0.7142857142857143</v>
      </c>
      <c r="F1">
        <f>Source!J134</f>
        <v>0.5</v>
      </c>
      <c r="G1">
        <f>Source!L134</f>
        <v>0</v>
      </c>
      <c r="H1">
        <f>Source!N134</f>
        <v>0.01</v>
      </c>
    </row>
    <row r="2" spans="1:8" x14ac:dyDescent="0.25">
      <c r="A2">
        <f>Source!C135</f>
        <v>1</v>
      </c>
      <c r="B2">
        <f>Source!E135</f>
        <v>1</v>
      </c>
      <c r="C2">
        <f>Source!F135</f>
        <v>8</v>
      </c>
      <c r="D2">
        <f>Source!H135</f>
        <v>0.14285714285714285</v>
      </c>
      <c r="E2">
        <f>Source!I135</f>
        <v>0.7142857142857143</v>
      </c>
      <c r="F2">
        <f>Source!J135</f>
        <v>0.5</v>
      </c>
      <c r="G2">
        <f>Source!L135</f>
        <v>0</v>
      </c>
      <c r="H2">
        <f>Source!N135</f>
        <v>1.4999999999999999E-2</v>
      </c>
    </row>
    <row r="3" spans="1:8" x14ac:dyDescent="0.25">
      <c r="A3">
        <f>Source!C136</f>
        <v>1</v>
      </c>
      <c r="B3">
        <f>Source!E136</f>
        <v>1</v>
      </c>
      <c r="C3">
        <f>Source!F136</f>
        <v>8</v>
      </c>
      <c r="D3">
        <f>Source!H136</f>
        <v>0.14285714285714285</v>
      </c>
      <c r="E3">
        <f>Source!I136</f>
        <v>0.7142857142857143</v>
      </c>
      <c r="F3">
        <f>Source!J136</f>
        <v>0.5</v>
      </c>
      <c r="G3">
        <f>Source!L136</f>
        <v>1</v>
      </c>
      <c r="H3">
        <f>Source!N136</f>
        <v>0.02</v>
      </c>
    </row>
    <row r="4" spans="1:8" x14ac:dyDescent="0.25">
      <c r="A4">
        <f>Source!C137</f>
        <v>2</v>
      </c>
      <c r="B4">
        <f>Source!E137</f>
        <v>1</v>
      </c>
      <c r="C4">
        <f>Source!F137</f>
        <v>8</v>
      </c>
      <c r="D4">
        <f>Source!H137</f>
        <v>0.14285714285714285</v>
      </c>
      <c r="E4">
        <f>Source!I137</f>
        <v>0.7142857142857143</v>
      </c>
      <c r="F4">
        <f>Source!J137</f>
        <v>0.5</v>
      </c>
      <c r="G4">
        <f>Source!L137</f>
        <v>0</v>
      </c>
      <c r="H4">
        <f>Source!N137</f>
        <v>0</v>
      </c>
    </row>
    <row r="5" spans="1:8" x14ac:dyDescent="0.25">
      <c r="A5">
        <f>Source!C138</f>
        <v>2</v>
      </c>
      <c r="B5">
        <f>Source!E138</f>
        <v>1</v>
      </c>
      <c r="C5">
        <f>Source!F138</f>
        <v>8</v>
      </c>
      <c r="D5">
        <f>Source!H138</f>
        <v>0.14285714285714285</v>
      </c>
      <c r="E5">
        <f>Source!I138</f>
        <v>0.7142857142857143</v>
      </c>
      <c r="F5">
        <f>Source!J138</f>
        <v>0.5</v>
      </c>
      <c r="G5">
        <f>Source!L138</f>
        <v>0</v>
      </c>
      <c r="H5">
        <f>Source!N138</f>
        <v>0</v>
      </c>
    </row>
    <row r="6" spans="1:8" x14ac:dyDescent="0.25">
      <c r="A6">
        <f>Source!C139</f>
        <v>2.5</v>
      </c>
      <c r="B6">
        <f>Source!E139</f>
        <v>1</v>
      </c>
      <c r="C6">
        <f>Source!F139</f>
        <v>8</v>
      </c>
      <c r="D6">
        <f>Source!H139</f>
        <v>0.14285714285714285</v>
      </c>
      <c r="E6">
        <f>Source!I139</f>
        <v>0.7142857142857143</v>
      </c>
      <c r="F6">
        <f>Source!J139</f>
        <v>0.5</v>
      </c>
      <c r="G6">
        <f>Source!L139</f>
        <v>0</v>
      </c>
      <c r="H6">
        <f>Source!N139</f>
        <v>0</v>
      </c>
    </row>
    <row r="7" spans="1:8" x14ac:dyDescent="0.25">
      <c r="A7">
        <f>Source!C140</f>
        <v>2.5</v>
      </c>
      <c r="B7">
        <f>Source!E140</f>
        <v>1</v>
      </c>
      <c r="C7">
        <f>Source!F140</f>
        <v>8</v>
      </c>
      <c r="D7">
        <f>Source!H140</f>
        <v>0.14285714285714285</v>
      </c>
      <c r="E7">
        <f>Source!I140</f>
        <v>0.7142857142857143</v>
      </c>
      <c r="F7">
        <f>Source!J140</f>
        <v>0.5</v>
      </c>
      <c r="G7">
        <f>Source!L140</f>
        <v>0</v>
      </c>
      <c r="H7">
        <f>Source!N140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EA11-68AF-4061-A9B3-3654B708CDA1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Source!C144</f>
        <v>4</v>
      </c>
      <c r="B1">
        <f>Source!E144</f>
        <v>0</v>
      </c>
      <c r="C1">
        <f>Source!F144</f>
        <v>8.3333333333333301E-2</v>
      </c>
      <c r="D1">
        <f>Source!H144</f>
        <v>0.14285714285714285</v>
      </c>
      <c r="E1">
        <f>Source!I144</f>
        <v>0.7142857142857143</v>
      </c>
      <c r="F1">
        <f>Source!J144</f>
        <v>0.5</v>
      </c>
      <c r="G1">
        <f>Source!L144</f>
        <v>0</v>
      </c>
      <c r="H1">
        <f>Source!N144</f>
        <v>1</v>
      </c>
    </row>
    <row r="2" spans="1:8" x14ac:dyDescent="0.25">
      <c r="A2">
        <f>Source!C145</f>
        <v>7</v>
      </c>
      <c r="B2">
        <f>Source!E145</f>
        <v>1</v>
      </c>
      <c r="C2">
        <f>Source!F145</f>
        <v>8.3333333333333301E-2</v>
      </c>
      <c r="D2">
        <f>Source!H145</f>
        <v>0.14285714285714285</v>
      </c>
      <c r="E2">
        <f>Source!I145</f>
        <v>0.7142857142857143</v>
      </c>
      <c r="F2">
        <f>Source!J145</f>
        <v>0.5</v>
      </c>
      <c r="G2">
        <f>Source!L145</f>
        <v>0</v>
      </c>
      <c r="H2">
        <f>Source!N145</f>
        <v>1.2</v>
      </c>
    </row>
    <row r="3" spans="1:8" x14ac:dyDescent="0.25">
      <c r="A3">
        <f>Source!C146</f>
        <v>9</v>
      </c>
      <c r="B3">
        <f>Source!E146</f>
        <v>1</v>
      </c>
      <c r="C3">
        <f>Source!F146</f>
        <v>8.3333333333333301E-2</v>
      </c>
      <c r="D3">
        <f>Source!H146</f>
        <v>0.14285714285714285</v>
      </c>
      <c r="E3">
        <f>Source!I146</f>
        <v>0.7142857142857143</v>
      </c>
      <c r="F3">
        <f>Source!J146</f>
        <v>0.5</v>
      </c>
      <c r="G3">
        <f>Source!L146</f>
        <v>1</v>
      </c>
      <c r="H3">
        <f>Source!N146</f>
        <v>1.5</v>
      </c>
    </row>
    <row r="4" spans="1:8" x14ac:dyDescent="0.25">
      <c r="A4">
        <f>Source!C147</f>
        <v>10</v>
      </c>
      <c r="B4">
        <f>Source!E147</f>
        <v>1</v>
      </c>
      <c r="C4">
        <f>Source!F147</f>
        <v>8.3333333333333301E-2</v>
      </c>
      <c r="D4">
        <f>Source!H147</f>
        <v>0.14285714285714285</v>
      </c>
      <c r="E4">
        <f>Source!I147</f>
        <v>0.7142857142857143</v>
      </c>
      <c r="F4">
        <f>Source!J147</f>
        <v>0.5</v>
      </c>
      <c r="G4">
        <f>Source!L147</f>
        <v>0</v>
      </c>
      <c r="H4">
        <f>Source!N147</f>
        <v>0</v>
      </c>
    </row>
    <row r="5" spans="1:8" x14ac:dyDescent="0.25">
      <c r="A5">
        <f>Source!C148</f>
        <v>12</v>
      </c>
      <c r="B5">
        <f>Source!E148</f>
        <v>1</v>
      </c>
      <c r="C5">
        <f>Source!F148</f>
        <v>8.3333333333333301E-2</v>
      </c>
      <c r="D5">
        <f>Source!H148</f>
        <v>0.14285714285714285</v>
      </c>
      <c r="E5">
        <f>Source!I148</f>
        <v>0.7142857142857143</v>
      </c>
      <c r="F5">
        <f>Source!J148</f>
        <v>0.5</v>
      </c>
      <c r="G5">
        <f>Source!L148</f>
        <v>0</v>
      </c>
      <c r="H5">
        <f>Source!N148</f>
        <v>0</v>
      </c>
    </row>
    <row r="6" spans="1:8" x14ac:dyDescent="0.25">
      <c r="A6">
        <f>Source!C149</f>
        <v>15</v>
      </c>
      <c r="B6">
        <f>Source!E149</f>
        <v>1</v>
      </c>
      <c r="C6">
        <f>Source!F149</f>
        <v>8.3333333333333301E-2</v>
      </c>
      <c r="D6">
        <f>Source!H149</f>
        <v>0.14285714285714285</v>
      </c>
      <c r="E6">
        <f>Source!I149</f>
        <v>0.7142857142857143</v>
      </c>
      <c r="F6">
        <f>Source!J149</f>
        <v>0.5</v>
      </c>
      <c r="G6">
        <f>Source!L149</f>
        <v>0</v>
      </c>
      <c r="H6">
        <f>Source!N149</f>
        <v>0</v>
      </c>
    </row>
    <row r="7" spans="1:8" x14ac:dyDescent="0.25">
      <c r="A7">
        <f>Source!C150</f>
        <v>15</v>
      </c>
      <c r="B7">
        <f>Source!E150</f>
        <v>1</v>
      </c>
      <c r="C7">
        <f>Source!F150</f>
        <v>8.3333333333333301E-2</v>
      </c>
      <c r="D7">
        <f>Source!H150</f>
        <v>0.14285714285714285</v>
      </c>
      <c r="E7">
        <f>Source!I150</f>
        <v>0.7142857142857143</v>
      </c>
      <c r="F7">
        <f>Source!J150</f>
        <v>0.5</v>
      </c>
      <c r="G7">
        <f>Source!L150</f>
        <v>0</v>
      </c>
      <c r="H7">
        <f>Source!N150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65A-4F61-4082-803C-C62B4FC5A2F8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Source!C154</f>
        <v>8</v>
      </c>
      <c r="B1">
        <f>Source!E154</f>
        <v>0</v>
      </c>
      <c r="C1">
        <f>Source!F154</f>
        <v>1.6</v>
      </c>
      <c r="D1">
        <f>Source!H154</f>
        <v>0.14285714285714285</v>
      </c>
      <c r="E1">
        <f>Source!I154</f>
        <v>0.4</v>
      </c>
      <c r="F1">
        <f>Source!J154</f>
        <v>0.4</v>
      </c>
      <c r="G1">
        <f>Source!L154</f>
        <v>0</v>
      </c>
      <c r="H1">
        <f>Source!N154</f>
        <v>0.125</v>
      </c>
    </row>
    <row r="2" spans="1:8" x14ac:dyDescent="0.25">
      <c r="A2">
        <f>Source!C155</f>
        <v>16</v>
      </c>
      <c r="B2">
        <f>Source!E155</f>
        <v>1</v>
      </c>
      <c r="C2">
        <f>Source!F155</f>
        <v>1.6</v>
      </c>
      <c r="D2">
        <f>Source!H155</f>
        <v>0.14285714285714285</v>
      </c>
      <c r="E2">
        <f>Source!I155</f>
        <v>0.4</v>
      </c>
      <c r="F2">
        <f>Source!J155</f>
        <v>0.4</v>
      </c>
      <c r="G2">
        <f>Source!L155</f>
        <v>0</v>
      </c>
      <c r="H2">
        <f>Source!N155</f>
        <v>0.15</v>
      </c>
    </row>
    <row r="3" spans="1:8" x14ac:dyDescent="0.25">
      <c r="A3">
        <f>Source!C156</f>
        <v>24</v>
      </c>
      <c r="B3">
        <f>Source!E156</f>
        <v>1</v>
      </c>
      <c r="C3">
        <f>Source!F156</f>
        <v>1.6</v>
      </c>
      <c r="D3">
        <f>Source!H156</f>
        <v>0.14285714285714285</v>
      </c>
      <c r="E3">
        <f>Source!I156</f>
        <v>0.4</v>
      </c>
      <c r="F3">
        <f>Source!J156</f>
        <v>0.4</v>
      </c>
      <c r="G3">
        <f>Source!L156</f>
        <v>1</v>
      </c>
      <c r="H3">
        <f>Source!N156</f>
        <v>0.2</v>
      </c>
    </row>
    <row r="4" spans="1:8" x14ac:dyDescent="0.25">
      <c r="A4">
        <f>Source!C157</f>
        <v>32</v>
      </c>
      <c r="B4">
        <f>Source!E157</f>
        <v>1</v>
      </c>
      <c r="C4">
        <f>Source!F157</f>
        <v>1.6</v>
      </c>
      <c r="D4">
        <f>Source!H157</f>
        <v>0.14285714285714285</v>
      </c>
      <c r="E4">
        <f>Source!I157</f>
        <v>0.4</v>
      </c>
      <c r="F4">
        <f>Source!J157</f>
        <v>0.4</v>
      </c>
      <c r="G4">
        <f>Source!L157</f>
        <v>0</v>
      </c>
      <c r="H4">
        <f>Source!N157</f>
        <v>5.0000000000000001E-3</v>
      </c>
    </row>
    <row r="5" spans="1:8" x14ac:dyDescent="0.25">
      <c r="A5">
        <f>Source!C158</f>
        <v>40</v>
      </c>
      <c r="B5">
        <f>Source!E158</f>
        <v>1</v>
      </c>
      <c r="C5">
        <f>Source!F158</f>
        <v>1.6</v>
      </c>
      <c r="D5">
        <f>Source!H158</f>
        <v>0.14285714285714285</v>
      </c>
      <c r="E5">
        <f>Source!I158</f>
        <v>0.4</v>
      </c>
      <c r="F5">
        <f>Source!J158</f>
        <v>0.4</v>
      </c>
      <c r="G5">
        <f>Source!L158</f>
        <v>0</v>
      </c>
      <c r="H5">
        <f>Source!N158</f>
        <v>0</v>
      </c>
    </row>
    <row r="6" spans="1:8" x14ac:dyDescent="0.25">
      <c r="A6">
        <f>Source!C159</f>
        <v>48</v>
      </c>
      <c r="B6">
        <f>Source!E159</f>
        <v>1</v>
      </c>
      <c r="C6">
        <f>Source!F159</f>
        <v>1.6</v>
      </c>
      <c r="D6">
        <f>Source!H159</f>
        <v>0.14285714285714285</v>
      </c>
      <c r="E6">
        <f>Source!I159</f>
        <v>0.4</v>
      </c>
      <c r="F6">
        <f>Source!J159</f>
        <v>0.4</v>
      </c>
      <c r="G6">
        <f>Source!L159</f>
        <v>0</v>
      </c>
      <c r="H6">
        <f>Source!N159</f>
        <v>0</v>
      </c>
    </row>
    <row r="7" spans="1:8" x14ac:dyDescent="0.25">
      <c r="A7">
        <f>Source!C160</f>
        <v>48</v>
      </c>
      <c r="B7">
        <f>Source!E160</f>
        <v>1</v>
      </c>
      <c r="C7">
        <f>Source!F160</f>
        <v>1.6</v>
      </c>
      <c r="D7">
        <f>Source!H160</f>
        <v>0.14285714285714285</v>
      </c>
      <c r="E7">
        <f>Source!I160</f>
        <v>0.4</v>
      </c>
      <c r="F7">
        <f>Source!J160</f>
        <v>0.4</v>
      </c>
      <c r="G7">
        <f>Source!L160</f>
        <v>0</v>
      </c>
      <c r="H7">
        <f>Source!N160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F192-F702-41DB-9286-F99FEEBE36A6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Source!C164</f>
        <v>10</v>
      </c>
      <c r="B1">
        <f>Source!E164</f>
        <v>0</v>
      </c>
      <c r="C1">
        <f>Source!F164</f>
        <v>1</v>
      </c>
      <c r="D1">
        <f>Source!H164</f>
        <v>0.14285714285714285</v>
      </c>
      <c r="E1">
        <f>Source!I164</f>
        <v>0.7142857142857143</v>
      </c>
      <c r="F1">
        <f>Source!J164</f>
        <v>0.4</v>
      </c>
      <c r="G1">
        <f>Source!L164</f>
        <v>0</v>
      </c>
      <c r="H1">
        <f>Source!N164</f>
        <v>0.08</v>
      </c>
    </row>
    <row r="2" spans="1:8" x14ac:dyDescent="0.25">
      <c r="A2">
        <f>Source!C165</f>
        <v>10</v>
      </c>
      <c r="B2">
        <f>Source!E165</f>
        <v>0.2</v>
      </c>
      <c r="C2">
        <f>Source!F165</f>
        <v>2</v>
      </c>
      <c r="D2">
        <f>Source!H165</f>
        <v>0.14285714285714285</v>
      </c>
      <c r="E2">
        <f>Source!I165</f>
        <v>0.7142857142857143</v>
      </c>
      <c r="F2">
        <f>Source!J165</f>
        <v>0.4</v>
      </c>
      <c r="G2">
        <f>Source!L165</f>
        <v>0</v>
      </c>
      <c r="H2">
        <f>Source!N165</f>
        <v>0.1</v>
      </c>
    </row>
    <row r="3" spans="1:8" x14ac:dyDescent="0.25">
      <c r="A3">
        <f>Source!C166</f>
        <v>15</v>
      </c>
      <c r="B3">
        <f>Source!E166</f>
        <v>1</v>
      </c>
      <c r="C3">
        <f>Source!F166</f>
        <v>2</v>
      </c>
      <c r="D3">
        <f>Source!H166</f>
        <v>0.14285714285714285</v>
      </c>
      <c r="E3">
        <f>Source!I166</f>
        <v>0.7142857142857143</v>
      </c>
      <c r="F3">
        <f>Source!J166</f>
        <v>0.4</v>
      </c>
      <c r="G3">
        <f>Source!L166</f>
        <v>1</v>
      </c>
      <c r="H3">
        <f>Source!N166</f>
        <v>0.12</v>
      </c>
    </row>
    <row r="4" spans="1:8" x14ac:dyDescent="0.25">
      <c r="A4">
        <f>Source!C167</f>
        <v>15</v>
      </c>
      <c r="B4">
        <f>Source!E167</f>
        <v>1</v>
      </c>
      <c r="C4">
        <f>Source!F167</f>
        <v>2</v>
      </c>
      <c r="D4">
        <f>Source!H167</f>
        <v>0.14285714285714285</v>
      </c>
      <c r="E4">
        <f>Source!I167</f>
        <v>0.7142857142857143</v>
      </c>
      <c r="F4">
        <f>Source!J167</f>
        <v>0.4</v>
      </c>
      <c r="G4">
        <f>Source!L167</f>
        <v>0</v>
      </c>
      <c r="H4">
        <f>Source!N167</f>
        <v>1E-3</v>
      </c>
    </row>
    <row r="5" spans="1:8" x14ac:dyDescent="0.25">
      <c r="A5">
        <f>Source!C168</f>
        <v>25</v>
      </c>
      <c r="B5">
        <f>Source!E168</f>
        <v>1</v>
      </c>
      <c r="C5">
        <f>Source!F168</f>
        <v>2</v>
      </c>
      <c r="D5">
        <f>Source!H168</f>
        <v>0.14285714285714285</v>
      </c>
      <c r="E5">
        <f>Source!I168</f>
        <v>0.7142857142857143</v>
      </c>
      <c r="F5">
        <f>Source!J168</f>
        <v>0.4</v>
      </c>
      <c r="G5">
        <f>Source!L168</f>
        <v>0</v>
      </c>
      <c r="H5">
        <f>Source!N168</f>
        <v>0</v>
      </c>
    </row>
    <row r="6" spans="1:8" x14ac:dyDescent="0.25">
      <c r="A6">
        <f>Source!C169</f>
        <v>25</v>
      </c>
      <c r="B6">
        <f>Source!E169</f>
        <v>1</v>
      </c>
      <c r="C6">
        <f>Source!F169</f>
        <v>2</v>
      </c>
      <c r="D6">
        <f>Source!H169</f>
        <v>0.14285714285714285</v>
      </c>
      <c r="E6">
        <f>Source!I169</f>
        <v>0.7142857142857143</v>
      </c>
      <c r="F6">
        <f>Source!J169</f>
        <v>0.4</v>
      </c>
      <c r="G6">
        <f>Source!L169</f>
        <v>0</v>
      </c>
      <c r="H6">
        <f>Source!N169</f>
        <v>0</v>
      </c>
    </row>
    <row r="7" spans="1:8" x14ac:dyDescent="0.25">
      <c r="A7">
        <f>Source!C170</f>
        <v>25</v>
      </c>
      <c r="B7">
        <f>Source!E170</f>
        <v>1</v>
      </c>
      <c r="C7">
        <f>Source!F170</f>
        <v>2</v>
      </c>
      <c r="D7">
        <f>Source!H170</f>
        <v>0.14285714285714285</v>
      </c>
      <c r="E7">
        <f>Source!I170</f>
        <v>0.7142857142857143</v>
      </c>
      <c r="F7">
        <f>Source!J170</f>
        <v>0.4</v>
      </c>
      <c r="G7">
        <f>Source!L170</f>
        <v>0</v>
      </c>
      <c r="H7">
        <f>Source!N170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EB0B-4C59-48F1-95DD-59F11EC5A9F5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Source!C174</f>
        <v>1</v>
      </c>
      <c r="B1">
        <f>Source!E174</f>
        <v>0</v>
      </c>
      <c r="C1">
        <f>Source!F174</f>
        <v>0.25</v>
      </c>
      <c r="D1">
        <f>Source!H174</f>
        <v>0.11</v>
      </c>
      <c r="E1">
        <f>Source!I174</f>
        <v>0.7142857142857143</v>
      </c>
      <c r="F1">
        <f>Source!J174</f>
        <v>0.3</v>
      </c>
      <c r="G1">
        <f>Source!L174</f>
        <v>0</v>
      </c>
      <c r="H1">
        <f>Source!N174</f>
        <v>1</v>
      </c>
    </row>
    <row r="2" spans="1:8" x14ac:dyDescent="0.25">
      <c r="A2">
        <f>Source!C175</f>
        <v>1</v>
      </c>
      <c r="B2">
        <f>Source!E175</f>
        <v>0.4</v>
      </c>
      <c r="C2">
        <f>Source!F175</f>
        <v>1.1666666666666701</v>
      </c>
      <c r="D2">
        <f>Source!H175</f>
        <v>0.11</v>
      </c>
      <c r="E2">
        <f>Source!I175</f>
        <v>0.7142857142857143</v>
      </c>
      <c r="F2">
        <f>Source!J175</f>
        <v>0.3</v>
      </c>
      <c r="G2">
        <f>Source!L175</f>
        <v>0</v>
      </c>
      <c r="H2">
        <f>Source!N175</f>
        <v>1.3</v>
      </c>
    </row>
    <row r="3" spans="1:8" x14ac:dyDescent="0.25">
      <c r="A3">
        <f>Source!C176</f>
        <v>2</v>
      </c>
      <c r="B3">
        <f>Source!E176</f>
        <v>1</v>
      </c>
      <c r="C3">
        <f>Source!F176</f>
        <v>1.1666666666666701</v>
      </c>
      <c r="D3">
        <f>Source!H176</f>
        <v>0.11</v>
      </c>
      <c r="E3">
        <f>Source!I176</f>
        <v>0.7142857142857143</v>
      </c>
      <c r="F3">
        <f>Source!J176</f>
        <v>0.3</v>
      </c>
      <c r="G3">
        <f>Source!L176</f>
        <v>1</v>
      </c>
      <c r="H3">
        <f>Source!N176</f>
        <v>1.5</v>
      </c>
    </row>
    <row r="4" spans="1:8" x14ac:dyDescent="0.25">
      <c r="A4">
        <f>Source!C177</f>
        <v>3</v>
      </c>
      <c r="B4">
        <f>Source!E177</f>
        <v>1</v>
      </c>
      <c r="C4">
        <f>Source!F177</f>
        <v>1.1666666666666701</v>
      </c>
      <c r="D4">
        <f>Source!H177</f>
        <v>0.11</v>
      </c>
      <c r="E4">
        <f>Source!I177</f>
        <v>0.7142857142857143</v>
      </c>
      <c r="F4">
        <f>Source!J177</f>
        <v>0.3</v>
      </c>
      <c r="G4">
        <f>Source!L177</f>
        <v>0</v>
      </c>
      <c r="H4">
        <f>Source!N177</f>
        <v>0</v>
      </c>
    </row>
    <row r="5" spans="1:8" x14ac:dyDescent="0.25">
      <c r="A5">
        <f>Source!C178</f>
        <v>5</v>
      </c>
      <c r="B5">
        <f>Source!E178</f>
        <v>1</v>
      </c>
      <c r="C5">
        <f>Source!F178</f>
        <v>1.1666666666666701</v>
      </c>
      <c r="D5">
        <f>Source!H178</f>
        <v>0.11</v>
      </c>
      <c r="E5">
        <f>Source!I178</f>
        <v>0.7142857142857143</v>
      </c>
      <c r="F5">
        <f>Source!J178</f>
        <v>0.3</v>
      </c>
      <c r="G5">
        <f>Source!L178</f>
        <v>0</v>
      </c>
      <c r="H5">
        <f>Source!N178</f>
        <v>0</v>
      </c>
    </row>
    <row r="6" spans="1:8" x14ac:dyDescent="0.25">
      <c r="A6">
        <f>Source!C179</f>
        <v>7</v>
      </c>
      <c r="B6">
        <f>Source!E179</f>
        <v>1</v>
      </c>
      <c r="C6">
        <f>Source!F179</f>
        <v>1.1666666666666701</v>
      </c>
      <c r="D6">
        <f>Source!H179</f>
        <v>0.2</v>
      </c>
      <c r="E6">
        <f>Source!I179</f>
        <v>0.7142857142857143</v>
      </c>
      <c r="F6">
        <f>Source!J179</f>
        <v>0.3</v>
      </c>
      <c r="G6">
        <f>Source!L179</f>
        <v>0</v>
      </c>
      <c r="H6">
        <f>Source!N179</f>
        <v>0</v>
      </c>
    </row>
    <row r="7" spans="1:8" x14ac:dyDescent="0.25">
      <c r="A7">
        <f>Source!C180</f>
        <v>7</v>
      </c>
      <c r="B7">
        <f>Source!E180</f>
        <v>1</v>
      </c>
      <c r="C7">
        <f>Source!F180</f>
        <v>1.1666666666666701</v>
      </c>
      <c r="D7">
        <f>Source!H180</f>
        <v>0.25</v>
      </c>
      <c r="E7">
        <f>Source!I180</f>
        <v>0.7142857142857143</v>
      </c>
      <c r="F7">
        <f>Source!J180</f>
        <v>0.3</v>
      </c>
      <c r="G7">
        <f>Source!L180</f>
        <v>0</v>
      </c>
      <c r="H7">
        <f>Source!N180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830-F832-4F7A-834A-420D48FBC4BE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 s="1">
        <f>Source!C4</f>
        <v>2.1</v>
      </c>
      <c r="B1" s="1">
        <f>Source!E4</f>
        <v>0</v>
      </c>
      <c r="C1" s="1">
        <f>Source!F4</f>
        <v>0.58333333333333304</v>
      </c>
      <c r="D1" s="1">
        <f>Source!H4</f>
        <v>0.14285714285714285</v>
      </c>
      <c r="E1" s="1">
        <f>Source!I4</f>
        <v>0.4</v>
      </c>
      <c r="F1" s="1">
        <f>Source!J4</f>
        <v>0.4</v>
      </c>
      <c r="G1" s="1">
        <f>Source!L4</f>
        <v>1</v>
      </c>
      <c r="H1" s="1">
        <f>Source!N4</f>
        <v>0.30599999999999999</v>
      </c>
    </row>
    <row r="2" spans="1:8" x14ac:dyDescent="0.25">
      <c r="A2" s="1">
        <f>Source!C5</f>
        <v>3.4</v>
      </c>
      <c r="B2" s="1">
        <f>Source!E5</f>
        <v>0.02</v>
      </c>
      <c r="C2" s="1">
        <f>Source!F5</f>
        <v>0.66666666666666696</v>
      </c>
      <c r="D2" s="1">
        <f>Source!H5</f>
        <v>0.14285714285714285</v>
      </c>
      <c r="E2" s="1">
        <f>Source!I5</f>
        <v>0.4</v>
      </c>
      <c r="F2" s="1">
        <f>Source!J5</f>
        <v>0.4</v>
      </c>
      <c r="G2" s="1">
        <f>Source!L5</f>
        <v>0</v>
      </c>
      <c r="H2" s="1">
        <f>Source!N5</f>
        <v>0.41</v>
      </c>
    </row>
    <row r="3" spans="1:8" x14ac:dyDescent="0.25">
      <c r="A3" s="1">
        <f>Source!C6</f>
        <v>4.9000000000000004</v>
      </c>
      <c r="B3" s="1">
        <f>Source!E6</f>
        <v>0.11</v>
      </c>
      <c r="C3" s="1">
        <f>Source!F6</f>
        <v>0.75</v>
      </c>
      <c r="D3" s="1">
        <f>Source!H6</f>
        <v>0.14285714285714285</v>
      </c>
      <c r="E3" s="1">
        <f>Source!I6</f>
        <v>0.4</v>
      </c>
      <c r="F3" s="1">
        <f>Source!J6</f>
        <v>0.4</v>
      </c>
      <c r="G3" s="1">
        <f>Source!L6</f>
        <v>0</v>
      </c>
      <c r="H3" s="1">
        <f>Source!N6</f>
        <v>0.52</v>
      </c>
    </row>
    <row r="4" spans="1:8" x14ac:dyDescent="0.25">
      <c r="A4" s="1">
        <f>Source!C7</f>
        <v>6.4</v>
      </c>
      <c r="B4" s="1">
        <f>Source!E7</f>
        <v>0.6</v>
      </c>
      <c r="C4" s="1">
        <f>Source!F7</f>
        <v>0.83333333333333304</v>
      </c>
      <c r="D4" s="1">
        <f>Source!H7</f>
        <v>0.14285714285714285</v>
      </c>
      <c r="E4" s="1">
        <f>Source!I7</f>
        <v>0.4</v>
      </c>
      <c r="F4" s="1">
        <f>Source!J7</f>
        <v>0.4</v>
      </c>
      <c r="G4" s="1">
        <f>Source!L7</f>
        <v>0</v>
      </c>
      <c r="H4" s="1">
        <f>Source!N7</f>
        <v>0</v>
      </c>
    </row>
    <row r="5" spans="1:8" x14ac:dyDescent="0.25">
      <c r="A5" s="1">
        <f>Source!C8</f>
        <v>6.3</v>
      </c>
      <c r="B5" s="1">
        <f>Source!E8</f>
        <v>0.67</v>
      </c>
      <c r="C5" s="1">
        <f>Source!F8</f>
        <v>1</v>
      </c>
      <c r="D5" s="1">
        <f>Source!H8</f>
        <v>0.14285714285714285</v>
      </c>
      <c r="E5" s="1">
        <f>Source!I8</f>
        <v>0.4</v>
      </c>
      <c r="F5" s="1">
        <f>Source!J8</f>
        <v>0.4</v>
      </c>
      <c r="G5" s="1">
        <f>Source!L8</f>
        <v>0</v>
      </c>
      <c r="H5" s="1">
        <f>Source!N8</f>
        <v>0</v>
      </c>
    </row>
    <row r="6" spans="1:8" x14ac:dyDescent="0.25">
      <c r="A6" s="1">
        <f>Source!C9</f>
        <v>7</v>
      </c>
      <c r="B6" s="1">
        <f>Source!E9</f>
        <v>0.94</v>
      </c>
      <c r="C6" s="1">
        <f>Source!F9</f>
        <v>1.1666666666666701</v>
      </c>
      <c r="D6" s="1">
        <f>Source!H9</f>
        <v>0.14285714285714285</v>
      </c>
      <c r="E6" s="1">
        <f>Source!I9</f>
        <v>0.4</v>
      </c>
      <c r="F6" s="1">
        <f>Source!J9</f>
        <v>0.4</v>
      </c>
      <c r="G6" s="1">
        <f>Source!L9</f>
        <v>0</v>
      </c>
      <c r="H6" s="1">
        <f>Source!N9</f>
        <v>0</v>
      </c>
    </row>
    <row r="7" spans="1:8" x14ac:dyDescent="0.25">
      <c r="A7" s="1">
        <f>Source!C10</f>
        <v>7</v>
      </c>
      <c r="B7" s="1">
        <f>Source!E10</f>
        <v>1</v>
      </c>
      <c r="C7" s="1">
        <f>Source!F10</f>
        <v>1.1666666666666701</v>
      </c>
      <c r="D7" s="1">
        <f>Source!H10</f>
        <v>0.14285714285714285</v>
      </c>
      <c r="E7" s="1">
        <f>Source!I10</f>
        <v>0.4</v>
      </c>
      <c r="F7" s="1">
        <f>Source!J10</f>
        <v>0.4</v>
      </c>
      <c r="G7" s="1">
        <f>Source!L10</f>
        <v>0</v>
      </c>
      <c r="H7" s="1">
        <f>Source!N10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F7D5-4357-4AC8-9570-A66F11356DB2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Source!C184</f>
        <v>1</v>
      </c>
      <c r="B1">
        <f>Source!E184</f>
        <v>0</v>
      </c>
      <c r="C1">
        <f>Source!F184</f>
        <v>0.5</v>
      </c>
      <c r="D1">
        <f>Source!H184</f>
        <v>0.14285714285714285</v>
      </c>
      <c r="E1">
        <f>Source!I184</f>
        <v>0.7142857142857143</v>
      </c>
      <c r="F1">
        <f>Source!J184</f>
        <v>0.4</v>
      </c>
      <c r="G1">
        <f>Source!L184</f>
        <v>0</v>
      </c>
      <c r="H1">
        <f>Source!N184</f>
        <v>0.7</v>
      </c>
    </row>
    <row r="2" spans="1:8" x14ac:dyDescent="0.25">
      <c r="A2">
        <f>Source!C185</f>
        <v>1</v>
      </c>
      <c r="B2">
        <f>Source!E185</f>
        <v>0.2</v>
      </c>
      <c r="C2">
        <f>Source!F185</f>
        <v>1</v>
      </c>
      <c r="D2">
        <f>Source!H185</f>
        <v>0.14285714285714285</v>
      </c>
      <c r="E2">
        <f>Source!I185</f>
        <v>0.7142857142857143</v>
      </c>
      <c r="F2">
        <f>Source!J185</f>
        <v>0.4</v>
      </c>
      <c r="G2">
        <f>Source!L185</f>
        <v>0</v>
      </c>
      <c r="H2">
        <f>Source!N185</f>
        <v>1.2</v>
      </c>
    </row>
    <row r="3" spans="1:8" x14ac:dyDescent="0.25">
      <c r="A3">
        <f>Source!C186</f>
        <v>2</v>
      </c>
      <c r="B3">
        <f>Source!E186</f>
        <v>0.7</v>
      </c>
      <c r="C3">
        <f>Source!F186</f>
        <v>1.5</v>
      </c>
      <c r="D3">
        <f>Source!H186</f>
        <v>0.14285714285714285</v>
      </c>
      <c r="E3">
        <f>Source!I186</f>
        <v>0.7142857142857143</v>
      </c>
      <c r="F3">
        <f>Source!J186</f>
        <v>0.4</v>
      </c>
      <c r="G3">
        <f>Source!L186</f>
        <v>1</v>
      </c>
      <c r="H3">
        <f>Source!N186</f>
        <v>1.4</v>
      </c>
    </row>
    <row r="4" spans="1:8" x14ac:dyDescent="0.25">
      <c r="A4">
        <f>Source!C187</f>
        <v>2</v>
      </c>
      <c r="B4">
        <f>Source!E187</f>
        <v>1</v>
      </c>
      <c r="C4">
        <f>Source!F187</f>
        <v>1.5</v>
      </c>
      <c r="D4">
        <f>Source!H187</f>
        <v>0.14285714285714285</v>
      </c>
      <c r="E4">
        <f>Source!I187</f>
        <v>0.7142857142857143</v>
      </c>
      <c r="F4">
        <f>Source!J187</f>
        <v>0.4</v>
      </c>
      <c r="G4">
        <f>Source!L187</f>
        <v>0</v>
      </c>
      <c r="H4">
        <f>Source!N187</f>
        <v>0</v>
      </c>
    </row>
    <row r="5" spans="1:8" x14ac:dyDescent="0.25">
      <c r="A5">
        <f>Source!C188</f>
        <v>3</v>
      </c>
      <c r="B5">
        <f>Source!E188</f>
        <v>1</v>
      </c>
      <c r="C5">
        <f>Source!F188</f>
        <v>1.5</v>
      </c>
      <c r="D5">
        <f>Source!H188</f>
        <v>0.14285714285714285</v>
      </c>
      <c r="E5">
        <f>Source!I188</f>
        <v>0.7142857142857143</v>
      </c>
      <c r="F5">
        <f>Source!J188</f>
        <v>0.4</v>
      </c>
      <c r="G5">
        <f>Source!L188</f>
        <v>0</v>
      </c>
      <c r="H5">
        <f>Source!N188</f>
        <v>0</v>
      </c>
    </row>
    <row r="6" spans="1:8" x14ac:dyDescent="0.25">
      <c r="A6">
        <f>Source!C189</f>
        <v>4</v>
      </c>
      <c r="B6">
        <f>Source!E189</f>
        <v>1</v>
      </c>
      <c r="C6">
        <f>Source!F189</f>
        <v>1.5</v>
      </c>
      <c r="D6">
        <f>Source!H189</f>
        <v>0.14285714285714285</v>
      </c>
      <c r="E6">
        <f>Source!I189</f>
        <v>0.7142857142857143</v>
      </c>
      <c r="F6">
        <f>Source!J189</f>
        <v>0.4</v>
      </c>
      <c r="G6">
        <f>Source!L189</f>
        <v>0</v>
      </c>
      <c r="H6">
        <f>Source!N189</f>
        <v>0</v>
      </c>
    </row>
    <row r="7" spans="1:8" x14ac:dyDescent="0.25">
      <c r="A7">
        <f>Source!C190</f>
        <v>4</v>
      </c>
      <c r="B7">
        <f>Source!E190</f>
        <v>1</v>
      </c>
      <c r="C7">
        <f>Source!F190</f>
        <v>1.5</v>
      </c>
      <c r="D7">
        <f>Source!H190</f>
        <v>0.14285714285714285</v>
      </c>
      <c r="E7">
        <f>Source!I190</f>
        <v>0.7142857142857143</v>
      </c>
      <c r="F7">
        <f>Source!J190</f>
        <v>0.4</v>
      </c>
      <c r="G7">
        <f>Source!L190</f>
        <v>0</v>
      </c>
      <c r="H7">
        <f>Source!N190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CD47-43FB-4976-9623-18B71255320B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Source!C194</f>
        <v>3</v>
      </c>
      <c r="B1">
        <f>Source!E194</f>
        <v>0</v>
      </c>
      <c r="C1">
        <f>Source!F194</f>
        <v>5</v>
      </c>
      <c r="D1">
        <f>Source!H194</f>
        <v>0.14285714285714285</v>
      </c>
      <c r="E1">
        <f>Source!I194</f>
        <v>0.7142857142857143</v>
      </c>
      <c r="F1">
        <f>Source!J194</f>
        <v>0.4</v>
      </c>
      <c r="G1">
        <f>Source!L194</f>
        <v>0</v>
      </c>
      <c r="H1">
        <f>Source!N194</f>
        <v>0.01</v>
      </c>
    </row>
    <row r="2" spans="1:8" x14ac:dyDescent="0.25">
      <c r="A2">
        <f>Source!C195</f>
        <v>6</v>
      </c>
      <c r="B2">
        <f>Source!E195</f>
        <v>1</v>
      </c>
      <c r="C2">
        <f>Source!F195</f>
        <v>5</v>
      </c>
      <c r="D2">
        <f>Source!H195</f>
        <v>0.14285714285714285</v>
      </c>
      <c r="E2">
        <f>Source!I195</f>
        <v>0.7142857142857143</v>
      </c>
      <c r="F2">
        <f>Source!J195</f>
        <v>0.4</v>
      </c>
      <c r="G2">
        <f>Source!L195</f>
        <v>0</v>
      </c>
      <c r="H2">
        <f>Source!N195</f>
        <v>1.4999999999999999E-2</v>
      </c>
    </row>
    <row r="3" spans="1:8" x14ac:dyDescent="0.25">
      <c r="A3">
        <f>Source!C196</f>
        <v>9</v>
      </c>
      <c r="B3">
        <f>Source!E196</f>
        <v>1</v>
      </c>
      <c r="C3">
        <f>Source!F196</f>
        <v>5</v>
      </c>
      <c r="D3">
        <f>Source!H196</f>
        <v>0.14285714285714285</v>
      </c>
      <c r="E3">
        <f>Source!I196</f>
        <v>0.7142857142857143</v>
      </c>
      <c r="F3">
        <f>Source!J196</f>
        <v>0.4</v>
      </c>
      <c r="G3">
        <f>Source!L196</f>
        <v>1</v>
      </c>
      <c r="H3">
        <f>Source!N196</f>
        <v>0.02</v>
      </c>
    </row>
    <row r="4" spans="1:8" x14ac:dyDescent="0.25">
      <c r="A4">
        <f>Source!C197</f>
        <v>12</v>
      </c>
      <c r="B4">
        <f>Source!E197</f>
        <v>1</v>
      </c>
      <c r="C4">
        <f>Source!F197</f>
        <v>5</v>
      </c>
      <c r="D4">
        <f>Source!H197</f>
        <v>0.14285714285714285</v>
      </c>
      <c r="E4">
        <f>Source!I197</f>
        <v>0.7142857142857143</v>
      </c>
      <c r="F4">
        <f>Source!J197</f>
        <v>0.4</v>
      </c>
      <c r="G4">
        <f>Source!L197</f>
        <v>0</v>
      </c>
      <c r="H4">
        <f>Source!N197</f>
        <v>0</v>
      </c>
    </row>
    <row r="5" spans="1:8" x14ac:dyDescent="0.25">
      <c r="A5">
        <f>Source!C198</f>
        <v>15</v>
      </c>
      <c r="B5">
        <f>Source!E198</f>
        <v>1</v>
      </c>
      <c r="C5">
        <f>Source!F198</f>
        <v>5</v>
      </c>
      <c r="D5">
        <f>Source!H198</f>
        <v>0.14285714285714285</v>
      </c>
      <c r="E5">
        <f>Source!I198</f>
        <v>0.7142857142857143</v>
      </c>
      <c r="F5">
        <f>Source!J198</f>
        <v>0.4</v>
      </c>
      <c r="G5">
        <f>Source!L198</f>
        <v>0</v>
      </c>
      <c r="H5">
        <f>Source!N198</f>
        <v>0</v>
      </c>
    </row>
    <row r="6" spans="1:8" x14ac:dyDescent="0.25">
      <c r="A6">
        <f>Source!C199</f>
        <v>15</v>
      </c>
      <c r="B6">
        <f>Source!E199</f>
        <v>1</v>
      </c>
      <c r="C6">
        <f>Source!F199</f>
        <v>5</v>
      </c>
      <c r="D6">
        <f>Source!H199</f>
        <v>0.14285714285714285</v>
      </c>
      <c r="E6">
        <f>Source!I199</f>
        <v>0.7142857142857143</v>
      </c>
      <c r="F6">
        <f>Source!J199</f>
        <v>0.4</v>
      </c>
      <c r="G6">
        <f>Source!L199</f>
        <v>0</v>
      </c>
      <c r="H6">
        <f>Source!N199</f>
        <v>0</v>
      </c>
    </row>
    <row r="7" spans="1:8" x14ac:dyDescent="0.25">
      <c r="A7">
        <f>Source!C200</f>
        <v>15</v>
      </c>
      <c r="B7">
        <f>Source!E200</f>
        <v>1</v>
      </c>
      <c r="C7">
        <f>Source!F200</f>
        <v>5</v>
      </c>
      <c r="D7">
        <f>Source!H200</f>
        <v>0.14285714285714285</v>
      </c>
      <c r="E7">
        <f>Source!I200</f>
        <v>0.7142857142857143</v>
      </c>
      <c r="F7">
        <f>Source!J200</f>
        <v>0.4</v>
      </c>
      <c r="G7">
        <f>Source!L200</f>
        <v>0</v>
      </c>
      <c r="H7">
        <f>Source!N200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9989-7586-47C7-A82A-D71031C9FE21}">
  <sheetPr>
    <tabColor theme="2" tint="-9.9978637043366805E-2"/>
  </sheetPr>
  <dimension ref="A1:H7"/>
  <sheetViews>
    <sheetView zoomScale="85" zoomScaleNormal="85" workbookViewId="0">
      <selection activeCell="R32" sqref="R32"/>
    </sheetView>
  </sheetViews>
  <sheetFormatPr defaultRowHeight="15" x14ac:dyDescent="0.25"/>
  <sheetData>
    <row r="1" spans="1:8" x14ac:dyDescent="0.25">
      <c r="A1">
        <f>Source!C204</f>
        <v>0.5</v>
      </c>
      <c r="B1">
        <f>Source!E204</f>
        <v>0</v>
      </c>
      <c r="C1">
        <f>Source!F204</f>
        <v>2</v>
      </c>
      <c r="D1">
        <f>Source!H204</f>
        <v>0.01</v>
      </c>
      <c r="E1">
        <f>Source!I204</f>
        <v>0.5</v>
      </c>
      <c r="F1">
        <f>Source!J204</f>
        <v>0.4</v>
      </c>
      <c r="G1">
        <f>Source!L204</f>
        <v>0</v>
      </c>
      <c r="H1">
        <f>Source!N204</f>
        <v>6</v>
      </c>
    </row>
    <row r="2" spans="1:8" x14ac:dyDescent="0.25">
      <c r="A2">
        <f>Source!C205</f>
        <v>0.5</v>
      </c>
      <c r="B2">
        <f>Source!E205</f>
        <v>1</v>
      </c>
      <c r="C2">
        <f>Source!F205</f>
        <v>2</v>
      </c>
      <c r="D2">
        <f>Source!H205</f>
        <v>0.05</v>
      </c>
      <c r="E2">
        <f>Source!I205</f>
        <v>0.5</v>
      </c>
      <c r="F2">
        <f>Source!J205</f>
        <v>0.4</v>
      </c>
      <c r="G2">
        <f>Source!L205</f>
        <v>1</v>
      </c>
      <c r="H2">
        <f>Source!N205</f>
        <v>6</v>
      </c>
    </row>
    <row r="3" spans="1:8" x14ac:dyDescent="0.25">
      <c r="A3">
        <f>Source!C206</f>
        <v>1</v>
      </c>
      <c r="B3">
        <f>Source!E206</f>
        <v>1</v>
      </c>
      <c r="C3">
        <f>Source!F206</f>
        <v>2</v>
      </c>
      <c r="D3">
        <f>Source!H206</f>
        <v>0.1</v>
      </c>
      <c r="E3">
        <f>Source!I206</f>
        <v>0.5</v>
      </c>
      <c r="F3">
        <f>Source!J206</f>
        <v>0.4</v>
      </c>
      <c r="G3">
        <f>Source!L206</f>
        <v>0</v>
      </c>
      <c r="H3">
        <f>Source!N206</f>
        <v>6</v>
      </c>
    </row>
    <row r="4" spans="1:8" x14ac:dyDescent="0.25">
      <c r="A4">
        <f>Source!C207</f>
        <v>2</v>
      </c>
      <c r="B4">
        <f>Source!E207</f>
        <v>1</v>
      </c>
      <c r="C4">
        <f>Source!F207</f>
        <v>2</v>
      </c>
      <c r="D4">
        <f>Source!H207</f>
        <v>0.15</v>
      </c>
      <c r="E4">
        <f>Source!I207</f>
        <v>0.5</v>
      </c>
      <c r="F4">
        <f>Source!J207</f>
        <v>0.4</v>
      </c>
      <c r="G4">
        <f>Source!L207</f>
        <v>0</v>
      </c>
      <c r="H4">
        <f>Source!N207</f>
        <v>0</v>
      </c>
    </row>
    <row r="5" spans="1:8" x14ac:dyDescent="0.25">
      <c r="A5">
        <f>Source!C208</f>
        <v>2</v>
      </c>
      <c r="B5">
        <f>Source!E208</f>
        <v>1</v>
      </c>
      <c r="C5">
        <f>Source!F208</f>
        <v>2</v>
      </c>
      <c r="D5">
        <f>Source!H208</f>
        <v>0.24</v>
      </c>
      <c r="E5">
        <f>Source!I208</f>
        <v>0.5</v>
      </c>
      <c r="F5">
        <f>Source!J208</f>
        <v>0.4</v>
      </c>
      <c r="G5">
        <f>Source!L208</f>
        <v>0</v>
      </c>
      <c r="H5">
        <f>Source!N208</f>
        <v>0</v>
      </c>
    </row>
    <row r="6" spans="1:8" x14ac:dyDescent="0.25">
      <c r="A6">
        <f>Source!C209</f>
        <v>3</v>
      </c>
      <c r="B6">
        <f>Source!E209</f>
        <v>1</v>
      </c>
      <c r="C6">
        <f>Source!F209</f>
        <v>2</v>
      </c>
      <c r="D6">
        <f>Source!H209</f>
        <v>0.35</v>
      </c>
      <c r="E6">
        <f>Source!I209</f>
        <v>0.5</v>
      </c>
      <c r="F6">
        <f>Source!J209</f>
        <v>0.4</v>
      </c>
      <c r="G6">
        <f>Source!L209</f>
        <v>0</v>
      </c>
      <c r="H6">
        <f>Source!N209</f>
        <v>0</v>
      </c>
    </row>
    <row r="7" spans="1:8" x14ac:dyDescent="0.25">
      <c r="A7">
        <f>Source!C210</f>
        <v>3</v>
      </c>
      <c r="B7">
        <f>Source!E210</f>
        <v>1</v>
      </c>
      <c r="C7">
        <f>Source!F210</f>
        <v>2</v>
      </c>
      <c r="D7">
        <f>Source!H210</f>
        <v>0.1</v>
      </c>
      <c r="E7">
        <f>Source!I210</f>
        <v>0.5</v>
      </c>
      <c r="F7">
        <f>Source!J210</f>
        <v>0.4</v>
      </c>
      <c r="G7">
        <f>Source!L210</f>
        <v>0</v>
      </c>
      <c r="H7">
        <f>Source!N210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EDD0-2F03-436F-8088-DB49315187CB}">
  <sheetPr>
    <tabColor theme="2" tint="-9.9978637043366805E-2"/>
  </sheetPr>
  <dimension ref="A1:H7"/>
  <sheetViews>
    <sheetView zoomScale="70" zoomScaleNormal="70" workbookViewId="0">
      <selection activeCell="B201" sqref="B201:N201"/>
    </sheetView>
  </sheetViews>
  <sheetFormatPr defaultRowHeight="15" x14ac:dyDescent="0.25"/>
  <sheetData>
    <row r="1" spans="1:8" x14ac:dyDescent="0.25">
      <c r="A1" s="1">
        <f>Source!C14</f>
        <v>1.4</v>
      </c>
      <c r="B1" s="1">
        <f>Source!E14</f>
        <v>0</v>
      </c>
      <c r="C1" s="1">
        <f>Source!F14</f>
        <v>0.75</v>
      </c>
      <c r="D1" s="1">
        <f>Source!H14</f>
        <v>0.14285714285714285</v>
      </c>
      <c r="E1" s="1">
        <f>Source!I14</f>
        <v>0.4</v>
      </c>
      <c r="F1" s="1">
        <f>Source!J14</f>
        <v>0.4</v>
      </c>
      <c r="G1" s="1">
        <f>Source!L14</f>
        <v>1</v>
      </c>
      <c r="H1" s="1">
        <f>Source!N14</f>
        <v>0.92900000000000005</v>
      </c>
    </row>
    <row r="2" spans="1:8" x14ac:dyDescent="0.25">
      <c r="A2" s="1">
        <f>Source!C15</f>
        <v>2.8</v>
      </c>
      <c r="B2" s="1">
        <f>Source!E15</f>
        <v>0.05</v>
      </c>
      <c r="C2" s="1">
        <f>Source!F15</f>
        <v>1</v>
      </c>
      <c r="D2" s="1">
        <f>Source!H15</f>
        <v>0.14285714285714285</v>
      </c>
      <c r="E2" s="1">
        <f>Source!I15</f>
        <v>0.4</v>
      </c>
      <c r="F2" s="1">
        <f>Source!J15</f>
        <v>0.4</v>
      </c>
      <c r="G2" s="1">
        <f>Source!L15</f>
        <v>0</v>
      </c>
      <c r="H2" s="1">
        <f>Source!N15</f>
        <v>1.25</v>
      </c>
    </row>
    <row r="3" spans="1:8" x14ac:dyDescent="0.25">
      <c r="A3" s="1">
        <f>Source!C16</f>
        <v>4.2</v>
      </c>
      <c r="B3" s="1">
        <f>Source!E16</f>
        <v>0.5</v>
      </c>
      <c r="C3" s="1">
        <f>Source!F16</f>
        <v>1.3333333333333299</v>
      </c>
      <c r="D3" s="1">
        <f>Source!H16</f>
        <v>0.14285714285714285</v>
      </c>
      <c r="E3" s="1">
        <f>Source!I16</f>
        <v>0.4</v>
      </c>
      <c r="F3" s="1">
        <f>Source!J16</f>
        <v>0.4</v>
      </c>
      <c r="G3" s="1">
        <f>Source!L16</f>
        <v>0</v>
      </c>
      <c r="H3" s="1">
        <f>Source!N16</f>
        <v>1.6</v>
      </c>
    </row>
    <row r="4" spans="1:8" x14ac:dyDescent="0.25">
      <c r="A4" s="1">
        <f>Source!C17</f>
        <v>5.6</v>
      </c>
      <c r="B4" s="1">
        <f>Source!E17</f>
        <v>0.88</v>
      </c>
      <c r="C4" s="1">
        <f>Source!F17</f>
        <v>1.5</v>
      </c>
      <c r="D4" s="1">
        <f>Source!H17</f>
        <v>0.14285714285714285</v>
      </c>
      <c r="E4" s="1">
        <f>Source!I17</f>
        <v>0.4</v>
      </c>
      <c r="F4" s="1">
        <f>Source!J17</f>
        <v>0.4</v>
      </c>
      <c r="G4" s="1">
        <f>Source!L17</f>
        <v>0</v>
      </c>
      <c r="H4" s="1">
        <f>Source!N17</f>
        <v>0</v>
      </c>
    </row>
    <row r="5" spans="1:8" x14ac:dyDescent="0.25">
      <c r="A5" s="1">
        <f>Source!C18</f>
        <v>7</v>
      </c>
      <c r="B5" s="1">
        <f>Source!E18</f>
        <v>1</v>
      </c>
      <c r="C5" s="1">
        <f>Source!F18</f>
        <v>1.5</v>
      </c>
      <c r="D5" s="1">
        <f>Source!H18</f>
        <v>0.14285714285714285</v>
      </c>
      <c r="E5" s="1">
        <f>Source!I18</f>
        <v>0.4</v>
      </c>
      <c r="F5" s="1">
        <f>Source!J18</f>
        <v>0.4</v>
      </c>
      <c r="G5" s="1">
        <f>Source!L18</f>
        <v>0</v>
      </c>
      <c r="H5" s="1">
        <f>Source!N18</f>
        <v>0</v>
      </c>
    </row>
    <row r="6" spans="1:8" x14ac:dyDescent="0.25">
      <c r="A6" s="1">
        <f>Source!C19</f>
        <v>7</v>
      </c>
      <c r="B6" s="1">
        <f>Source!E19</f>
        <v>1</v>
      </c>
      <c r="C6" s="1">
        <f>Source!F19</f>
        <v>1.5</v>
      </c>
      <c r="D6" s="1">
        <f>Source!H19</f>
        <v>0.14285714285714285</v>
      </c>
      <c r="E6" s="1">
        <f>Source!I19</f>
        <v>0.4</v>
      </c>
      <c r="F6" s="1">
        <f>Source!J19</f>
        <v>0.4</v>
      </c>
      <c r="G6" s="1">
        <f>Source!L19</f>
        <v>0</v>
      </c>
      <c r="H6" s="1">
        <f>Source!N19</f>
        <v>0</v>
      </c>
    </row>
    <row r="7" spans="1:8" x14ac:dyDescent="0.25">
      <c r="A7" s="1">
        <f>Source!C20</f>
        <v>7</v>
      </c>
      <c r="B7" s="1">
        <f>Source!E20</f>
        <v>1</v>
      </c>
      <c r="C7" s="1">
        <f>Source!F20</f>
        <v>1.5</v>
      </c>
      <c r="D7" s="1">
        <f>Source!H20</f>
        <v>0.14285714285714285</v>
      </c>
      <c r="E7" s="1">
        <f>Source!I20</f>
        <v>0.4</v>
      </c>
      <c r="F7" s="1">
        <f>Source!J20</f>
        <v>0.4</v>
      </c>
      <c r="G7" s="1">
        <f>Source!L20</f>
        <v>0</v>
      </c>
      <c r="H7" s="1">
        <f>Source!N20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E802-BCB1-47C9-844D-FE95DC1C9BD9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 s="1">
        <f>Source!C24</f>
        <v>1.4</v>
      </c>
      <c r="B1" s="1">
        <f>Source!E24</f>
        <v>0</v>
      </c>
      <c r="C1" s="1">
        <f>Source!F24</f>
        <v>0.16666666666666699</v>
      </c>
      <c r="D1" s="1">
        <f>Source!H24</f>
        <v>0.14285714285714285</v>
      </c>
      <c r="E1" s="1">
        <f>Source!I24</f>
        <v>0.7142857142857143</v>
      </c>
      <c r="F1" s="1">
        <f>Source!J24</f>
        <v>0.4</v>
      </c>
      <c r="G1" s="1">
        <f>Source!L24</f>
        <v>0</v>
      </c>
      <c r="H1" s="1">
        <f>Source!N24</f>
        <v>4</v>
      </c>
    </row>
    <row r="2" spans="1:8" x14ac:dyDescent="0.25">
      <c r="A2" s="1">
        <f>Source!C25</f>
        <v>2.8</v>
      </c>
      <c r="B2" s="1">
        <f>Source!E25</f>
        <v>0.3</v>
      </c>
      <c r="C2" s="1">
        <f>Source!F25</f>
        <v>0.33333333333333298</v>
      </c>
      <c r="D2" s="1">
        <f>Source!H25</f>
        <v>0.14285714285714285</v>
      </c>
      <c r="E2" s="1">
        <f>Source!I25</f>
        <v>0.7142857142857143</v>
      </c>
      <c r="F2" s="1">
        <f>Source!J25</f>
        <v>0.4</v>
      </c>
      <c r="G2" s="1">
        <f>Source!L25</f>
        <v>0</v>
      </c>
      <c r="H2" s="1">
        <f>Source!N25</f>
        <v>4</v>
      </c>
    </row>
    <row r="3" spans="1:8" x14ac:dyDescent="0.25">
      <c r="A3" s="1">
        <f>Source!C26</f>
        <v>4.2</v>
      </c>
      <c r="B3" s="1">
        <f>Source!E26</f>
        <v>0.68</v>
      </c>
      <c r="C3" s="1">
        <f>Source!F26</f>
        <v>0.75</v>
      </c>
      <c r="D3" s="1">
        <f>Source!H26</f>
        <v>0.14285714285714285</v>
      </c>
      <c r="E3" s="1">
        <f>Source!I26</f>
        <v>0.7142857142857143</v>
      </c>
      <c r="F3" s="1">
        <f>Source!J26</f>
        <v>0.4</v>
      </c>
      <c r="G3" s="1">
        <f>Source!L26</f>
        <v>1</v>
      </c>
      <c r="H3" s="1">
        <f>Source!N26</f>
        <v>4</v>
      </c>
    </row>
    <row r="4" spans="1:8" x14ac:dyDescent="0.25">
      <c r="A4" s="1">
        <f>Source!C27</f>
        <v>5.6</v>
      </c>
      <c r="B4" s="1">
        <f>Source!E27</f>
        <v>0.9</v>
      </c>
      <c r="C4" s="1">
        <f>Source!F27</f>
        <v>1.3333333333333299</v>
      </c>
      <c r="D4" s="1">
        <f>Source!H27</f>
        <v>0.14285714285714285</v>
      </c>
      <c r="E4" s="1">
        <f>Source!I27</f>
        <v>0.7142857142857143</v>
      </c>
      <c r="F4" s="1">
        <f>Source!J27</f>
        <v>0.4</v>
      </c>
      <c r="G4" s="1">
        <f>Source!L27</f>
        <v>0</v>
      </c>
      <c r="H4" s="1">
        <f>Source!N27</f>
        <v>0</v>
      </c>
    </row>
    <row r="5" spans="1:8" x14ac:dyDescent="0.25">
      <c r="A5" s="1">
        <f>Source!C28</f>
        <v>7</v>
      </c>
      <c r="B5" s="1">
        <f>Source!E28</f>
        <v>1</v>
      </c>
      <c r="C5" s="1">
        <f>Source!F28</f>
        <v>1.3333333333333299</v>
      </c>
      <c r="D5" s="1">
        <f>Source!H28</f>
        <v>0.14285714285714285</v>
      </c>
      <c r="E5" s="1">
        <f>Source!I28</f>
        <v>0.7142857142857143</v>
      </c>
      <c r="F5" s="1">
        <f>Source!J28</f>
        <v>0.4</v>
      </c>
      <c r="G5" s="1">
        <f>Source!L28</f>
        <v>0</v>
      </c>
      <c r="H5" s="1">
        <f>Source!N28</f>
        <v>0</v>
      </c>
    </row>
    <row r="6" spans="1:8" x14ac:dyDescent="0.25">
      <c r="A6" s="1">
        <f>Source!C29</f>
        <v>7</v>
      </c>
      <c r="B6" s="1">
        <f>Source!E29</f>
        <v>1</v>
      </c>
      <c r="C6" s="1">
        <f>Source!F29</f>
        <v>1.3333333333333299</v>
      </c>
      <c r="D6" s="1">
        <f>Source!H29</f>
        <v>0.14285714285714285</v>
      </c>
      <c r="E6" s="1">
        <f>Source!I29</f>
        <v>0.7142857142857143</v>
      </c>
      <c r="F6" s="1">
        <f>Source!J29</f>
        <v>0.4</v>
      </c>
      <c r="G6" s="1">
        <f>Source!L29</f>
        <v>0</v>
      </c>
      <c r="H6" s="1">
        <f>Source!N29</f>
        <v>0</v>
      </c>
    </row>
    <row r="7" spans="1:8" x14ac:dyDescent="0.25">
      <c r="A7" s="1">
        <f>Source!C30</f>
        <v>7</v>
      </c>
      <c r="B7" s="1">
        <f>Source!E30</f>
        <v>1</v>
      </c>
      <c r="C7" s="1">
        <f>Source!F30</f>
        <v>1.3333333333333299</v>
      </c>
      <c r="D7" s="1">
        <f>Source!H30</f>
        <v>0.14285714285714285</v>
      </c>
      <c r="E7" s="1">
        <f>Source!I30</f>
        <v>0.7142857142857143</v>
      </c>
      <c r="F7" s="1">
        <f>Source!J30</f>
        <v>0.4</v>
      </c>
      <c r="G7" s="1">
        <f>Source!L30</f>
        <v>0</v>
      </c>
      <c r="H7" s="1">
        <f>Source!N30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2BB7-D186-45D9-B194-C700F660F1F8}">
  <sheetPr>
    <tabColor theme="2" tint="-9.9978637043366805E-2"/>
  </sheetPr>
  <dimension ref="A1:H7"/>
  <sheetViews>
    <sheetView zoomScale="85" zoomScaleNormal="85" workbookViewId="0">
      <selection activeCell="B1" sqref="B1:B7"/>
    </sheetView>
  </sheetViews>
  <sheetFormatPr defaultRowHeight="15" x14ac:dyDescent="0.25"/>
  <sheetData>
    <row r="1" spans="1:8" x14ac:dyDescent="0.25">
      <c r="A1">
        <f>Source!C34</f>
        <v>1</v>
      </c>
      <c r="B1">
        <f>Source!E34</f>
        <v>0</v>
      </c>
      <c r="C1">
        <f>Source!F34</f>
        <v>0.5</v>
      </c>
      <c r="D1">
        <f>Source!H34</f>
        <v>0.14285714285714285</v>
      </c>
      <c r="E1">
        <f>Source!I34</f>
        <v>0.7142857142857143</v>
      </c>
      <c r="F1">
        <f>Source!J34</f>
        <v>0.5</v>
      </c>
      <c r="G1">
        <f>Source!L34</f>
        <v>0</v>
      </c>
      <c r="H1">
        <f>Source!N34</f>
        <v>4</v>
      </c>
    </row>
    <row r="2" spans="1:8" x14ac:dyDescent="0.25">
      <c r="A2">
        <f>Source!C35</f>
        <v>1</v>
      </c>
      <c r="B2">
        <f>Source!E35</f>
        <v>0.6</v>
      </c>
      <c r="C2">
        <f>Source!F35</f>
        <v>1</v>
      </c>
      <c r="D2">
        <f>Source!H35</f>
        <v>0.14285714285714285</v>
      </c>
      <c r="E2">
        <f>Source!I35</f>
        <v>0.7142857142857143</v>
      </c>
      <c r="F2">
        <f>Source!J35</f>
        <v>0.5</v>
      </c>
      <c r="G2">
        <f>Source!L35</f>
        <v>0</v>
      </c>
      <c r="H2">
        <f>Source!N35</f>
        <v>5</v>
      </c>
    </row>
    <row r="3" spans="1:8" x14ac:dyDescent="0.25">
      <c r="A3">
        <f>Source!C36</f>
        <v>1.5</v>
      </c>
      <c r="B3">
        <f>Source!E36</f>
        <v>0.95</v>
      </c>
      <c r="C3">
        <f>Source!F36</f>
        <v>2</v>
      </c>
      <c r="D3">
        <f>Source!H36</f>
        <v>0.14285714285714285</v>
      </c>
      <c r="E3">
        <f>Source!I36</f>
        <v>0.7142857142857143</v>
      </c>
      <c r="F3">
        <f>Source!J36</f>
        <v>0.5</v>
      </c>
      <c r="G3">
        <f>Source!L36</f>
        <v>1</v>
      </c>
      <c r="H3">
        <f>Source!N36</f>
        <v>6</v>
      </c>
    </row>
    <row r="4" spans="1:8" x14ac:dyDescent="0.25">
      <c r="A4">
        <f>Source!C37</f>
        <v>2</v>
      </c>
      <c r="B4">
        <f>Source!E37</f>
        <v>1</v>
      </c>
      <c r="C4">
        <f>Source!F37</f>
        <v>2</v>
      </c>
      <c r="D4">
        <f>Source!H37</f>
        <v>0.14285714285714285</v>
      </c>
      <c r="E4">
        <f>Source!I37</f>
        <v>0.7142857142857143</v>
      </c>
      <c r="F4">
        <f>Source!J37</f>
        <v>0.5</v>
      </c>
      <c r="G4">
        <f>Source!L37</f>
        <v>0</v>
      </c>
      <c r="H4">
        <f>Source!N37</f>
        <v>5.0000000000000001E-3</v>
      </c>
    </row>
    <row r="5" spans="1:8" x14ac:dyDescent="0.25">
      <c r="A5">
        <f>Source!C38</f>
        <v>3</v>
      </c>
      <c r="B5">
        <f>Source!E38</f>
        <v>1</v>
      </c>
      <c r="C5">
        <f>Source!F38</f>
        <v>2</v>
      </c>
      <c r="D5">
        <f>Source!H38</f>
        <v>0.14285714285714285</v>
      </c>
      <c r="E5">
        <f>Source!I38</f>
        <v>0.7142857142857143</v>
      </c>
      <c r="F5">
        <f>Source!J38</f>
        <v>0.5</v>
      </c>
      <c r="G5">
        <f>Source!L38</f>
        <v>0</v>
      </c>
      <c r="H5">
        <f>Source!N38</f>
        <v>0</v>
      </c>
    </row>
    <row r="6" spans="1:8" x14ac:dyDescent="0.25">
      <c r="A6">
        <f>Source!C39</f>
        <v>4</v>
      </c>
      <c r="B6">
        <f>Source!E39</f>
        <v>1</v>
      </c>
      <c r="C6">
        <f>Source!F39</f>
        <v>2</v>
      </c>
      <c r="D6">
        <f>Source!H39</f>
        <v>0.14285714285714285</v>
      </c>
      <c r="E6">
        <f>Source!I39</f>
        <v>0.7142857142857143</v>
      </c>
      <c r="F6">
        <f>Source!J39</f>
        <v>0.5</v>
      </c>
      <c r="G6">
        <f>Source!L39</f>
        <v>0</v>
      </c>
      <c r="H6">
        <f>Source!N39</f>
        <v>0</v>
      </c>
    </row>
    <row r="7" spans="1:8" x14ac:dyDescent="0.25">
      <c r="A7">
        <f>Source!C40</f>
        <v>4</v>
      </c>
      <c r="B7">
        <f>Source!E40</f>
        <v>1</v>
      </c>
      <c r="C7">
        <f>Source!F40</f>
        <v>2</v>
      </c>
      <c r="D7">
        <f>Source!H40</f>
        <v>0.14285714285714285</v>
      </c>
      <c r="E7">
        <f>Source!I40</f>
        <v>0.7142857142857143</v>
      </c>
      <c r="F7">
        <f>Source!J40</f>
        <v>0.5</v>
      </c>
      <c r="G7">
        <f>Source!L40</f>
        <v>0</v>
      </c>
      <c r="H7">
        <f>Source!N40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F50F-1BC0-4BFF-BF6B-8AC03E8285B6}">
  <sheetPr>
    <tabColor theme="2" tint="-9.9978637043366805E-2"/>
  </sheetPr>
  <dimension ref="A1:H7"/>
  <sheetViews>
    <sheetView zoomScale="85" zoomScaleNormal="85" workbookViewId="0">
      <selection activeCell="B3" sqref="B3"/>
    </sheetView>
  </sheetViews>
  <sheetFormatPr defaultRowHeight="15" x14ac:dyDescent="0.25"/>
  <sheetData>
    <row r="1" spans="1:8" x14ac:dyDescent="0.25">
      <c r="A1">
        <f>Source!C44</f>
        <v>7</v>
      </c>
      <c r="B1">
        <f>Source!E44</f>
        <v>0</v>
      </c>
      <c r="C1">
        <f>Source!F44</f>
        <v>0.05</v>
      </c>
      <c r="D1">
        <f>Source!H44</f>
        <v>0.14285714285714285</v>
      </c>
      <c r="E1">
        <f>Source!I44</f>
        <v>0.7142857142857143</v>
      </c>
      <c r="F1">
        <f>Source!J44</f>
        <v>0.3</v>
      </c>
      <c r="G1">
        <f>Source!L44</f>
        <v>0</v>
      </c>
      <c r="H1">
        <f>Source!N44</f>
        <v>2</v>
      </c>
    </row>
    <row r="2" spans="1:8" x14ac:dyDescent="0.25">
      <c r="A2">
        <f>Source!C45</f>
        <v>10</v>
      </c>
      <c r="B2">
        <f>Source!E45</f>
        <v>1</v>
      </c>
      <c r="C2">
        <f>Source!F45</f>
        <v>0.05</v>
      </c>
      <c r="D2">
        <f>Source!H45</f>
        <v>0.14285714285714285</v>
      </c>
      <c r="E2">
        <f>Source!I45</f>
        <v>0.7142857142857143</v>
      </c>
      <c r="F2">
        <f>Source!J45</f>
        <v>0.3</v>
      </c>
      <c r="G2">
        <f>Source!L45</f>
        <v>0</v>
      </c>
      <c r="H2">
        <f>Source!N45</f>
        <v>3</v>
      </c>
    </row>
    <row r="3" spans="1:8" x14ac:dyDescent="0.25">
      <c r="A3">
        <f>Source!C46</f>
        <v>15</v>
      </c>
      <c r="B3">
        <f>Source!E46</f>
        <v>1</v>
      </c>
      <c r="C3">
        <f>Source!F46</f>
        <v>0.05</v>
      </c>
      <c r="D3">
        <f>Source!H46</f>
        <v>0.14285714285714285</v>
      </c>
      <c r="E3">
        <f>Source!I46</f>
        <v>0.7142857142857143</v>
      </c>
      <c r="F3">
        <f>Source!J46</f>
        <v>0.3</v>
      </c>
      <c r="G3">
        <f>Source!L46</f>
        <v>1</v>
      </c>
      <c r="H3">
        <f>Source!N46</f>
        <v>4</v>
      </c>
    </row>
    <row r="4" spans="1:8" x14ac:dyDescent="0.25">
      <c r="A4">
        <f>Source!C47</f>
        <v>20</v>
      </c>
      <c r="B4">
        <f>Source!E47</f>
        <v>1</v>
      </c>
      <c r="C4">
        <f>Source!F47</f>
        <v>0.05</v>
      </c>
      <c r="D4">
        <f>Source!H47</f>
        <v>0.14285714285714285</v>
      </c>
      <c r="E4">
        <f>Source!I47</f>
        <v>0.7142857142857143</v>
      </c>
      <c r="F4">
        <f>Source!J47</f>
        <v>0.3</v>
      </c>
      <c r="G4">
        <f>Source!L47</f>
        <v>0</v>
      </c>
      <c r="H4">
        <f>Source!N47</f>
        <v>0</v>
      </c>
    </row>
    <row r="5" spans="1:8" x14ac:dyDescent="0.25">
      <c r="A5">
        <f>Source!C48</f>
        <v>30</v>
      </c>
      <c r="B5">
        <f>Source!E48</f>
        <v>1</v>
      </c>
      <c r="C5">
        <f>Source!F48</f>
        <v>0.05</v>
      </c>
      <c r="D5">
        <f>Source!H48</f>
        <v>0.14285714285714285</v>
      </c>
      <c r="E5">
        <f>Source!I48</f>
        <v>0.7142857142857143</v>
      </c>
      <c r="F5">
        <f>Source!J48</f>
        <v>0.3</v>
      </c>
      <c r="G5">
        <f>Source!L48</f>
        <v>0</v>
      </c>
      <c r="H5">
        <f>Source!N48</f>
        <v>0</v>
      </c>
    </row>
    <row r="6" spans="1:8" x14ac:dyDescent="0.25">
      <c r="A6">
        <f>Source!C49</f>
        <v>40</v>
      </c>
      <c r="B6">
        <f>Source!E49</f>
        <v>1</v>
      </c>
      <c r="C6">
        <f>Source!F49</f>
        <v>0.05</v>
      </c>
      <c r="D6">
        <f>Source!H49</f>
        <v>0.14285714285714285</v>
      </c>
      <c r="E6">
        <f>Source!I49</f>
        <v>0.7142857142857143</v>
      </c>
      <c r="F6">
        <f>Source!J49</f>
        <v>0.3</v>
      </c>
      <c r="G6">
        <f>Source!L49</f>
        <v>0</v>
      </c>
      <c r="H6">
        <f>Source!N49</f>
        <v>0</v>
      </c>
    </row>
    <row r="7" spans="1:8" x14ac:dyDescent="0.25">
      <c r="A7">
        <f>Source!C50</f>
        <v>40</v>
      </c>
      <c r="B7">
        <f>Source!E50</f>
        <v>1</v>
      </c>
      <c r="C7">
        <f>Source!F50</f>
        <v>0.05</v>
      </c>
      <c r="D7">
        <f>Source!H50</f>
        <v>0.14285714285714285</v>
      </c>
      <c r="E7">
        <f>Source!I50</f>
        <v>0.7142857142857143</v>
      </c>
      <c r="F7">
        <f>Source!J50</f>
        <v>0.3</v>
      </c>
      <c r="G7">
        <f>Source!L50</f>
        <v>0</v>
      </c>
      <c r="H7">
        <f>Source!N50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E4DC-2851-48F3-9BE0-251A89DC5B9B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Source!C54</f>
        <v>5</v>
      </c>
      <c r="B1">
        <f>Source!E54</f>
        <v>0</v>
      </c>
      <c r="C1">
        <f>Source!F54</f>
        <v>4.33333333333333E-2</v>
      </c>
      <c r="D1">
        <f>Source!H54</f>
        <v>0.14285714285714285</v>
      </c>
      <c r="E1">
        <f>Source!I54</f>
        <v>0.7142857142857143</v>
      </c>
      <c r="F1">
        <f>Source!J54</f>
        <v>0.4</v>
      </c>
      <c r="G1">
        <f>Source!L54</f>
        <v>0</v>
      </c>
      <c r="H1">
        <f>Source!N54</f>
        <v>0.95</v>
      </c>
    </row>
    <row r="2" spans="1:8" x14ac:dyDescent="0.25">
      <c r="A2">
        <f>Source!C55</f>
        <v>10</v>
      </c>
      <c r="B2">
        <f>Source!E55</f>
        <v>1</v>
      </c>
      <c r="C2">
        <f>Source!F55</f>
        <v>4.33333333333333E-2</v>
      </c>
      <c r="D2">
        <f>Source!H55</f>
        <v>0.14285714285714285</v>
      </c>
      <c r="E2">
        <f>Source!I55</f>
        <v>0.7142857142857143</v>
      </c>
      <c r="F2">
        <f>Source!J55</f>
        <v>0.4</v>
      </c>
      <c r="G2">
        <f>Source!L55</f>
        <v>0</v>
      </c>
      <c r="H2">
        <f>Source!N55</f>
        <v>1.2</v>
      </c>
    </row>
    <row r="3" spans="1:8" x14ac:dyDescent="0.25">
      <c r="A3">
        <f>Source!C56</f>
        <v>15</v>
      </c>
      <c r="B3">
        <f>Source!E56</f>
        <v>1</v>
      </c>
      <c r="C3">
        <f>Source!F56</f>
        <v>4.33333333333333E-2</v>
      </c>
      <c r="D3">
        <f>Source!H56</f>
        <v>0.14285714285714285</v>
      </c>
      <c r="E3">
        <f>Source!I56</f>
        <v>0.7142857142857143</v>
      </c>
      <c r="F3">
        <f>Source!J56</f>
        <v>0.4</v>
      </c>
      <c r="G3">
        <f>Source!L56</f>
        <v>1</v>
      </c>
      <c r="H3">
        <f>Source!N56</f>
        <v>1.4</v>
      </c>
    </row>
    <row r="4" spans="1:8" x14ac:dyDescent="0.25">
      <c r="A4">
        <f>Source!C57</f>
        <v>23</v>
      </c>
      <c r="B4">
        <f>Source!E57</f>
        <v>1</v>
      </c>
      <c r="C4">
        <f>Source!F57</f>
        <v>4.33333333333333E-2</v>
      </c>
      <c r="D4">
        <f>Source!H57</f>
        <v>0.14285714285714285</v>
      </c>
      <c r="E4">
        <f>Source!I57</f>
        <v>0.7142857142857143</v>
      </c>
      <c r="F4">
        <f>Source!J57</f>
        <v>0.4</v>
      </c>
      <c r="G4">
        <f>Source!L57</f>
        <v>0</v>
      </c>
      <c r="H4">
        <f>Source!N57</f>
        <v>5.0000000000000001E-3</v>
      </c>
    </row>
    <row r="5" spans="1:8" x14ac:dyDescent="0.25">
      <c r="A5">
        <f>Source!C58</f>
        <v>27</v>
      </c>
      <c r="B5">
        <f>Source!E58</f>
        <v>1</v>
      </c>
      <c r="C5">
        <f>Source!F58</f>
        <v>4.33333333333333E-2</v>
      </c>
      <c r="D5">
        <f>Source!H58</f>
        <v>0.14285714285714285</v>
      </c>
      <c r="E5">
        <f>Source!I58</f>
        <v>0.7142857142857143</v>
      </c>
      <c r="F5">
        <f>Source!J58</f>
        <v>0.4</v>
      </c>
      <c r="G5">
        <f>Source!L58</f>
        <v>0</v>
      </c>
      <c r="H5">
        <f>Source!N58</f>
        <v>0</v>
      </c>
    </row>
    <row r="6" spans="1:8" x14ac:dyDescent="0.25">
      <c r="A6">
        <f>Source!C59</f>
        <v>30</v>
      </c>
      <c r="B6">
        <f>Source!E59</f>
        <v>1</v>
      </c>
      <c r="C6">
        <f>Source!F59</f>
        <v>4.33333333333333E-2</v>
      </c>
      <c r="D6">
        <f>Source!H59</f>
        <v>0.14285714285714285</v>
      </c>
      <c r="E6">
        <f>Source!I59</f>
        <v>0.7142857142857143</v>
      </c>
      <c r="F6">
        <f>Source!J59</f>
        <v>0.4</v>
      </c>
      <c r="G6">
        <f>Source!L59</f>
        <v>0</v>
      </c>
      <c r="H6">
        <f>Source!N59</f>
        <v>0</v>
      </c>
    </row>
    <row r="7" spans="1:8" x14ac:dyDescent="0.25">
      <c r="A7">
        <f>Source!C60</f>
        <v>30</v>
      </c>
      <c r="B7">
        <f>Source!E60</f>
        <v>1</v>
      </c>
      <c r="C7">
        <f>Source!F60</f>
        <v>4.33333333333333E-2</v>
      </c>
      <c r="D7">
        <f>Source!H60</f>
        <v>0.14285714285714285</v>
      </c>
      <c r="E7">
        <f>Source!I60</f>
        <v>0.7142857142857143</v>
      </c>
      <c r="F7">
        <f>Source!J60</f>
        <v>0.4</v>
      </c>
      <c r="G7">
        <f>Source!L60</f>
        <v>0</v>
      </c>
      <c r="H7">
        <f>Source!N60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CC9-9533-491A-9080-9A52404EAA17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Source!C64</f>
        <v>7</v>
      </c>
      <c r="B1">
        <f>Source!E64</f>
        <v>0</v>
      </c>
      <c r="C1">
        <f>Source!F64</f>
        <v>1</v>
      </c>
      <c r="D1">
        <f>Source!H64</f>
        <v>0.14285714285714285</v>
      </c>
      <c r="E1">
        <f>Source!I64</f>
        <v>0.7142857142857143</v>
      </c>
      <c r="F1">
        <f>Source!J64</f>
        <v>0.4</v>
      </c>
      <c r="G1">
        <f>Source!L64</f>
        <v>0</v>
      </c>
      <c r="H1">
        <f>Source!N64</f>
        <v>0.6</v>
      </c>
    </row>
    <row r="2" spans="1:8" x14ac:dyDescent="0.25">
      <c r="A2">
        <f>Source!C65</f>
        <v>14</v>
      </c>
      <c r="B2">
        <f>Source!E65</f>
        <v>1</v>
      </c>
      <c r="C2">
        <f>Source!F65</f>
        <v>1</v>
      </c>
      <c r="D2">
        <f>Source!H65</f>
        <v>0.14285714285714285</v>
      </c>
      <c r="E2">
        <f>Source!I65</f>
        <v>0.7142857142857143</v>
      </c>
      <c r="F2">
        <f>Source!J65</f>
        <v>0.4</v>
      </c>
      <c r="G2">
        <f>Source!L65</f>
        <v>0</v>
      </c>
      <c r="H2">
        <f>Source!N65</f>
        <v>0.8</v>
      </c>
    </row>
    <row r="3" spans="1:8" x14ac:dyDescent="0.25">
      <c r="A3">
        <f>Source!C66</f>
        <v>17</v>
      </c>
      <c r="B3">
        <f>Source!E66</f>
        <v>1</v>
      </c>
      <c r="C3">
        <f>Source!F66</f>
        <v>1</v>
      </c>
      <c r="D3">
        <f>Source!H66</f>
        <v>0.14285714285714285</v>
      </c>
      <c r="E3">
        <f>Source!I66</f>
        <v>0.7142857142857143</v>
      </c>
      <c r="F3">
        <f>Source!J66</f>
        <v>0.4</v>
      </c>
      <c r="G3">
        <f>Source!L66</f>
        <v>1</v>
      </c>
      <c r="H3">
        <f>Source!N66</f>
        <v>1</v>
      </c>
    </row>
    <row r="4" spans="1:8" x14ac:dyDescent="0.25">
      <c r="A4">
        <f>Source!C67</f>
        <v>20</v>
      </c>
      <c r="B4">
        <f>Source!E67</f>
        <v>1</v>
      </c>
      <c r="C4">
        <f>Source!F67</f>
        <v>1</v>
      </c>
      <c r="D4">
        <f>Source!H67</f>
        <v>0.14285714285714285</v>
      </c>
      <c r="E4">
        <f>Source!I67</f>
        <v>0.7142857142857143</v>
      </c>
      <c r="F4">
        <f>Source!J67</f>
        <v>0.4</v>
      </c>
      <c r="G4">
        <f>Source!L67</f>
        <v>0</v>
      </c>
      <c r="H4">
        <f>Source!N67</f>
        <v>0</v>
      </c>
    </row>
    <row r="5" spans="1:8" x14ac:dyDescent="0.25">
      <c r="A5">
        <f>Source!C68</f>
        <v>30</v>
      </c>
      <c r="B5">
        <f>Source!E68</f>
        <v>1</v>
      </c>
      <c r="C5">
        <f>Source!F68</f>
        <v>1</v>
      </c>
      <c r="D5">
        <f>Source!H68</f>
        <v>0.14285714285714285</v>
      </c>
      <c r="E5">
        <f>Source!I68</f>
        <v>0.7142857142857143</v>
      </c>
      <c r="F5">
        <f>Source!J68</f>
        <v>0.4</v>
      </c>
      <c r="G5">
        <f>Source!L68</f>
        <v>0</v>
      </c>
      <c r="H5">
        <f>Source!N68</f>
        <v>0</v>
      </c>
    </row>
    <row r="6" spans="1:8" x14ac:dyDescent="0.25">
      <c r="A6">
        <f>Source!C69</f>
        <v>30</v>
      </c>
      <c r="B6">
        <f>Source!E69</f>
        <v>1</v>
      </c>
      <c r="C6">
        <f>Source!F69</f>
        <v>1</v>
      </c>
      <c r="D6">
        <f>Source!H69</f>
        <v>0.14285714285714285</v>
      </c>
      <c r="E6">
        <f>Source!I69</f>
        <v>0.7142857142857143</v>
      </c>
      <c r="F6">
        <f>Source!J69</f>
        <v>0.4</v>
      </c>
      <c r="G6">
        <f>Source!L69</f>
        <v>0</v>
      </c>
      <c r="H6">
        <f>Source!N69</f>
        <v>0</v>
      </c>
    </row>
    <row r="7" spans="1:8" x14ac:dyDescent="0.25">
      <c r="A7">
        <f>Source!C70</f>
        <v>30</v>
      </c>
      <c r="B7">
        <f>Source!E70</f>
        <v>1</v>
      </c>
      <c r="C7">
        <f>Source!F70</f>
        <v>1</v>
      </c>
      <c r="D7">
        <f>Source!H70</f>
        <v>0.14285714285714285</v>
      </c>
      <c r="E7">
        <f>Source!I70</f>
        <v>0.7142857142857143</v>
      </c>
      <c r="F7">
        <f>Source!J70</f>
        <v>0.4</v>
      </c>
      <c r="G7">
        <f>Source!L70</f>
        <v>0</v>
      </c>
      <c r="H7">
        <f>Source!N70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4BDE-75EB-45F9-945D-0110AF731539}">
  <sheetPr>
    <tabColor theme="2" tint="-9.9978637043366805E-2"/>
  </sheetPr>
  <dimension ref="A1:H7"/>
  <sheetViews>
    <sheetView zoomScale="85" zoomScaleNormal="85" workbookViewId="0">
      <selection activeCell="B201" sqref="B201:N201"/>
    </sheetView>
  </sheetViews>
  <sheetFormatPr defaultRowHeight="15" x14ac:dyDescent="0.25"/>
  <sheetData>
    <row r="1" spans="1:8" x14ac:dyDescent="0.25">
      <c r="A1">
        <f>Source!C74</f>
        <v>4</v>
      </c>
      <c r="B1">
        <f>Source!E74</f>
        <v>0</v>
      </c>
      <c r="C1">
        <f>Source!F74</f>
        <v>0.25</v>
      </c>
      <c r="D1">
        <f>Source!H74</f>
        <v>0.14285714285714285</v>
      </c>
      <c r="E1">
        <f>Source!I74</f>
        <v>0.7142857142857143</v>
      </c>
      <c r="F1">
        <f>Source!J74</f>
        <v>0.4</v>
      </c>
      <c r="G1">
        <f>Source!L74</f>
        <v>0</v>
      </c>
      <c r="H1">
        <f>Source!N74</f>
        <v>0.8</v>
      </c>
    </row>
    <row r="2" spans="1:8" x14ac:dyDescent="0.25">
      <c r="A2">
        <f>Source!C75</f>
        <v>6</v>
      </c>
      <c r="B2">
        <f>Source!E75</f>
        <v>1</v>
      </c>
      <c r="C2">
        <f>Source!F75</f>
        <v>0.25</v>
      </c>
      <c r="D2">
        <f>Source!H75</f>
        <v>0.14285714285714285</v>
      </c>
      <c r="E2">
        <f>Source!I75</f>
        <v>0.7142857142857143</v>
      </c>
      <c r="F2">
        <f>Source!J75</f>
        <v>0.4</v>
      </c>
      <c r="G2">
        <f>Source!L75</f>
        <v>0</v>
      </c>
      <c r="H2">
        <f>Source!N75</f>
        <v>1.3</v>
      </c>
    </row>
    <row r="3" spans="1:8" x14ac:dyDescent="0.25">
      <c r="A3">
        <f>Source!C76</f>
        <v>6</v>
      </c>
      <c r="B3">
        <f>Source!E76</f>
        <v>1</v>
      </c>
      <c r="C3">
        <f>Source!F76</f>
        <v>0.25</v>
      </c>
      <c r="D3">
        <f>Source!H76</f>
        <v>0.14285714285714285</v>
      </c>
      <c r="E3">
        <f>Source!I76</f>
        <v>0.7142857142857143</v>
      </c>
      <c r="F3">
        <f>Source!J76</f>
        <v>0.4</v>
      </c>
      <c r="G3">
        <f>Source!L76</f>
        <v>1</v>
      </c>
      <c r="H3">
        <f>Source!N76</f>
        <v>1.6</v>
      </c>
    </row>
    <row r="4" spans="1:8" x14ac:dyDescent="0.25">
      <c r="A4">
        <f>Source!C77</f>
        <v>7</v>
      </c>
      <c r="B4">
        <f>Source!E77</f>
        <v>1</v>
      </c>
      <c r="C4">
        <f>Source!F77</f>
        <v>0.25</v>
      </c>
      <c r="D4">
        <f>Source!H77</f>
        <v>0.14285714285714285</v>
      </c>
      <c r="E4">
        <f>Source!I77</f>
        <v>0.7142857142857143</v>
      </c>
      <c r="F4">
        <f>Source!J77</f>
        <v>0.4</v>
      </c>
      <c r="G4">
        <f>Source!L77</f>
        <v>0</v>
      </c>
      <c r="H4">
        <f>Source!N77</f>
        <v>0</v>
      </c>
    </row>
    <row r="5" spans="1:8" x14ac:dyDescent="0.25">
      <c r="A5">
        <f>Source!C78</f>
        <v>7</v>
      </c>
      <c r="B5">
        <f>Source!E78</f>
        <v>1</v>
      </c>
      <c r="C5">
        <f>Source!F78</f>
        <v>0.25</v>
      </c>
      <c r="D5">
        <f>Source!H78</f>
        <v>0.14285714285714285</v>
      </c>
      <c r="E5">
        <f>Source!I78</f>
        <v>0.7142857142857143</v>
      </c>
      <c r="F5">
        <f>Source!J78</f>
        <v>0.4</v>
      </c>
      <c r="G5">
        <f>Source!L78</f>
        <v>0</v>
      </c>
      <c r="H5">
        <f>Source!N78</f>
        <v>0</v>
      </c>
    </row>
    <row r="6" spans="1:8" x14ac:dyDescent="0.25">
      <c r="A6">
        <f>Source!C79</f>
        <v>8</v>
      </c>
      <c r="B6">
        <f>Source!E79</f>
        <v>1</v>
      </c>
      <c r="C6">
        <f>Source!F79</f>
        <v>0.25</v>
      </c>
      <c r="D6">
        <f>Source!H79</f>
        <v>0.14285714285714285</v>
      </c>
      <c r="E6">
        <f>Source!I79</f>
        <v>0.7142857142857143</v>
      </c>
      <c r="F6">
        <f>Source!J79</f>
        <v>0.4</v>
      </c>
      <c r="G6">
        <f>Source!L79</f>
        <v>0</v>
      </c>
      <c r="H6">
        <f>Source!N79</f>
        <v>0</v>
      </c>
    </row>
    <row r="7" spans="1:8" x14ac:dyDescent="0.25">
      <c r="A7">
        <f>Source!C80</f>
        <v>8</v>
      </c>
      <c r="B7">
        <f>Source!E80</f>
        <v>1</v>
      </c>
      <c r="C7">
        <f>Source!F80</f>
        <v>0.25</v>
      </c>
      <c r="D7">
        <f>Source!H80</f>
        <v>0.14285714285714285</v>
      </c>
      <c r="E7">
        <f>Source!I80</f>
        <v>0.7142857142857143</v>
      </c>
      <c r="F7">
        <f>Source!J80</f>
        <v>0.4</v>
      </c>
      <c r="G7">
        <f>Source!L80</f>
        <v>0</v>
      </c>
      <c r="H7">
        <f>Source!N80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Source</vt:lpstr>
      <vt:lpstr>WashMach</vt:lpstr>
      <vt:lpstr>DishWash</vt:lpstr>
      <vt:lpstr>Elec</vt:lpstr>
      <vt:lpstr>Oven</vt:lpstr>
      <vt:lpstr>Kettle</vt:lpstr>
      <vt:lpstr>MW</vt:lpstr>
      <vt:lpstr>Coffee</vt:lpstr>
      <vt:lpstr>Toas</vt:lpstr>
      <vt:lpstr>Waff</vt:lpstr>
      <vt:lpstr>Fridge</vt:lpstr>
      <vt:lpstr>Radio</vt:lpstr>
      <vt:lpstr>Laptop</vt:lpstr>
      <vt:lpstr>Elecheat</vt:lpstr>
      <vt:lpstr>Shaver</vt:lpstr>
      <vt:lpstr>Hair</vt:lpstr>
      <vt:lpstr>Tele</vt:lpstr>
      <vt:lpstr>Stereo</vt:lpstr>
      <vt:lpstr>Iron</vt:lpstr>
      <vt:lpstr>Vacuum</vt:lpstr>
      <vt:lpstr>Charger</vt:lpstr>
      <vt:lpstr>Sauna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Jean-Nicolas Louis</dc:creator>
  <cp:lastModifiedBy>Jean-Nicolas Louis</cp:lastModifiedBy>
  <dcterms:created xsi:type="dcterms:W3CDTF">2014-11-25T11:23:30Z</dcterms:created>
  <dcterms:modified xsi:type="dcterms:W3CDTF">2020-07-01T10:10:50Z</dcterms:modified>
</cp:coreProperties>
</file>