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D:\Mra_Excel\Diatech\DossiersClients\EnCours\Mobalpa\Suivi Autocontrôle\Production\"/>
    </mc:Choice>
  </mc:AlternateContent>
  <xr:revisionPtr revIDLastSave="0" documentId="13_ncr:1_{3B259869-0E62-4F58-B5C4-E4CE4E6A37C7}" xr6:coauthVersionLast="45" xr6:coauthVersionMax="45" xr10:uidLastSave="{00000000-0000-0000-0000-000000000000}"/>
  <bookViews>
    <workbookView xWindow="23880" yWindow="-120" windowWidth="29040" windowHeight="15840" activeTab="1" xr2:uid="{5004FCB4-F529-4DCC-8A01-0F4A9121974D}"/>
  </bookViews>
  <sheets>
    <sheet name="Questions qualification" sheetId="1" r:id="rId1"/>
    <sheet name="Questions validation" sheetId="2" r:id="rId2"/>
  </sheets>
  <definedNames>
    <definedName name="_xlnm._FilterDatabase" localSheetId="0">'Questions qualification'!$A$1:$G$178</definedName>
    <definedName name="_xlnm._FilterDatabase" localSheetId="1" hidden="1">'Questions validation'!#REF!</definedName>
    <definedName name="Tableau1">'Questions qualification'!$A$1:$G$174</definedName>
    <definedName name="Z_2444AF10_4260_4240_9230_5C0F2B9A635D_.wvu.FilterData" localSheetId="1" hidden="1">'Questions validation'!$A$1:$F$16</definedName>
    <definedName name="Z_31A332D0_D719_40CC_BA11_325B51692980_.wvu.Cols" localSheetId="0" hidden="1">'Questions qualification'!$D:$F</definedName>
    <definedName name="Z_31A332D0_D719_40CC_BA11_325B51692980_.wvu.FilterData" localSheetId="0" hidden="1">'Questions qualification'!$D$1:$G$1</definedName>
    <definedName name="Z_31A332D0_D719_40CC_BA11_325B51692980_.wvu.FilterData" localSheetId="1" hidden="1">'Questions validation'!$A$1:$F$16</definedName>
    <definedName name="Z_31A332D0_D719_40CC_BA11_325B51692980_.wvu.PrintArea" localSheetId="0" hidden="1">'Questions qualification'!$A$1:$G$174</definedName>
    <definedName name="Z_31A332D0_D719_40CC_BA11_325B51692980_.wvu.PrintArea" localSheetId="1" hidden="1">'Questions validation'!$A$1:$F$283</definedName>
    <definedName name="Z_63BE87E1_598C_4EF7_9EDD_2F6F90562188_.wvu.FilterData" localSheetId="1" hidden="1">'Questions validation'!$A$1:$F$16</definedName>
    <definedName name="Z_70AEE47D_C36F_4FFF_A60D_8054C5916216_.wvu.FilterData" localSheetId="0" hidden="1">'Questions qualification'!$D$1:$G$1</definedName>
    <definedName name="Z_70AEE47D_C36F_4FFF_A60D_8054C5916216_.wvu.FilterData" localSheetId="1" hidden="1">'Questions validation'!$A$1:$F$16</definedName>
    <definedName name="Z_70AEE47D_C36F_4FFF_A60D_8054C5916216_.wvu.PrintArea" localSheetId="0" hidden="1">'Questions qualification'!$A$1:$G$174</definedName>
    <definedName name="Z_70AEE47D_C36F_4FFF_A60D_8054C5916216_.wvu.PrintArea" localSheetId="1" hidden="1">'Questions validation'!$A$1:$F$283</definedName>
    <definedName name="Z_7E4A8FA1_B140_4707_9197_545202ECCAC5_.wvu.Cols" localSheetId="0" hidden="1">'Questions qualification'!$D:$F</definedName>
    <definedName name="Z_7E4A8FA1_B140_4707_9197_545202ECCAC5_.wvu.FilterData" localSheetId="0" hidden="1">'Questions qualification'!$D$1:$G$1</definedName>
    <definedName name="Z_7E4A8FA1_B140_4707_9197_545202ECCAC5_.wvu.FilterData" localSheetId="1" hidden="1">'Questions validation'!$A$1:$F$16</definedName>
    <definedName name="Z_7E4A8FA1_B140_4707_9197_545202ECCAC5_.wvu.PrintArea" localSheetId="0" hidden="1">'Questions qualification'!$A$1:$G$174</definedName>
    <definedName name="Z_7E4A8FA1_B140_4707_9197_545202ECCAC5_.wvu.PrintArea" localSheetId="1" hidden="1">'Questions validation'!$A$1:$F$283</definedName>
    <definedName name="Z_83651576_4F64_43A5_93D6_C41673BC1344_.wvu.FilterData" localSheetId="0" hidden="1">'Questions qualification'!$D$1:$G$1</definedName>
    <definedName name="Z_83651576_4F64_43A5_93D6_C41673BC1344_.wvu.FilterData" localSheetId="1" hidden="1">'Questions validation'!$A$1:$F$16</definedName>
    <definedName name="Z_83651576_4F64_43A5_93D6_C41673BC1344_.wvu.PrintArea" localSheetId="0" hidden="1">'Questions qualification'!$A$1:$G$174</definedName>
    <definedName name="Z_83651576_4F64_43A5_93D6_C41673BC1344_.wvu.PrintArea" localSheetId="1" hidden="1">'Questions validation'!$A$1:$F$283</definedName>
    <definedName name="Z_89C0B98A_0787_4905_A556_B3C22F44F61D_.wvu.Cols" localSheetId="0" hidden="1">'Questions qualification'!$D:$F</definedName>
    <definedName name="Z_89C0B98A_0787_4905_A556_B3C22F44F61D_.wvu.FilterData" localSheetId="0" hidden="1">'Questions qualification'!$D$1:$G$1</definedName>
    <definedName name="Z_89C0B98A_0787_4905_A556_B3C22F44F61D_.wvu.FilterData" localSheetId="1" hidden="1">'Questions validation'!$A$1:$F$16</definedName>
    <definedName name="Z_89C0B98A_0787_4905_A556_B3C22F44F61D_.wvu.PrintArea" localSheetId="0" hidden="1">'Questions qualification'!$A$1:$G$174</definedName>
    <definedName name="Z_89C0B98A_0787_4905_A556_B3C22F44F61D_.wvu.PrintArea" localSheetId="1" hidden="1">'Questions validation'!$A$1:$F$283</definedName>
    <definedName name="Z_A40625FE_32F2_4719_A679_F1BC25F18863_.wvu.FilterData" localSheetId="0" hidden="1">'Questions qualification'!$D$1:$G$1</definedName>
    <definedName name="Z_A40625FE_32F2_4719_A679_F1BC25F18863_.wvu.FilterData" localSheetId="1" hidden="1">'Questions validation'!$A$1:$F$16</definedName>
    <definedName name="Z_A40625FE_32F2_4719_A679_F1BC25F18863_.wvu.PrintArea" localSheetId="0" hidden="1">'Questions qualification'!$A$1:$G$174</definedName>
    <definedName name="Z_A40625FE_32F2_4719_A679_F1BC25F18863_.wvu.PrintArea" localSheetId="1" hidden="1">'Questions validation'!$A$1:$F$283</definedName>
    <definedName name="Z_AAA74B04_A737_4520_90E3_2A9C340CD423_.wvu.FilterData" localSheetId="0" hidden="1">'Questions qualification'!$D$1:$G$1</definedName>
    <definedName name="Z_AAA74B04_A737_4520_90E3_2A9C340CD423_.wvu.FilterData" localSheetId="1" hidden="1">'Questions validation'!$A$1:$F$16</definedName>
    <definedName name="Z_AAA74B04_A737_4520_90E3_2A9C340CD423_.wvu.PrintArea" localSheetId="0" hidden="1">'Questions qualification'!$A$1:$G$174</definedName>
    <definedName name="Z_AAA74B04_A737_4520_90E3_2A9C340CD423_.wvu.PrintArea" localSheetId="1" hidden="1">'Questions validation'!$A$1:$F$283</definedName>
    <definedName name="Z_C11E3325_2745_0B4D_A40E_9CEE1AFDB75C_.wvu.FilterData" localSheetId="0" hidden="1">'Questions qualification'!$D$1:$G$1</definedName>
    <definedName name="Z_C11E3325_2745_0B4D_A40E_9CEE1AFDB75C_.wvu.FilterData" localSheetId="1" hidden="1">'Questions validation'!$A$1:$F$16</definedName>
    <definedName name="Z_C11E3325_2745_0B4D_A40E_9CEE1AFDB75C_.wvu.PrintArea" localSheetId="0" hidden="1">'Questions qualification'!$A$1:$G$174</definedName>
    <definedName name="Z_C11E3325_2745_0B4D_A40E_9CEE1AFDB75C_.wvu.PrintArea" localSheetId="1" hidden="1">'Questions validation'!$A$1:$F$283</definedName>
    <definedName name="Z_C85AD6BC_3B2C_4585_8999_DC384624E3F9_.wvu.FilterData" localSheetId="0" hidden="1">'Questions qualification'!$D$1:$G$1</definedName>
    <definedName name="Z_C85AD6BC_3B2C_4585_8999_DC384624E3F9_.wvu.FilterData" localSheetId="1" hidden="1">'Questions validation'!$A$1:$F$16</definedName>
    <definedName name="Z_C85AD6BC_3B2C_4585_8999_DC384624E3F9_.wvu.PrintArea" localSheetId="0" hidden="1">'Questions qualification'!$A$1:$G$174</definedName>
    <definedName name="Z_C85AD6BC_3B2C_4585_8999_DC384624E3F9_.wvu.PrintArea" localSheetId="1" hidden="1">'Questions validation'!$A$1:$F$283</definedName>
    <definedName name="_xlnm.Print_Area" localSheetId="0">'Questions qualification'!$A$1:$G$174</definedName>
    <definedName name="_xlnm.Print_Area" localSheetId="1">'Questions validation'!$A$1:$F$283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F5" i="1"/>
  <c r="F6" i="1"/>
  <c r="F7" i="1"/>
  <c r="F8" i="1"/>
  <c r="F9" i="1"/>
  <c r="F10" i="1"/>
  <c r="F11" i="1"/>
  <c r="F12" i="1"/>
  <c r="F13" i="1"/>
  <c r="F14" i="1"/>
  <c r="F15" i="1"/>
  <c r="F3" i="1"/>
  <c r="F174" i="1" l="1"/>
  <c r="F173" i="1"/>
  <c r="F172" i="1"/>
  <c r="F169" i="1"/>
  <c r="F168" i="1"/>
  <c r="F164" i="1"/>
  <c r="F163" i="1"/>
  <c r="F162" i="1"/>
  <c r="F161" i="1"/>
  <c r="F160" i="1"/>
  <c r="F159" i="1"/>
  <c r="F155" i="1"/>
  <c r="F154" i="1"/>
  <c r="F153" i="1"/>
  <c r="F152" i="1"/>
  <c r="F151" i="1"/>
  <c r="F150" i="1"/>
  <c r="F149" i="1"/>
  <c r="F148" i="1"/>
  <c r="F145" i="1"/>
  <c r="F144" i="1"/>
  <c r="F143" i="1"/>
  <c r="F142" i="1"/>
  <c r="F141" i="1"/>
  <c r="F140" i="1"/>
  <c r="F136" i="1"/>
  <c r="F135" i="1"/>
  <c r="F134" i="1"/>
  <c r="F133" i="1"/>
  <c r="F132" i="1"/>
  <c r="F131" i="1"/>
  <c r="F127" i="1"/>
  <c r="F126" i="1"/>
  <c r="F125" i="1"/>
  <c r="F124" i="1"/>
  <c r="F119" i="1"/>
  <c r="F118" i="1"/>
  <c r="F117" i="1"/>
  <c r="F116" i="1"/>
  <c r="F115" i="1"/>
  <c r="F114" i="1"/>
  <c r="F113" i="1"/>
  <c r="F112" i="1"/>
  <c r="F111" i="1"/>
  <c r="F110" i="1"/>
  <c r="F109" i="1"/>
  <c r="F105" i="1"/>
  <c r="F104" i="1"/>
  <c r="F103" i="1"/>
  <c r="F102" i="1"/>
  <c r="F101" i="1"/>
  <c r="F95" i="1"/>
  <c r="F94" i="1"/>
  <c r="F93" i="1"/>
  <c r="F92" i="1"/>
  <c r="F91" i="1"/>
  <c r="F90" i="1"/>
  <c r="F89" i="1"/>
  <c r="F88" i="1"/>
  <c r="F87" i="1"/>
  <c r="F86" i="1"/>
  <c r="F85" i="1"/>
  <c r="F84" i="1"/>
  <c r="F83" i="1"/>
  <c r="F82" i="1"/>
  <c r="F81" i="1"/>
  <c r="F80" i="1"/>
  <c r="F79"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5" i="1"/>
  <c r="F34" i="1"/>
  <c r="F33" i="1"/>
  <c r="F32" i="1"/>
  <c r="F31" i="1"/>
  <c r="F30" i="1"/>
  <c r="F29" i="1"/>
  <c r="F28" i="1"/>
  <c r="F27" i="1"/>
  <c r="F26" i="1"/>
  <c r="F22" i="1"/>
  <c r="F21" i="1"/>
  <c r="F20" i="1"/>
  <c r="F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Michel RAMEAUX</author>
  </authors>
  <commentList>
    <comment ref="B44" authorId="0" shapeId="0" xr:uid="{2A9AA6C7-2B8C-4D54-A2E0-387E6851AC37}">
      <text>
        <r>
          <rPr>
            <sz val="9"/>
            <color indexed="81"/>
            <rFont val="Tahoma"/>
            <family val="2"/>
          </rPr>
          <t>Cette solution est impossible s'il n'y a pas de SULV car LV Standard incompatible avec meubles de Ht 828 sur pieds de 75mm</t>
        </r>
      </text>
    </comment>
  </commentList>
</comments>
</file>

<file path=xl/sharedStrings.xml><?xml version="1.0" encoding="utf-8"?>
<sst xmlns="http://schemas.openxmlformats.org/spreadsheetml/2006/main" count="846" uniqueCount="586">
  <si>
    <t>Section</t>
  </si>
  <si>
    <t>Poste</t>
  </si>
  <si>
    <t>Items de Contrôle</t>
  </si>
  <si>
    <t>Choix</t>
  </si>
  <si>
    <t>Complexité</t>
  </si>
  <si>
    <t>Total</t>
  </si>
  <si>
    <t>CODES</t>
  </si>
  <si>
    <r>
      <t xml:space="preserve">1 Type d’implantation et pièce </t>
    </r>
    <r>
      <rPr>
        <sz val="12"/>
        <rFont val="Calibri"/>
        <family val="2"/>
      </rPr>
      <t>(Plusieurs choix possibles)</t>
    </r>
  </si>
  <si>
    <t>Avez-vous une implantation de type Linéaire ?</t>
  </si>
  <si>
    <t>Avez-vous une implantation de type en L ?</t>
  </si>
  <si>
    <t>Avez une implantation de type en U ?</t>
  </si>
  <si>
    <t>Avez-vous une implantation de type en G ?</t>
  </si>
  <si>
    <t>Avez-vous une implantation avec un Ilot ?</t>
  </si>
  <si>
    <t>Avez-vous une implantation avec deux linéaires parallèles ?</t>
  </si>
  <si>
    <t>(Vide pour le moment)</t>
  </si>
  <si>
    <t>Avez une implantation un retour épis ?</t>
  </si>
  <si>
    <t>Avez-vous dans votre implantation un plan de travail avec une zone non supportée (pied, PDC1, raidisseurs,...) de plus de 1200 mm?</t>
  </si>
  <si>
    <t>Avez-vous dans votre implantation un plan de travail avec une zone non supportée comprise entre 800 et 1200 mm?</t>
  </si>
  <si>
    <t>Avez-vous dans votre implantation un plan de travail avec une zone non supportée inférieure à 800 mm?</t>
  </si>
  <si>
    <t>Avez-vous implanté une cuisine dans une pièce de hauteur sous plafond supérieure à 2600 mm?</t>
  </si>
  <si>
    <t>Est-ce que cet agencement est prévu pour un immeuble?</t>
  </si>
  <si>
    <r>
      <t>2 Modèles spécifiques</t>
    </r>
    <r>
      <rPr>
        <sz val="12"/>
        <rFont val="Calibri"/>
        <family val="2"/>
      </rPr>
      <t xml:space="preserve"> (Plusieurs choix possibles)</t>
    </r>
  </si>
  <si>
    <t>Avez-vous un modèle de cuisine de type « sans poignée horizontale » ?</t>
  </si>
  <si>
    <t>Avez-vous un modèle de cuisine de type « sans poignée verticale » ?</t>
  </si>
  <si>
    <t>Avez-vous un modèle de cuisine ISIS, ou un modèle avec poignée Pure Line ou "poignée encastrée" ?</t>
  </si>
  <si>
    <t>Avez-vous un modèle de cuisine avec poignée saillante ?</t>
  </si>
  <si>
    <t xml:space="preserve">3 Modèles liés au délai 8 semaines de fabrication </t>
  </si>
  <si>
    <t>Avez-vous un modèle de cuisine Mélia DL ?</t>
  </si>
  <si>
    <t>Avez-vous un modèle de cuisine Galbe ?</t>
  </si>
  <si>
    <t>Avez-vous un modèle de cuisine Alya ?</t>
  </si>
  <si>
    <t>Avez-vous une implantation avec des supports Inox type SUPIL ou SUPIC ? (vous reporter au guide vente n°2, chapitre Déco/finition page 43)</t>
  </si>
  <si>
    <t>Avez-vous une implantation avec des panneaux Inox de type PDIN ?</t>
  </si>
  <si>
    <t>Avez-vous un modèle Délice H ou V ?</t>
  </si>
  <si>
    <t>Avez-vous au moins un plan de travail de type Stratifié Luxe ?</t>
  </si>
  <si>
    <t>Avez-vous au moins un plan de travail de type Bois massif FOURNIER et/ou des panneaux bois de type PD2P et/ou PD3P ?</t>
  </si>
  <si>
    <t>Avez-vous une implantation îlot avec des supports inox type SUPCIN 40 ou SUPCIN 50?</t>
  </si>
  <si>
    <t>Avez-vous dans votre implantation des supports de table de type PIETI et BARI?</t>
  </si>
  <si>
    <r>
      <t>4 Les détails du projet</t>
    </r>
    <r>
      <rPr>
        <sz val="12"/>
        <rFont val="Calibri"/>
        <family val="2"/>
      </rPr>
      <t xml:space="preserve"> (Plusieurs choix possibles)</t>
    </r>
  </si>
  <si>
    <t>Avez-vous dans votre implantation des pieds de 75 mm ?</t>
  </si>
  <si>
    <t>Avez-vous dans votre implantation des pieds de 100 mm ?</t>
  </si>
  <si>
    <t>Avez-vous dans votre implantation des pieds de 140 mm ?</t>
  </si>
  <si>
    <t>Avez-vous dans votre implantation des pieds de 170 mm ?</t>
  </si>
  <si>
    <t>Avez-vous des meubles bas de hauteur 690mm ?</t>
  </si>
  <si>
    <t>Avez-vous des meubles bas de hauteur 828mm ?</t>
  </si>
  <si>
    <t>Avez-vous une implantation avec du Bâti mural ?</t>
  </si>
  <si>
    <t>Avez-vous une implantation avec du Bâti au plafond ?</t>
  </si>
  <si>
    <t>Avez-vous prévu des niches dans votre Bati mural ?</t>
  </si>
  <si>
    <t>Avez-vous un meuble chaudière dans votre implantation ?</t>
  </si>
  <si>
    <t>Avez-vous dans votre implantation un Sur élévateur de LV (Sulv) ?</t>
  </si>
  <si>
    <t>Avez-vous dans votre implantation des spots LED sous ou dans les meubles hauts ?</t>
  </si>
  <si>
    <t>Avez-vous dans votre implantation des meubles motorisés ?</t>
  </si>
  <si>
    <t>Avez-vous dans votre implantation des cotés décors sur vos meubles ?</t>
  </si>
  <si>
    <t>Avez-vous dans votre implantation un meuble d’angle bas portes rentrantes ?</t>
  </si>
  <si>
    <t>Avez-vous dans votre implantation un meuble d’angle bas avec 2 portes battantes ?</t>
  </si>
  <si>
    <t>Avez-vous dans votre implantation un meuble d’angle bas à pan coupé ?</t>
  </si>
  <si>
    <t>Avez-vous dans votre implantation un meuble d’angle linéaire ?</t>
  </si>
  <si>
    <t>Avez-vous dans votre implantation un élément de compensation ou un casier bouteilles ?</t>
  </si>
  <si>
    <t>Avez vous des fillers dans votre implantations?</t>
  </si>
  <si>
    <t>Avez-vous dans votre implantation des fillers d’angles ?</t>
  </si>
  <si>
    <t>Avez-vous un côté de meubles visibles en bout d'implantation?</t>
  </si>
  <si>
    <t>Avez-vous dans votre implantation des meubles hauts portes Lift ?</t>
  </si>
  <si>
    <t>Avez-vous une zone avec un débord de plan de travail (snack, coin repas, table)?</t>
  </si>
  <si>
    <t>Avez-vous dans votre implantation un meuble posé sur plan de travail ( rideau, armoire four sur plan…)?</t>
  </si>
  <si>
    <t>Avez-vous dans votre implantation, un linéaire de socle supérieur à 280 cm?</t>
  </si>
  <si>
    <t>Avez-vous pour réaliser un jambage utilisé un panneau plutôt qu'un "jambage Fournier"?</t>
  </si>
  <si>
    <t>Avez-vous un bas four avec tiroir socle?</t>
  </si>
  <si>
    <t>Avez-vous dans votre implantation au moins un meuble bas de dimension égale ou supérieur à 80 cm ?</t>
  </si>
  <si>
    <t>Avez-vous dans votre implantation une armoire de hauteur 2208 mm?</t>
  </si>
  <si>
    <t>Avez-vous dans votre projet une façade de lave vaisselle séquencée (pour les modèles sans poignées) ?</t>
  </si>
  <si>
    <t>Avez-vous dans votre implantation des étagères décoratives de type EDC, EDL, ou ED8C?</t>
  </si>
  <si>
    <t>Avez-vous dans votre implantation des panneaux en crédence ?</t>
  </si>
  <si>
    <t>Avez-vous dans votre implantation des jambages Fournier ?</t>
  </si>
  <si>
    <t>Avez-vous prévu dans votre implantation l'utilisation de panneaux pour fabriquer un meuble ?</t>
  </si>
  <si>
    <r>
      <t>5 Plan de travail et Crédences</t>
    </r>
    <r>
      <rPr>
        <sz val="12"/>
        <rFont val="Calibri"/>
        <family val="2"/>
      </rPr>
      <t xml:space="preserve"> (Plusieurs choix possibles)</t>
    </r>
  </si>
  <si>
    <t>Avez-vous un plan un plan de travail en faible épaisseur (de 10 à 13mm) ?</t>
  </si>
  <si>
    <t>Avez-vous un plan un plan de travail d'épaisseur compris entre 18 et 29 mm ?</t>
  </si>
  <si>
    <t>Avez-vous un plan un plan de travail d'épaisseur compris entre 30 mm et 39 mm ?</t>
  </si>
  <si>
    <t>Avez-vous un plan un plan de travail d'épaisseur supérieur à 40mm ?</t>
  </si>
  <si>
    <t>Avez-vous un plan de travail en stratifié Fournier ?</t>
  </si>
  <si>
    <t>Avez-vous un plan de travail I-Quartz  Pierredeplan Fournier ?</t>
  </si>
  <si>
    <t>Avez-vous un plan de travail Quartz massif Pierre de Plan Fournier en épaisseur 13mm ?</t>
  </si>
  <si>
    <t>Avez-vous un plan de travail Quartz massif Pierre de Plan Fournier en épaisseur &gt;13mm ?</t>
  </si>
  <si>
    <t>Avez-vous un plan de travail Quartz monté sur échelle PE Pierre de Plan Fournier ?</t>
  </si>
  <si>
    <t>Avez-vous un plan de travail ou une crédence Céramique Pierre de Plan Fournier ?</t>
  </si>
  <si>
    <t>Avez-vous un plan de travail ou une crédence Corian Fournier ?</t>
  </si>
  <si>
    <t>Avez-vous un plan de travail ou des crédences Inox Fournier ?</t>
  </si>
  <si>
    <t>Avez-vous un plan de travail ou une crédence en verre Fournier ?</t>
  </si>
  <si>
    <t>Avez-vous un plan de travail ou une crédence d’un fournisseur autre que Fournier (granit, stratifié compact, Bois…) ?</t>
  </si>
  <si>
    <t>Avez-vous un plan de travail en Stratifié Coulissant ?</t>
  </si>
  <si>
    <t>Avez-vous des crédences en stratifié ou laqué dans votre projet ?</t>
  </si>
  <si>
    <t>Avez-vous un plan de travail en 1 seule pièce supérieur à 3 mètres?</t>
  </si>
  <si>
    <t>6 Electroménagers (Fournis par Mobalpa ou par le client)</t>
  </si>
  <si>
    <t>Plaque de cuisson</t>
  </si>
  <si>
    <t>Avez-vous une plaque de cuisson avec un encastrement sur le dessus du plan de travail ?</t>
  </si>
  <si>
    <t>Avez-vous une plaque de cuisson avec un encastrement à fleur de plan de travail ?</t>
  </si>
  <si>
    <t>Avez-vous dans votre projet une plaque de cuisson qui fonctionne au Gaz ?</t>
  </si>
  <si>
    <t>Avez-vous dans votre projet une plaque de cuisson de plus de 56 mm d'épaisseur d'encastrement ? (se reporter à la fiche technique de l’appareil)</t>
  </si>
  <si>
    <t>Avez-vous un appareil de cuisson (cuisinière, piano) en pose libre ?</t>
  </si>
  <si>
    <t>Hotte de cuisson</t>
  </si>
  <si>
    <t>Avez-vous une hotte en recyclage?</t>
  </si>
  <si>
    <t>Avez-vous une hotte en évacuation extérieur?</t>
  </si>
  <si>
    <t>Avez-vous dans votre projet un moteur de hotte déporté ?</t>
  </si>
  <si>
    <t>Avez-vous dans votre projet une hotte de type « Décorative Murale » classique ?</t>
  </si>
  <si>
    <t>Avez-vous dans votre projet une hotte de type « Visière » ou "tiroir" ou "INBOX Fournier" ?</t>
  </si>
  <si>
    <t>Avez-vous dans votre projet une hotte de type « groupe filtrant » ?</t>
  </si>
  <si>
    <t>Avez-vous dans votre projet une hotte de type « escamotable »?</t>
  </si>
  <si>
    <t>Avez-vous dans votre projet une hotte de type « Décorative Ilot » ?</t>
  </si>
  <si>
    <t>Avez-vous dans votre projet une hotte de type « Plafond » ?</t>
  </si>
  <si>
    <t>Avez-vous dans votre projet une hotte de type « Plan de travail » ?</t>
  </si>
  <si>
    <t xml:space="preserve">Avez-vous dans votre projet une hotte de type "décorative murale " inclinée ? </t>
  </si>
  <si>
    <t>Réfrigérateur congélateur, cave à vin</t>
  </si>
  <si>
    <t>Avez-vous dans votre projet un réfrigérateur ou congélateur « Pose libre » ?</t>
  </si>
  <si>
    <t>Avez-vous dans votre projet un réfrigérateur, un congélateur, ou une cave à vin « Sous plan de travail » ?</t>
  </si>
  <si>
    <t>Avez-vous dans votre projet un réfrigérateur congélateur « US » ?</t>
  </si>
  <si>
    <t>Four, Micro Onde, et cafetière intégrable</t>
  </si>
  <si>
    <t>Avez-vous dans votre projet un four encastré ?</t>
  </si>
  <si>
    <t>Avez-vous dans votre projet un four vapeur encastré ?</t>
  </si>
  <si>
    <t>Avez-vous dans votre projet un four Micro onde pose libre à intégrer derrière une porte lift?</t>
  </si>
  <si>
    <t>Avez-vous dans votre projet un four Micro onde encastré ?</t>
  </si>
  <si>
    <t>Avez-vous dans votre projet un tiroir chauffe plat ?</t>
  </si>
  <si>
    <t>Avez-vous dans votre projet une cafetière encastrable ?</t>
  </si>
  <si>
    <t>Lave Vaisselle et Lave linge</t>
  </si>
  <si>
    <t>Avez-vous dans votre projet un lave vaisselle (hauteur standard) intégrable?</t>
  </si>
  <si>
    <t>Avez-vous dans votre projet un lave vaisselle standard à glissières intégrable?</t>
  </si>
  <si>
    <t>Avez-vous dans votre projet un lave vaisselle XL intégrable?</t>
  </si>
  <si>
    <t>Avez-vous dans votre projet un lave linge et/ou un sèche linge intégrable(s) ?</t>
  </si>
  <si>
    <t>Avez-vous dans votre projet un lave vaisselle ou un lave linge pose libre?</t>
  </si>
  <si>
    <t>Avez-vous dans votre projet un lave vaisselle XL à glissières intégrable ?</t>
  </si>
  <si>
    <t>7 Sanitaires</t>
  </si>
  <si>
    <t>Avez-vous dans votre implantation un évier encastré par dessus ?</t>
  </si>
  <si>
    <t>Avez-vous dans votre implantation un évier à fleur de plan ?</t>
  </si>
  <si>
    <t>Avez-vous dans votre implantation un évier ou cuve sous plan de travail ?</t>
  </si>
  <si>
    <t>Avez-vous dans votre implantation un évier d’angle ?</t>
  </si>
  <si>
    <t>Avez-vous un évier par-dessus en Inox?</t>
  </si>
  <si>
    <t>Avez-vous un robinet de type professionnel (Grande hauteur, mitigeur type poissonnier…)?</t>
  </si>
  <si>
    <t>Avez-vous un mitigeur devant une fenêtre ?</t>
  </si>
  <si>
    <t>Avez-vous un égouttoir défoncé dans votre PT?</t>
  </si>
  <si>
    <t>8 Equipements et Accessoires</t>
  </si>
  <si>
    <t>Avez-vous dans votre implantation une poubelle dans un sous évier ?</t>
  </si>
  <si>
    <t>Avez-vous dans votre implantation des supports ou consoles Snack ?</t>
  </si>
  <si>
    <t>Avez-vous dans votre implantation des pieds pour supporter une zone table ?</t>
  </si>
  <si>
    <t>Avez-vous dans votre implantation un bloc prises télescopique?</t>
  </si>
  <si>
    <t>9 Livraison</t>
  </si>
  <si>
    <t>Avez-vous défini que la livraison serait effectuée par notre logisticien?</t>
  </si>
  <si>
    <t>Avez-vous défini que la marchandise serait enlevée chez notre logisticien?</t>
  </si>
  <si>
    <t>10 Pose</t>
  </si>
  <si>
    <t>Avez-vous vendu une prestation de pose?</t>
  </si>
  <si>
    <t>Avez-vous vendu un aménagement pour un autre pays que la France?</t>
  </si>
  <si>
    <t>Avez-vous vendu des prestations en Suisse?</t>
  </si>
  <si>
    <t>ID QUEST
V2</t>
  </si>
  <si>
    <t>FFA/CPE</t>
  </si>
  <si>
    <t>Code</t>
  </si>
  <si>
    <t>A valider à chaque fois</t>
  </si>
  <si>
    <t>Les dimensions (hauteur, largeur) de mes meubles sont bien conformes aux caractéristiques du meuble donnés par le guide de ventes (Hors éléments de compensation et meubles non modifiés par mes soins) ?</t>
  </si>
  <si>
    <t>Toujours</t>
  </si>
  <si>
    <t>Avez-vous pensé à mettre une option BZ dans votre meuble sous cuisson?</t>
  </si>
  <si>
    <t>Avez-vous prévu une grille (GAS) pour votre plaque de cuisson?</t>
  </si>
  <si>
    <r>
      <t>Avez-vous vérifié que toutes les portes de votre implantation (meubles</t>
    </r>
    <r>
      <rPr>
        <b/>
        <sz val="12"/>
        <rFont val="Calibri"/>
        <family val="2"/>
        <scheme val="minor"/>
      </rPr>
      <t xml:space="preserve"> et </t>
    </r>
    <r>
      <rPr>
        <sz val="12"/>
        <rFont val="Calibri"/>
        <family val="2"/>
        <scheme val="minor"/>
      </rPr>
      <t>électroménager) s'ouvrent correctement?</t>
    </r>
  </si>
  <si>
    <t>X</t>
  </si>
  <si>
    <t>Prestations et livraisons</t>
  </si>
  <si>
    <t>Avez-vous chiffré toutes les prestations de pose?</t>
  </si>
  <si>
    <t>Avez-vous chiffré la livraison?</t>
  </si>
  <si>
    <t>Avez-vous chiffré les frais de livraison supplémentaire (montagne = station ou altitude &gt; 1000m, livraison éloignée, livraison avec nacelle…)?</t>
  </si>
  <si>
    <t>Avez-vous pensé aux coûts spécifiques d'une livraison en Suisse ?</t>
  </si>
  <si>
    <t>Avez-vous pensez à mettre l'article non évacuation des emballages?  (nous ne pouvons pas récupérer nos emballages en Suisse)</t>
  </si>
  <si>
    <t>Avez-vous informé votre client que l'électroménager vendu par nos soins n'est pas couvert par la garantie 7 ans (garantie 2 ans uniquement) ?</t>
  </si>
  <si>
    <t>Avez-vous vérifié que la marque de votre électroménager peut être installée (raccordement et SAV) à l'étranger ?</t>
  </si>
  <si>
    <t>Avez-vous utilisé le contrat de vente spécifique au pays de destination de votre projet ?</t>
  </si>
  <si>
    <t>Délais 8 semaines</t>
  </si>
  <si>
    <t>Avez-vous tenu compte du délais 8 semaines de la Mélia DL pour déterminer la date d'installation?</t>
  </si>
  <si>
    <t>Avez-vous tenu compte du délais 8 semaines du modèle Galbe pour déterminer la date d'installation?</t>
  </si>
  <si>
    <t>Avez-vous tenu compte du délais 8 semaines du modèle ALYA pour déterminer la date d'installation?</t>
  </si>
  <si>
    <t>Avez-vous tenu compte du délais 8 semaines des supports Inox pour déterminer la date d'installation?</t>
  </si>
  <si>
    <t>Attention ! solution acceptée uniquement dans le cas d'une crédence de hotte (largeur de la hotte, hauteur non modifiable à la pose) . Pour une crédence recoupable à la pose, utiliser un fournisseur externe référencé.</t>
  </si>
  <si>
    <t>Avez-vous coché dans Masc le délai 8 semaines de la Mélia DL?</t>
  </si>
  <si>
    <t>Avez-vous coché dans Masc le délai 8 semaines du modèle Galbe?</t>
  </si>
  <si>
    <t>Avez-vous coché dans Masc le délai 8 semaines du modèle ALYA ?</t>
  </si>
  <si>
    <t>Avez-vous coché dans Masc le délai 8 semaines des supports Inox?</t>
  </si>
  <si>
    <t>Avez-vous coché dans Masc le délai 8 semaines des panneaux en PDIN ?</t>
  </si>
  <si>
    <t>Avez-vous coché dans Masc le délai 8 semaines des panneaux rainurés laqués?</t>
  </si>
  <si>
    <t>Avez-vous coché dans Masc le délai 8 semaines lié au plan de travail et/ou les panneaux (PD2P,PD3P) en bois massif ?</t>
  </si>
  <si>
    <t>Avez-vous tenu compte du délai 8 semaines des plans de travail et/ou les panneaux (PD2P, PD3P) en bois massif pour déterminer la date d'installation ?</t>
  </si>
  <si>
    <t>Avez-vous coché dans Masc le délai 8 semaines lié au plan de travail stratifié Luxe ?</t>
  </si>
  <si>
    <t>Avez-vous tenu compte du délai 8 semaines des plans de travail Stratifié Luxe pour déterminer la date d'installation ?</t>
  </si>
  <si>
    <t>Avez-vous coché dans Masc le délai 8 semaines lié au SUPCIN 40 ou SUPCIN 50 ?</t>
  </si>
  <si>
    <t>Avez-vous tenu compte du délai 8 semaines des SUPCIN 40 ou SUPCIN 50 pour déterminer la date d'installation ?</t>
  </si>
  <si>
    <t>Avez-vous coché dans Masc le délai 8 semaines lié aux supports de table de type PIETI et BARI  ?</t>
  </si>
  <si>
    <t>Avez-vous tenu compte du délai 8 semaines des supports de table de type PIETI et BARI pour déterminer la date d'installation ?</t>
  </si>
  <si>
    <t>Cuisines avec poignées</t>
  </si>
  <si>
    <t>Avez-vous pensé à mettre un SULV ?</t>
  </si>
  <si>
    <t>46+41+626</t>
  </si>
  <si>
    <t>Cette solution est impossible: LV XXL incompatible avec meubles de Ht 828 sur pieds de 75mm</t>
  </si>
  <si>
    <t>46+41+628</t>
  </si>
  <si>
    <t>Cette solution est impossible: LV Standard incompatible avec meubles de Ht 690 sur pieds de 75mm</t>
  </si>
  <si>
    <t>45+41+626</t>
  </si>
  <si>
    <t>Cette solution est impossible: LV XXL incompatible avec meubles de Ht 690 sur pieds de 75mm</t>
  </si>
  <si>
    <t>45+41+628</t>
  </si>
  <si>
    <t>Cette solution est impossible: LV Glissière incompatible avec meubles de Ht 690 sur pieds de 75mm</t>
  </si>
  <si>
    <t>45+41+627</t>
  </si>
  <si>
    <t>Cette solution est impossible: LV Standard incompatible avec meubles de Ht 690 sur pieds de 100mm</t>
  </si>
  <si>
    <t>45+42+626</t>
  </si>
  <si>
    <t>Cette solution est impossible: LV XXL incompatible avec meubles de Ht 690 sur pieds de 100mm</t>
  </si>
  <si>
    <t>45+42+628</t>
  </si>
  <si>
    <t>Cette solution est impossible: LV Glissière incompatible avec meubles de Ht 690 sur pieds de 100mm</t>
  </si>
  <si>
    <t>45+42+627</t>
  </si>
  <si>
    <t>Cette solution est impossible: LV XXL incompatible avec meubles de Ht 690 sur pieds de 140mm</t>
  </si>
  <si>
    <t>45+43+628</t>
  </si>
  <si>
    <t>Avez-vous prévu de compenser la différence de hauteur du meuble sur plan pour conserver l'alignement?</t>
  </si>
  <si>
    <t>427+51</t>
  </si>
  <si>
    <t>427+52</t>
  </si>
  <si>
    <t>427+54</t>
  </si>
  <si>
    <t>Cuisine sans poignées horizontales</t>
  </si>
  <si>
    <t>Cette solution est impossible: LV sur un SULV dans une conception en modèle sans poignées</t>
  </si>
  <si>
    <t>21+46+412+626</t>
  </si>
  <si>
    <t>21+46+412+628</t>
  </si>
  <si>
    <t>21+46+412+627</t>
  </si>
  <si>
    <t>Avez-vous chiffré les profils intermédiaires et supérieurs?</t>
  </si>
  <si>
    <t>Avez-vous prévu tous les profils et embouts de la même couleur (ceux inclus à la gamme)?</t>
  </si>
  <si>
    <t>Avez-vous prévu les embouts d'angles et les embouts terminaux (non inclus pour les retours côtés et arrière des meubles)</t>
  </si>
  <si>
    <t>Dans le cas d'un côté de meuble bas visible, avez-vous prévu un jambage ou un panneau de finition ou l'option M4, M5 ou M6?</t>
  </si>
  <si>
    <t>21+422</t>
  </si>
  <si>
    <t>Avez-vous prévu un débord du plan de travail par rapport aux façades de 5 mm seulement ?</t>
  </si>
  <si>
    <t>Avez-vous tenu compte que le filler d'un meuble d'angle linéaire en sans poignées est fixe et non modifiable en dimensions et en positionnement?</t>
  </si>
  <si>
    <t>21+419</t>
  </si>
  <si>
    <t>Avez-vous prévu de compenser la différence de hauteur du meuble sur plan afin de conserver un alignement au sommet de votre cuisine?</t>
  </si>
  <si>
    <t>21+427</t>
  </si>
  <si>
    <t>Avez-vous uniquement prévu des fillers de façades, car l'implantation est impossible avec des fillers de caisse?</t>
  </si>
  <si>
    <t>21+421</t>
  </si>
  <si>
    <t>21+424</t>
  </si>
  <si>
    <r>
      <t xml:space="preserve">Avez-vous respecté dans le cas d'une implantation en épi avec profil prise de main supérieur visible sur les 3 faces, les dimensions </t>
    </r>
    <r>
      <rPr>
        <b/>
        <sz val="12"/>
        <rFont val="Calibri"/>
        <family val="2"/>
        <scheme val="minor"/>
      </rPr>
      <t>NON MODIFIABLES</t>
    </r>
    <r>
      <rPr>
        <sz val="12"/>
        <rFont val="Calibri"/>
        <family val="2"/>
        <scheme val="minor"/>
      </rPr>
      <t xml:space="preserve"> des joues de finition spécifiques? (Joues non recoupables)</t>
    </r>
  </si>
  <si>
    <t>18+21</t>
  </si>
  <si>
    <r>
      <t xml:space="preserve">Avez-vous respecter dans le cas d'une implantation en îlot, avec profil prise de main supérieur visible sur les 4 faces, les dimensions </t>
    </r>
    <r>
      <rPr>
        <b/>
        <sz val="12"/>
        <rFont val="Calibri"/>
        <family val="2"/>
        <scheme val="minor"/>
      </rPr>
      <t>NON MODIFIABLES</t>
    </r>
    <r>
      <rPr>
        <sz val="12"/>
        <rFont val="Calibri"/>
        <family val="2"/>
        <scheme val="minor"/>
      </rPr>
      <t xml:space="preserve"> des joues de finition spécifiques? (Joues non recoupables)</t>
    </r>
  </si>
  <si>
    <t>15+21</t>
  </si>
  <si>
    <t>Avez-vous prévu un plan de travail de prof. min. 655mm sur le linéaire du lave vaisselle ?</t>
  </si>
  <si>
    <t>Solution techniquement impossible : modifier votre hauteur de pied ou le type de lave vaisselle utilisé</t>
  </si>
  <si>
    <t>21+626+41</t>
  </si>
  <si>
    <t>Avez-vous dans votre projet une façade de lave vaisselle ZPI7 ?</t>
  </si>
  <si>
    <t>21+626+42</t>
  </si>
  <si>
    <t>21+626+43</t>
  </si>
  <si>
    <t>21+626+44</t>
  </si>
  <si>
    <t>21+627+41</t>
  </si>
  <si>
    <t>21+627+42</t>
  </si>
  <si>
    <t>21+627+43</t>
  </si>
  <si>
    <t>21+627+44</t>
  </si>
  <si>
    <t>21+628+41</t>
  </si>
  <si>
    <t>21+628+42</t>
  </si>
  <si>
    <t>21+628+43</t>
  </si>
  <si>
    <t>21+628+44</t>
  </si>
  <si>
    <t>21+631+42</t>
  </si>
  <si>
    <t>21+631+43</t>
  </si>
  <si>
    <t>21+631+44</t>
  </si>
  <si>
    <t>Avez-vous dans votre projet une façade de lave vaisselle ZPI785 et un kit ZK3P ?</t>
  </si>
  <si>
    <t>21+631+41</t>
  </si>
  <si>
    <t>21+626+41+433</t>
  </si>
  <si>
    <t>Avez-vous dans votre projet une façade de lave vaisselle ZPI7S et un kit ZK3P ainsi qu'une surprofondeur de 655mm mini ?</t>
  </si>
  <si>
    <t>21+626+42+433</t>
  </si>
  <si>
    <t>21+626+43+433</t>
  </si>
  <si>
    <t>21+626+44+433</t>
  </si>
  <si>
    <t>21+627+41+433</t>
  </si>
  <si>
    <t>21+627+42+433</t>
  </si>
  <si>
    <t>21+627+43+433</t>
  </si>
  <si>
    <t>21+627+44+433</t>
  </si>
  <si>
    <t>21+628+42+433</t>
  </si>
  <si>
    <t>21+628+43+433</t>
  </si>
  <si>
    <t>21+628+44+433</t>
  </si>
  <si>
    <t>21+631+41+433</t>
  </si>
  <si>
    <t>21+631+42+433</t>
  </si>
  <si>
    <t>21+631+43+433</t>
  </si>
  <si>
    <t>21+631+44+433</t>
  </si>
  <si>
    <t>Avez-vous bien utilisé des socles de 10 cm à déligner, une surprofondeur de 655 mm mini et rehausser votre implantation de 1 cm ?</t>
  </si>
  <si>
    <t>Solution techniquement impossible : lave linge ou sèche linge intégrable incompatible avec les modèles sans poignées</t>
  </si>
  <si>
    <t>21+629</t>
  </si>
  <si>
    <t>Avez-vous prévu une joue de finition du modèle "ZEN" en terminaison contre un électroménager encastrable ?</t>
  </si>
  <si>
    <t>Cuisine sans poignées verticales</t>
  </si>
  <si>
    <t>Avez-vous prévu un profil en U entre vos armoires ou entre une armoire et un filler?</t>
  </si>
  <si>
    <t>Avez-vous prévu un profil en L et une joue de finition pour chaque côté d'armoire vu ou contre un meuble bas</t>
  </si>
  <si>
    <t>Avez-vous pensez à ne pas installer le LV à côté d'un profil vertical?</t>
  </si>
  <si>
    <t>22+626</t>
  </si>
  <si>
    <t>Avez-vous tous les profils de la même couleur?</t>
  </si>
  <si>
    <t>Modèle Pure line</t>
  </si>
  <si>
    <t xml:space="preserve">Avez-vous pensé pour un bas four, à remplacer le bandeau du haut par une face de tiroir afin de garder la continuité de la poignée? </t>
  </si>
  <si>
    <t>23+46+620</t>
  </si>
  <si>
    <t>23+46+621</t>
  </si>
  <si>
    <t>23+45+623</t>
  </si>
  <si>
    <t>Avez-vous tenu compte que les plans de travail doivent déborder que de 5 mm par rapport aux façades?</t>
  </si>
  <si>
    <t>23</t>
  </si>
  <si>
    <t>Modèle Poignée Philia</t>
  </si>
  <si>
    <t>Avez-vous anticipé un problème d'ouverture d'une porte contre un élément d'une plus grande profondeur (exemple: meuble haut à côté d'une armoire) ?</t>
  </si>
  <si>
    <t xml:space="preserve">Plan de travail </t>
  </si>
  <si>
    <t>Solution non acceptée: Merci de commander les plans de travail et crédences en Quartz massif chez un fournisseur externe référencé</t>
  </si>
  <si>
    <t>Solution non acceptée: Merci de commander les plans de travail et crédences en céramique chez un fournisseur externe référencé</t>
  </si>
  <si>
    <t>Solution non acceptée: Merci de commander les plans de travail et crédences en Corian chez un fournisseur externe référencé</t>
  </si>
  <si>
    <t>Solution non acceptée: Merci de commander les plans de travail ou les crédences en Inox chez un fournisseur externe référencé</t>
  </si>
  <si>
    <t>Solution non acceptée: Merci de commander les plans de travail et crédences Verre chez un fournisseur externe référencé</t>
  </si>
  <si>
    <t>Avez-vous mis les options d'assemblages sur vos plans de travail en stratifié ?</t>
  </si>
  <si>
    <t>Avez-vous mis les options d'assemblages sur vos plans de travail en I Quartz ?</t>
  </si>
  <si>
    <t>Avez-vous mis les options d'assemblages sur vos plans de travail en Quartz massif 13 mm ?</t>
  </si>
  <si>
    <t>Avez-vous mis les options d'assemblages sur vos plans de travail en Quartz monté sur échelle PE ?</t>
  </si>
  <si>
    <t>Avez-vous prévu les chants latéraux visibles en option pour le Quartz massif Pierre de plan 13 mm?</t>
  </si>
  <si>
    <t>Avez-vous pensé à commander séparément votre plaque de cuisson qui n'est pas inclue dans l'option plaque à fleur pour le quartz massif de 13mm?</t>
  </si>
  <si>
    <t>57+62</t>
  </si>
  <si>
    <t>Avez-vous pensé à commander séparément votre plaque de cuisson qui n'est pas inclue dans l'option plaque à fleur pour le quartz sur échelle PE?</t>
  </si>
  <si>
    <t>59+62</t>
  </si>
  <si>
    <t>Avez-vous pensé à commander séparément votre cuve sous plan qui n'est pas inclue  dans l'option cuve sous plan pour le quartz massif de 13mm?</t>
  </si>
  <si>
    <t>57+73</t>
  </si>
  <si>
    <t>Avez-vous pensé à commander séparément votre cuve sous plan qui n'est pas inclue  dans l'option cuve sous plan pour le quartz sur échelle PE?</t>
  </si>
  <si>
    <t>59+73</t>
  </si>
  <si>
    <t>Avez-vous pensé à commander séparément votre évier à fleur qui n'est pas inclu dans l'option évier à fleur pour le quartz massif de 13mm?</t>
  </si>
  <si>
    <t>57+72</t>
  </si>
  <si>
    <t>Avez-vous pensé à commander séparément votre évier à fleur qui n'est pas inclu dans l'option évier à fleur pour le quartz sur échelle PE?</t>
  </si>
  <si>
    <t>59+72</t>
  </si>
  <si>
    <t>Avez-vous respecté les 15cm nécessaire entre le bord latéral de votre plan de travail en stratifié et la découpe de votre plaque à fleur?</t>
  </si>
  <si>
    <t>55+62</t>
  </si>
  <si>
    <t>Avez-vous respecté les 15cm nécessaire entre le bord latéral de votre plan de travail en stratifié et la découpe de votre évier à fleur?</t>
  </si>
  <si>
    <t>55+72</t>
  </si>
  <si>
    <t>51+425</t>
  </si>
  <si>
    <t>52+425</t>
  </si>
  <si>
    <t>53+425</t>
  </si>
  <si>
    <t>54+425</t>
  </si>
  <si>
    <t>Avez-vous le nombre de pieds suffisants ou une forme de pied assurant la stabilité?</t>
  </si>
  <si>
    <t>Avez-vous le nombre de supports suffisants (espace de 70 cm entre chacun) dans votre projet?</t>
  </si>
  <si>
    <t>Avez-vous prévu la hauteur de pieds correspondant au besoin de votre conception?</t>
  </si>
  <si>
    <t>Avez-vous prévu dans votre implantation au moins un plan de travail en sur profondeur, afin de pallier à un mauvais équerrage ?</t>
  </si>
  <si>
    <t>12+55</t>
  </si>
  <si>
    <t>12+56</t>
  </si>
  <si>
    <t>12+57</t>
  </si>
  <si>
    <t>12+59</t>
  </si>
  <si>
    <t>13+55</t>
  </si>
  <si>
    <t>13+56</t>
  </si>
  <si>
    <t>13+57</t>
  </si>
  <si>
    <t>13+59</t>
  </si>
  <si>
    <t>14+55</t>
  </si>
  <si>
    <t>14+56</t>
  </si>
  <si>
    <t>14+57</t>
  </si>
  <si>
    <t>14+59</t>
  </si>
  <si>
    <t>Avez-vous bien prévu dans votre implantation le BZ renforcé FHDS en cas de plan de travail d'épaisseur comprise entre 10 et 13 mm sur les meubles supérieurs ou égaux à 80 cm? ( Risque d'affaissement)</t>
  </si>
  <si>
    <t>431+51</t>
  </si>
  <si>
    <t>Avez-vous bien prévu dans votre implantation le BZ renforcé FHDS en cas de plan de travail d'épaisseur comprise entre 18 et 29 mm sur les meubles supérieurs ou égaux à 80 cm? ( Risque d'affaissement)</t>
  </si>
  <si>
    <t>431+52</t>
  </si>
  <si>
    <t>Avez-pensé à mettre un PT de forme spécial, lorsque vous avez besoin d'avoir un plan avec 4 chants finis et un assemblage.</t>
  </si>
  <si>
    <t>18+55</t>
  </si>
  <si>
    <t>Avez-vous pensé à ne pas installer un tiroir standard  sous votre plaque de cuisson d'épaisseur d'encastrement supérieure à 56 mm?</t>
  </si>
  <si>
    <t>65+51</t>
  </si>
  <si>
    <t>65+52</t>
  </si>
  <si>
    <t>Avez-pensé à ne pas positionner votre plaque de cuisson à cheval sur deux meubles?</t>
  </si>
  <si>
    <t>Avez-vous bien sélectionner votre plaque à fleur en passant par l'onglet "composant" du plan de travail stratifié?</t>
  </si>
  <si>
    <t>62+55</t>
  </si>
  <si>
    <t>Avez-vous bien sélectionner votre évier à fleur en passant par l'onglet "composant" du plan de travail stratifié?</t>
  </si>
  <si>
    <t>72+55</t>
  </si>
  <si>
    <t>Avez-vous pensé à ne pas positionner l'assemblage de deux plans de travail stratifié sous une plaque de cuisson ou un évier?</t>
  </si>
  <si>
    <t>Avez-vous pensé à ne pas positionner l'assemblage de deux plans de travail I Quartz sous une plaque de cuisson ou un évier?</t>
  </si>
  <si>
    <t>Avez-vous pensé à ne pas positionner l'assemblage de deux plans de travail Quartz massif de 13 mm sous une plaque de cuisson ou un évier?</t>
  </si>
  <si>
    <t>Avez-vous pensé à ne pas positionner l'assemblage de deux plans de travail Quartz monté sur échelle sous une plaque de cuisson ou un évier?</t>
  </si>
  <si>
    <t>Solution non acceptée: Aucune zone table ne peut avoir une zone non supportée de plus de 1200 mm.</t>
  </si>
  <si>
    <t>Avez pensé que votre zone table non supportée comprise entre 800 mm et 1200 mm, ne peut pas être réalisée en PT de faible épaisseur?</t>
  </si>
  <si>
    <t>110+51</t>
  </si>
  <si>
    <t>Avez pensé que votre zone table non supportée comprise entre 800 mm et 1200 mm, ne peut pas être réalisée en PT d'épaisseur comprise entre 18 mm et 29 mm?</t>
  </si>
  <si>
    <t>110+52</t>
  </si>
  <si>
    <t>Avez pensé que votre zone table non supportée inférieure à  800 mm, ne peut pas être réalisée en PT de faible épaisseur?</t>
  </si>
  <si>
    <t>111+51</t>
  </si>
  <si>
    <t>Avez-vous pensé à ne pas mettre de plaque à fleur avec un PT en I Quartz?</t>
  </si>
  <si>
    <t>62+56</t>
  </si>
  <si>
    <t>Avez-vous pense à ne pas mettre votre évier à fleur avec un PT en I Quartz?</t>
  </si>
  <si>
    <t>72+56</t>
  </si>
  <si>
    <t>Avez-vous pense à ne pas mettre votre évier au cuve sous plan  avec un PT en I Quartz?</t>
  </si>
  <si>
    <t>73+56</t>
  </si>
  <si>
    <t>Avez-vous bien sélectionner votre plaque à fleur en passant par l'onglet "composant" du plan de travail Quartz massif 13 mm?</t>
  </si>
  <si>
    <t>62+57</t>
  </si>
  <si>
    <t>Avez-vous bien sélectionner votre évier ou cuve sous plan en passant par l'onglet "composant" du plan de travail Quartz massif 13 mm?</t>
  </si>
  <si>
    <t>73+57</t>
  </si>
  <si>
    <t>Avez-vous bien sélectionner votre plaque à fleur en passant par l'onglet "composant" du plan de Quartz monté sur échelle PE?</t>
  </si>
  <si>
    <t>62+59</t>
  </si>
  <si>
    <t>Avez-vous bien sélectionner votre évier ou cuve sous plan en passant par l'onglet "composant" du plan de travail Quartz monté sur échelle PE?</t>
  </si>
  <si>
    <t>73+59</t>
  </si>
  <si>
    <t>Cette solution est impossible : Pas de PT de plus de 3000 mm dans un appartement, à cause des problématiques d'accès. Merci de prévoir un assemblage linéaire. (Si pas de contraintes d'accès détectées lors du métré, le contrôleur technique regardera pour le réaliser en un morceau)</t>
  </si>
  <si>
    <t>114+518</t>
  </si>
  <si>
    <t>Avez-vous pensé à bien implanter votre plan de travail coulissant impérativement sur des éléments bas? Il ne doit pas être dans le vide pour des questions de stabilité.</t>
  </si>
  <si>
    <t>Avez-vous pensé à mettre l'option BZ sur tous les éléments bas qui soutiennent le PT coulissant ?</t>
  </si>
  <si>
    <t>Avez-vous prévu pour réaliser le montage, les références du mécanisme coulissant, des rails de guidage, et les deux PT épaisseur 39 mm et 78 mm?</t>
  </si>
  <si>
    <t>Avez-vous le devis ou le chiffrage interne nécessaire à la commande chez le fournisseur?</t>
  </si>
  <si>
    <t>Avez-vous pensé, dans le cas où votre plaque de cuisson serait placée sous le plateau coulissant, qu'il est impératif de prévoir une plaque à fleur de plan de travail?</t>
  </si>
  <si>
    <t>Avez-vous pensé, dans le cas où votre évier serait placé sous le plateau coulissant, qu'il est impératif de prévoir un évier à fleur de plan de travail ayant une plage robinetterie placée en partie  basse?</t>
  </si>
  <si>
    <t>Avez-vous pensé, dans le cas où votre évier serait placé sous le plateau coulissant, qu'il est impératif de prévoir un mitigeur télescopique?</t>
  </si>
  <si>
    <t>Avez-vous mis les options d'assemblages sur vos plans de travail en bois massif ?</t>
  </si>
  <si>
    <t>Avez-vous mis les options d'assemblages sur vos plans de travail en stratifié Luxe  ?</t>
  </si>
  <si>
    <t>Accessoires et options</t>
  </si>
  <si>
    <t>Est-ce que la hauteur de votre poubelle est inférieure à : hauteur du meuble - plancher(18 mm) + épaisseur du PT - profondeur de la cuve - 120 mm pour bonde et la tubulure? (Ex: 690-18+39-190-120= Hauteur max de la poubelle)</t>
  </si>
  <si>
    <t>81+71</t>
  </si>
  <si>
    <t>81+72</t>
  </si>
  <si>
    <t>Est-ce que la hauteur de votre poubelle est inférieure à : hauteur du meuble - plancher(18 mm) - profondeur de la cuve - 120 mm (pour bonde et la tubulure)? (Ex: 690-18-190-120= Hauteur max de la poubelle)</t>
  </si>
  <si>
    <t>81+73</t>
  </si>
  <si>
    <t>Avez-vous pensé à ajouter un raccord linéaire de socle ?</t>
  </si>
  <si>
    <t>Avez-vous pensé à ajouter un SR 19 dans votre projet pour réaliser le retour de socles des meubles ayant un coté visible?</t>
  </si>
  <si>
    <t>Sanitaire</t>
  </si>
  <si>
    <t>Avez-vous prévu un siphon d'évacuation pour votre cuve sous plan?</t>
  </si>
  <si>
    <t>Avez-vous prévu un siphon d'évacuation pour votre évier à fleur ?</t>
  </si>
  <si>
    <t>Avez-vous prévu le modèle du mitigeur en fonction des contraintes en votre possession lors de la vente (Type de fenêtre, hauteur d'allège…) ?</t>
  </si>
  <si>
    <t>Cette solution est impossible : Pas de mitigeur de type professionnel avec un évier inox, car celui est trop souple pour garantir une rigidité suffisante) ?</t>
  </si>
  <si>
    <t>76+75</t>
  </si>
  <si>
    <t>Avez-vous prévu une tubulure gain de place pour votre cuve sous plan dans votre sous évier équipé d'une poubelle?</t>
  </si>
  <si>
    <t>Avez-vous conservé une distance minimal de 650 mm entre votre plan de travail et votre hotte dans le cas d'une plaque gaz ?</t>
  </si>
  <si>
    <t>Avez-vous prévu une hotte murale dont le fût est assez long au vue de la hauteur sous plafond de votre pièce?</t>
  </si>
  <si>
    <t>113+69</t>
  </si>
  <si>
    <t>Avez-vous prévu une hotte îlot dont le fût est assez long au vue de la hauteur sous plafond de votre pièce?</t>
  </si>
  <si>
    <t>113+613</t>
  </si>
  <si>
    <t>Avez-vous prévu une hotte murale inclinée dont le fût est assez long au vue de la hauteur sous plafond de votre pièce?</t>
  </si>
  <si>
    <t>113+632</t>
  </si>
  <si>
    <t>Avez-vous prévu un panneau afin de cacher de manière esthétique le groupe filtrant et son tuyau dans le meuble ?</t>
  </si>
  <si>
    <t>Avez-vous prévu un emplacement suffisant (voir fiche technique du produit) pour loger le moteur de la hotte de plan de travail?</t>
  </si>
  <si>
    <t>Avez-vous prévu dans le cas ou le moteur ne serait pas solidaire de la hotte, le kit pour déporter celui-ci (option)</t>
  </si>
  <si>
    <t>Avez-vous laissé au minimum 150 mm entre votre plaque de cuisson gaz et une éventuelle armoire, meuble sur plan, meuble surélevé, crédence latérale stratifié ou laquée?</t>
  </si>
  <si>
    <t>Avez-vous pensé à ne pas mettre de crédence stratifié ou laqué derrière votre plaque de cuisson gaz?</t>
  </si>
  <si>
    <t>63+517</t>
  </si>
  <si>
    <t>Avez-vous prévu le flexible adapté au type de gaz utilisé ?</t>
  </si>
  <si>
    <t xml:space="preserve">Avez-vous prévu sur le plan technique, un robinet d'arrêt  Gaz pour alimenter la plaque de cuisson? </t>
  </si>
  <si>
    <t>Avez-vous prévu une largeur de niche suffisante (largeur de l'appareil + 20mm) pour accueillir votre réfrigérateur US?</t>
  </si>
  <si>
    <t>Avez-vous prévu une largeur de niche suffisante (largeur de l'appareil + 20mm) pour accueillir votre réfrigérateur pose libre?</t>
  </si>
  <si>
    <t>Avez-vous la confirmation (guide d'intégration) que votre appareil soit compatible avec l'armoire d'intégration?</t>
  </si>
  <si>
    <t>Avez-vous dans le cas d'un réfrigérateur de type Pantographe, remplacé l'option 45 par l'option NP?</t>
  </si>
  <si>
    <t>617+432</t>
  </si>
  <si>
    <t>Avez-vous pensé que le sens d'ouverture de la porte du MO permette une bonne fonctionnalité de celui-ci?</t>
  </si>
  <si>
    <t>Avez-vous prévu dans le cas d'un MO intégré dans un meuble haut, que celui-ci soit de faible profondeur?</t>
  </si>
  <si>
    <t>Avez-vous une hauteur de niche d'encastrement suffisante pour votre four?</t>
  </si>
  <si>
    <t>Avez-vous une hauteur de niche d'encastrement suffisante pour votre four vapeur?</t>
  </si>
  <si>
    <t>Avez-vous une hauteur de niche d'encastrement suffisante pour votre four MO?</t>
  </si>
  <si>
    <t>Avez-vous une hauteur de niche d'encastrement suffisante pour votre cafetière?</t>
  </si>
  <si>
    <t>Avez-vous une hauteur de niche d'encastrement suffisante pour votre tiroir chauffe plat et le second appareil?</t>
  </si>
  <si>
    <t>Avez vous prévu un calfeutrement au dessus des meubles hauts afin de cacher le tuyau d'évacuation de votre hotte ?</t>
  </si>
  <si>
    <t>67+610</t>
  </si>
  <si>
    <t>Avez vous prévu un calfeutrement au dessus des meubles hauts afin de cacher le tuyau d'évacuation de votre groupe filtrant?</t>
  </si>
  <si>
    <t>67+611</t>
  </si>
  <si>
    <t>Avez vous prévu l'installation de la hotte entre deux éléments (joue ou meuble) ?</t>
  </si>
  <si>
    <t>67+612</t>
  </si>
  <si>
    <t>Avez-vous pensé à chiffrer un tuyau d'évacuation de hotte, une grille et les filtres à charbon pour faire fonctionner la hotte de plafond en recyclage?</t>
  </si>
  <si>
    <t>614+66</t>
  </si>
  <si>
    <t>Avez-vous prévu sur le plan technique, dans le cas d'une hotte à moteur déporté, d'informer le client qu'il doit dans le cas d'une évacuation en toiture prévoir une tuile spécifique pour raccorder le tuyau qui sortira du moteur?</t>
  </si>
  <si>
    <t>Avez-vous pensé dans le cas d'une hotte de plafond, de vérifier la hauteur totale de celle-ci pour dessiner la hauteur de votre faux plafond?</t>
  </si>
  <si>
    <t>Avez-vous pensé dans le cas d'une hotte de plafond en recyclage, d'indiquer sur le plan technique l'emplacement de la grille d'évacuation ?</t>
  </si>
  <si>
    <t>Avez-vous pensé dans le cas d'une hotte de plafond, d'indiquer sur le plan technique la fourniture et installation par le client du tuyau et de la grille d'évacuation ?</t>
  </si>
  <si>
    <t>Avez-vous pensé à ne pas mettre un lave linge sur un sur élévateur dans votre implantation, pour des questions de stabilité de l'appareil?</t>
  </si>
  <si>
    <t>629+412</t>
  </si>
  <si>
    <t>630+412</t>
  </si>
  <si>
    <t>Avez-vous pensé que les marques De-Dietrich, Brandt et que les produits électroménagers "sélections" ne sont garantis qu'en France?</t>
  </si>
  <si>
    <t>Avez-vous prévu une hauteur finie du plan de cuisson de l'appareil supérieure à celle du plan de travail ?</t>
  </si>
  <si>
    <t xml:space="preserve">Avez-vous respecté la distance préconisée par le fabricant entre le plan et la hotte inclinée ? </t>
  </si>
  <si>
    <t>Contraintes d'implantation</t>
  </si>
  <si>
    <t>Avez-vous vérifié que l'ensemble de vos cotés visibles comportent bien l'option coté décor?</t>
  </si>
  <si>
    <t>Avez-vous pensé à chiffrer la pose de la fixation de l'îlot au sol?</t>
  </si>
  <si>
    <t>Avez-vous prévu (suffisamment) d'angles de socle nécessaires dans le cas d'une cuisine avec ilot ?</t>
  </si>
  <si>
    <t>Avez-vous prévu l'alimentation de votre bloc prise télescopique dans votre plan technique ?</t>
  </si>
  <si>
    <t>Avez-vous respecté la règle de calcul de chiffrage du bâti? (surface visible = surface chiffrée)</t>
  </si>
  <si>
    <t>Avez-vous pensé à chiffrer la fourniture et la pose des niches? ( une niche=une prestation de fourniture et pose)</t>
  </si>
  <si>
    <t>Avez-vous respecté la règle de calcul de chiffrage du bâti? (surface visible = surface chiffrée, attention au chiffrage des remontées)</t>
  </si>
  <si>
    <t>Avez-vous prévu un meuble chaudière ayant une largeur (extérieure) supérieure d'au moins 100 mm à la largeur de la chaudière?</t>
  </si>
  <si>
    <t>Avez-vous prévu un panneau pour cacher les tuyaux entre le PT et le meuble chaudière?</t>
  </si>
  <si>
    <t>Avez-vous prévu tous vos meubles avec la même option spot ?</t>
  </si>
  <si>
    <t>Avez-vous pensé aux options PM pour chaque meuble motorisé ?</t>
  </si>
  <si>
    <t xml:space="preserve">Avez-vous prévu un kit de motorisation par tiroir ou par coulissant à motoriser, et un kit d'alimentation pour motorisation pour chaque zone distincte ? </t>
  </si>
  <si>
    <t>Avez-vous pensé qu'il n'est pas possible de placer une plaque de cuisson ou un évier sur, ou, à cheval de votre meuble bas d'angle portes rentrantes?</t>
  </si>
  <si>
    <t>Avez-vous pensé à ne pas mettre un meuble bas four à coté de votre  meuble d'angle à 2 portes battantes?</t>
  </si>
  <si>
    <t>417+620</t>
  </si>
  <si>
    <t>Avez-vous pensé à ne pas mettre un meuble bas four sur le coté charnière de votre  meuble d'angle pan coupé ?</t>
  </si>
  <si>
    <t>418+620</t>
  </si>
  <si>
    <t>Avez-vous prévu des pieds à visser pour supporter cet élément de compensation, ou ce casier bouteilles, si celui-ci est positionné en élément bas ?</t>
  </si>
  <si>
    <t>Avez-vous prévu un panneau pour finir le coté de l'élément de compensation ou du casier bouteilles, dans le cas ou celui-ci est visible?</t>
  </si>
  <si>
    <t>420+422</t>
  </si>
  <si>
    <t>Avez-vous pensé à l'espace nécessaire au dessus des meubles hauts lifts pour une bonne ouverture de la porte?</t>
  </si>
  <si>
    <t>Avez-vous pensé qu'en utilisant un panneau (à la place d'un jambage Fournier) pour réaliser un jambage, les deux faces ne sont pas toujours identiques ? ( PDL1 laqué une seule face, donc visible dans la partie basse au niveau du retrait du socle….)</t>
  </si>
  <si>
    <t>Avez-vous pensé à implanter impérativement entre deux meubles votre meuble bas four équipé d'un tiroir socle?</t>
  </si>
  <si>
    <t>422+11</t>
  </si>
  <si>
    <t>422+12</t>
  </si>
  <si>
    <t>422+13</t>
  </si>
  <si>
    <t>422+14</t>
  </si>
  <si>
    <t>422+15</t>
  </si>
  <si>
    <t>422+16</t>
  </si>
  <si>
    <t>422+18</t>
  </si>
  <si>
    <t xml:space="preserve">Avez-vous validé avec les clients l'espace disponible entre les deux linéaires ? </t>
  </si>
  <si>
    <t>Avez-vous prévu un espace de 80 mm minimum entre une armoire et le mur adjacent ?</t>
  </si>
  <si>
    <t>Avez-vous prévu des armoires côte à côte de hauteur identiques ?</t>
  </si>
  <si>
    <t>Avez-vous prévu les profils de finition en cas d'encastrement four (CCF59) ou encastrement micro-ondes (CCF45) ?</t>
  </si>
  <si>
    <t xml:space="preserve">Avez-vous bien exclu tout empilement de meubles (ex: sur-élévateurs, sur armoires, meubles seuls) ? </t>
  </si>
  <si>
    <t>Dans le cas d'un plan de travail avec évier ou plaque de cuisson avec crédence, avez-vous prévu une profondeur de 63 cm pour les meubles et de 65,5 cm pour le plan de travail ?</t>
  </si>
  <si>
    <t>21+15</t>
  </si>
  <si>
    <t>Dans le cas d'un plan de travail avec évier ou plaque de cuisson en épi, avez-vous prévu une profondeur de 63 cm pour les meubles et de 71 cm pour le plan de travail ?</t>
  </si>
  <si>
    <t>21+18</t>
  </si>
  <si>
    <t>Pour les meubles posés en épi avec profils arrières, avez-vous prévu de les commander en surprofondeur (pour la fixation des profils arrière)?</t>
  </si>
  <si>
    <t>Pour les meubles posés en épi avec profils arrières et/ou latéraux, avez-vous prévu les fixations de profils KFPSPH et les cales ZCPBE7  ?</t>
  </si>
  <si>
    <t>Avez-vous pensé à ne pas utiliser le filler d'angle de 40mmx40mm en cas de poignées saillantes (meubles, électroménager)  ?</t>
  </si>
  <si>
    <t>Avez-vous pensé à ne pas implanter cette étagère seule sur un mur en Placoplatre ou en Brique, car elle ne tiendra pas ?</t>
  </si>
  <si>
    <t>Avez-vous prévu des plans de travail de profondeur spécifique (profondeur meubles + 5 mm) pour poser sur les meubles bas sans poignées?</t>
  </si>
  <si>
    <t>21+55</t>
  </si>
  <si>
    <t>21+56</t>
  </si>
  <si>
    <t>21+57</t>
  </si>
  <si>
    <t>21+59</t>
  </si>
  <si>
    <t>21+38</t>
  </si>
  <si>
    <t>21+39</t>
  </si>
  <si>
    <t>21+515</t>
  </si>
  <si>
    <t>Dans le cas d'un plan de travail sans débord terminal, avez-vous pensé à lui ajouter 2 mm de longueur supplémentaire pour qu'il ne soit pas en retrait des meubles ?</t>
  </si>
  <si>
    <t>Avez-vous prévu de ne pas poser côte à côte des plans de travail  i-quartz et des plans de travail quartz massif qui ne sont pas issus des même lignes de fabrication ?</t>
  </si>
  <si>
    <t>56+57</t>
  </si>
  <si>
    <t>58+57</t>
  </si>
  <si>
    <t>Dans le cas d'un plan de travail visible par-dessous, avez-vous prévu un panneau de finition ?</t>
  </si>
  <si>
    <t>425+54</t>
  </si>
  <si>
    <t>425+59</t>
  </si>
  <si>
    <t>425+56</t>
  </si>
  <si>
    <t>Dans le cas de panneaux de crédence en stratifié, avez-vous prévu des profils d'étanchéité ?</t>
  </si>
  <si>
    <t>Dans le cas de panneaux de crédence en stratifié, avez-vous validé la nécessité d'équiper également les retours de crédences?</t>
  </si>
  <si>
    <t>Avez-vous vérifié si les jambages choisis sont finis sur toutes leurs faces visibles?</t>
  </si>
  <si>
    <t>Dans le cas d'un jambage terminal, avez-vous prévu un débord de 5 mm par rapport aux façades des meubles ?</t>
  </si>
  <si>
    <t>Dans le cas d'un jambage de même nature que le plan de travail, avez-vous pensé à commander l'option de préparation pour assemblage avec le jambage ?</t>
  </si>
  <si>
    <t>57+436</t>
  </si>
  <si>
    <t>59+436</t>
  </si>
  <si>
    <t>Avez-vous pensé à commander séparément votre plaque de cuisson qui n'est pas inclue dans l'option plaque à fleur pour le stratifié luxe?</t>
  </si>
  <si>
    <t>37+62</t>
  </si>
  <si>
    <t>Avez-vous pensé à vérifier la côte d'encastrement de  votre plaque de cuisson (dans composants) du bord gauche du plan de travail au centre de la plaque?</t>
  </si>
  <si>
    <t>Avez-vous pensé à vérifier la côte d'encastrement de  votre évier à fleur (dans composants) du bord gauche du plan de travail au centre de l'évier ?</t>
  </si>
  <si>
    <t>Avez-vous pensé à vérifier la côte d'encastrement de  votre cuve par dessous (dans composants) du bord gauche du plan de travail au centre de la cuve par-dessous ?</t>
  </si>
  <si>
    <t>37+73</t>
  </si>
  <si>
    <t>Avez-vous bien utilisé l'article de pose FR171MOBPAN pour la pose des panneaux utilisés pour la fabrication d'un meuble ?</t>
  </si>
  <si>
    <t>Avez-vous bien vérifié dans l'ensemble de la gamme qu'aucun élément ne pouvait être utilisé à la place de votre montage en panneaux ?</t>
  </si>
  <si>
    <t>Avez-vous validé avec votre client la hauteur finie de l'électroménager intégré dans votre armoire de 2208 mm (notamment AGI217) ?</t>
  </si>
  <si>
    <t>432+617</t>
  </si>
  <si>
    <t>Avez-vous alerté votre client que le SUPCIN est incompatible avec un chauffage au sol à l'endroit où il est installé ?</t>
  </si>
  <si>
    <t>Avez-vous pris en compte l'encombrement du moteur et du mécanisme de hotte ainsi que le cheminement du tuyau d'évacuation ?</t>
  </si>
  <si>
    <t>Avez-vous prévu un sous évier adapté en largeur pour encastrer les cuves sélectionnées?</t>
  </si>
  <si>
    <t>Avez-vous chiffré les frais pour l'enlèvement de la marchandise chez le logisticien?</t>
  </si>
  <si>
    <t>Avez-vous informé votre client que les raccordements électriques et de plomberie devront être réalisés par des entreprises qu'il aura lui-même mandatées?</t>
  </si>
  <si>
    <t>Avez-vous tenu compte du délai 8 semaines du modèle Délice H ou V pour déterminer la date d'installation?</t>
  </si>
  <si>
    <t>Avez-vous coché dans Masc le délai 8 semaines du modèle Délice H ou V ?</t>
  </si>
  <si>
    <t>Avez-vous prévu le chant arrière de votre plan de travail stratifié, si celui-ci est visible (sauf si vous avez déjà prévu une option R8 ou R9)?</t>
  </si>
  <si>
    <t>Avez-vous prévu le chant arrière de votre plan de travail I Quartz, si celui-ci est visible?</t>
  </si>
  <si>
    <t>Avez-vous prévu le chant arrière de votre plan de travail massif en 13 mm, si celui-ci est visible?</t>
  </si>
  <si>
    <t>Avez-vous prévu le chant arrière de votre plan de travail Quartz monté sur échelle PE, si celui-ci est visible?</t>
  </si>
  <si>
    <t>Avez-vous pensé à ajouter le kit de collage APKIT pour la plaque de cuisson commandée séparément?</t>
  </si>
  <si>
    <t>Avez-vous respecté le débord sans support maximum de 20 cm pour un plan de faible épaisseur (de 10 à 13mm)</t>
  </si>
  <si>
    <t>Avez-vous respecté le débord sans support maximum de 35 cm pour un plan d'épaisseur compris entre 18 et 29 mm?</t>
  </si>
  <si>
    <t>Avez-vous respecté le débord sans support maximum de 45 cm pour un plan d'épaisseur compris entre 30 mm et 39mm?</t>
  </si>
  <si>
    <t>Avez-vous respecté le débord sans support maximum de 45 cm pour un plan d'épaisseur supérieur à 40mm?</t>
  </si>
  <si>
    <t>Avez-vous indiqué sur votre plan l'emplacement du défonçage de l'égouttoir ?</t>
  </si>
  <si>
    <t>Électroménager</t>
  </si>
  <si>
    <t>Avez-vous une hotte livrée avec le filtre à charbon, ou avez-vous vendu le filtre ou le kit de recyclage séparément?</t>
  </si>
  <si>
    <t>Avez-vous prévu suffisamment d'espace pour votre appareil pose libre afin de permettre une bonne ouverture des portes (respect de la préconisation du fabricant entre l'appareil et la contrainte latérale (mur, plan de travail, poignée saillante…)</t>
  </si>
  <si>
    <t>Avez-vous prévu suffisamment d'espace pour votre réfrigérateur US afin de permettre une bonne ouverture des portes (minimum de 350 mm entre l'appareil et la contrainte latérale (mur, plan de travail, poignée saillante…)</t>
  </si>
  <si>
    <t>Avez-vous prévu sur le plan technique, un robinet d'arrêt pour alimenter le réfrigérateur US, si nécessaire? (ATTENTION, ne pas placer le robinet d'arrêt derrière l'appareil)</t>
  </si>
  <si>
    <t>Avez-vous pensé à ne pas choisir une armoire équipée d'une porte basse de hauteur 970 mm, dans le cas d'une intégration d'un réfrigérateur congélateur à tiroirs?</t>
  </si>
  <si>
    <t>Avez-vous prévu suffisamment de place au dessus des meubles hauts pour le passage du tuyau d'évacuation de hotte, si celui-ci doit passer dessus? Prévoir minimum 160 mm.</t>
  </si>
  <si>
    <t xml:space="preserve">Avez-vous prévu sur le plan technique, dans le cas d'une hotte à moteur déporté, d'informer le client qu'il doit prévoir un tuyaux d'évacuation (diamètre en fonction du modèle de la hotte) en attente dans la pièce cuisine, suffisamment long pour pouvoir le raccorder au moteur, qui se trouvera à l'emplacement qu'il aura choisit? </t>
  </si>
  <si>
    <t>Avez-vous pensé à ne pas mettre un lave vaisselle ou un lave linge pose libre sur un sur élévateur dans votre implantation?</t>
  </si>
  <si>
    <t>Avez-vous positionné sur votre plan, et dans un espace suffisant, la prise télescopique? (diamètre de perçage=espace minimum d'encastrement)</t>
  </si>
  <si>
    <t>Avez-vous respecté la dimension maximale possible pour un bâti plafond réalisé en médium? (3600mmx1800mm cotes Maxi autorisées)</t>
  </si>
  <si>
    <t>Avez-vous prévu suffisamment d'alimentateurs et de rallonges pour alimenter vos spots?</t>
  </si>
  <si>
    <t>Avez-vous prévu dans l'utilisation des options spots à intensités variable (options 37-38) le kit télécommande?</t>
  </si>
  <si>
    <t>Avez-vous pensé à ne pas mettre un meuble coulissant, ou un LV avec poignée horizontale de longueur variable, à coté de votre meuble d'angle à 2 portes battantes?</t>
  </si>
  <si>
    <t>Avez-vous pensé à ne pas mettre un meuble coulissant, ou un LV avec poignée horizontale de longueur variable, sur le coté charnière de votre meuble d'angle pan coupé?</t>
  </si>
  <si>
    <t>Avez-vous prévu dans votre zone utilisant un PT de profondeur non standard (au delà de 620 mm), un meuble ou un panneau suffisamment profond, afin de combler le vide arrière sur tous les cotés visibles ?</t>
  </si>
  <si>
    <t>Avez-vous respecté les règles d'assemblage des plans de travail (cf. photo)?</t>
  </si>
  <si>
    <t>Dans le cas d'un plan de travail avec évier ou plaque de cuisson en ilot, avez-vous prévu une profondeur de 63 cm pour les meubles et de 71 cm pour le plan de travail ?</t>
  </si>
  <si>
    <t>Dans le cas d'une porte d'habillage non séquencée à côté d'un meuble avec profil intermédiaire, avez-vous prévu l'option côté non défoncé QX, QY ou QZ?</t>
  </si>
  <si>
    <t>Pour les meubles posés en ilot avec profils arrières, avez-vous prévu de les commander en surprofondeur (pour la fixation des profils arrière)?</t>
  </si>
  <si>
    <t>Pour les meubles posés en ilot avec profils arrières et/ou latéraux, avez-vous prévu les fixations de profils KFPSPH et les cales ZCPBE7  ?</t>
  </si>
  <si>
    <t>Avez-vous pensé à mettre un filler de minimum 30 mm entre le dernier meuble de l'implantation et le mur ?</t>
  </si>
  <si>
    <t>Avez-vous laissé au minimum 50 mm entre la plaque de cuisson et le bord latéral de votre plan de travail ?</t>
  </si>
  <si>
    <t>Avez-vous laissé au minimum 50 mm entre l'évier et le bord latéral de votre plan de travail ?</t>
  </si>
  <si>
    <t>Avez-vous pensé à commander séparément votre cuve sous plan qui n'est pas inclue  dans l'option cuve sous plan pour le plan de travail stratifié luxe?</t>
  </si>
  <si>
    <t>Avez-vous dans votre projet un réfrigérateur, un congélateur ou  une cave à vin « Intégré » ?</t>
  </si>
  <si>
    <r>
      <rPr>
        <b/>
        <sz val="12"/>
        <color rgb="FFFF0000"/>
        <rFont val="Calibri"/>
        <family val="2"/>
      </rPr>
      <t>Point Bloquant.</t>
    </r>
    <r>
      <rPr>
        <b/>
        <sz val="12"/>
        <rFont val="Calibri"/>
        <family val="2"/>
        <scheme val="minor"/>
      </rPr>
      <t xml:space="preserve">
CR a réaliser si coché NON et corriger</t>
    </r>
  </si>
  <si>
    <r>
      <rPr>
        <b/>
        <sz val="12"/>
        <color rgb="FFFF0000"/>
        <rFont val="Calibri"/>
        <family val="2"/>
      </rPr>
      <t>Point Bloquant.</t>
    </r>
    <r>
      <rPr>
        <b/>
        <sz val="12"/>
        <rFont val="Calibri"/>
        <family val="2"/>
        <scheme val="minor"/>
      </rPr>
      <t xml:space="preserve">
CR a réaliser dans tous les cas</t>
    </r>
  </si>
  <si>
    <t>Fin du Questionnaire de Qualification</t>
  </si>
  <si>
    <t>Fin du Questionnaire de Validation</t>
  </si>
  <si>
    <t>Réponses</t>
  </si>
  <si>
    <t>Suggestion orthographique</t>
  </si>
  <si>
    <t>Avez-vous chiffré les frais d'hébergement dans le cas d'une pose éloignée? (Applicable au delà de 1h30 de trajet. Lieu de départ = votre magasin. Comment définir les nb de nuits : (Montant HT prestation/500 ) - 1 Jour = Nb de nuits à comptabiliser</t>
  </si>
  <si>
    <r>
      <t xml:space="preserve">Avez-vous dans votre implantation des </t>
    </r>
    <r>
      <rPr>
        <u/>
        <sz val="12"/>
        <rFont val="Calibri"/>
        <family val="2"/>
      </rPr>
      <t>côtés</t>
    </r>
    <r>
      <rPr>
        <sz val="12"/>
        <rFont val="Calibri"/>
        <family val="2"/>
      </rPr>
      <t xml:space="preserve"> décors sur vos meubles ?</t>
    </r>
  </si>
  <si>
    <r>
      <t xml:space="preserve">Avez-vous prévu des niches dans votre </t>
    </r>
    <r>
      <rPr>
        <u/>
        <sz val="12"/>
        <rFont val="Calibri"/>
        <family val="2"/>
      </rPr>
      <t>Bâti</t>
    </r>
    <r>
      <rPr>
        <sz val="12"/>
        <rFont val="Calibri"/>
        <family val="2"/>
      </rPr>
      <t xml:space="preserve"> mural ?</t>
    </r>
  </si>
  <si>
    <r>
      <t xml:space="preserve">Avez-vous un plan de travail I-Quartz  </t>
    </r>
    <r>
      <rPr>
        <u/>
        <sz val="12"/>
        <rFont val="Calibri"/>
        <family val="2"/>
      </rPr>
      <t>Pierre de plan</t>
    </r>
    <r>
      <rPr>
        <sz val="12"/>
        <rFont val="Calibri"/>
        <family val="2"/>
      </rPr>
      <t xml:space="preserve"> Fournier ?</t>
    </r>
  </si>
  <si>
    <r>
      <t xml:space="preserve">Avez-vous un plan un plan de travail en faible épaisseur (de 10 à </t>
    </r>
    <r>
      <rPr>
        <u/>
        <sz val="12"/>
        <rFont val="Calibri"/>
        <family val="2"/>
      </rPr>
      <t>13 mm</t>
    </r>
    <r>
      <rPr>
        <sz val="12"/>
        <rFont val="Calibri"/>
        <family val="2"/>
      </rPr>
      <t>) ?</t>
    </r>
  </si>
  <si>
    <r>
      <t xml:space="preserve">Avez-vous des meubles bas de hauteur </t>
    </r>
    <r>
      <rPr>
        <u/>
        <sz val="12"/>
        <rFont val="Calibri"/>
        <family val="2"/>
      </rPr>
      <t>828 mm</t>
    </r>
    <r>
      <rPr>
        <sz val="12"/>
        <rFont val="Calibri"/>
        <family val="2"/>
      </rPr>
      <t xml:space="preserve"> ?</t>
    </r>
  </si>
  <si>
    <r>
      <t xml:space="preserve">Avez-vous des meubles bas de hauteur </t>
    </r>
    <r>
      <rPr>
        <u/>
        <sz val="12"/>
        <rFont val="Calibri"/>
        <family val="2"/>
      </rPr>
      <t>690 mm</t>
    </r>
    <r>
      <rPr>
        <sz val="12"/>
        <rFont val="Calibri"/>
        <family val="2"/>
      </rPr>
      <t xml:space="preserve"> ?</t>
    </r>
  </si>
  <si>
    <r>
      <t xml:space="preserve">Avez-vous pensé à commander séparément votre cuve sous plan qui n'est pas </t>
    </r>
    <r>
      <rPr>
        <u/>
        <sz val="12"/>
        <rFont val="Calibri"/>
        <family val="2"/>
      </rPr>
      <t>incluse</t>
    </r>
    <r>
      <rPr>
        <sz val="12"/>
        <rFont val="Calibri"/>
        <family val="2"/>
        <scheme val="minor"/>
      </rPr>
      <t xml:space="preserve">  dans l'option cuve sous plan pour le plan de travail stratifié luxe?</t>
    </r>
  </si>
  <si>
    <r>
      <t xml:space="preserve">Avez-vous pensé à commander séparément votre plaque de cuisson qui n'est pas </t>
    </r>
    <r>
      <rPr>
        <u/>
        <sz val="12"/>
        <rFont val="Calibri"/>
        <family val="2"/>
      </rPr>
      <t>incluse</t>
    </r>
    <r>
      <rPr>
        <sz val="12"/>
        <rFont val="Calibri"/>
        <family val="2"/>
        <scheme val="minor"/>
      </rPr>
      <t xml:space="preserve"> dans l'option plaque à fleur pour le stratifié luxe?</t>
    </r>
  </si>
  <si>
    <r>
      <t xml:space="preserve">Avez-vous pensé à commander séparément votre évier à fleur qui n'est pas </t>
    </r>
    <r>
      <rPr>
        <u/>
        <sz val="12"/>
        <rFont val="Calibri"/>
        <family val="2"/>
      </rPr>
      <t>inclus</t>
    </r>
    <r>
      <rPr>
        <sz val="12"/>
        <rFont val="Calibri"/>
        <family val="2"/>
        <scheme val="minor"/>
      </rPr>
      <t xml:space="preserve"> dans l'option évier à fleur pour le quartz sur échelle PE?</t>
    </r>
  </si>
  <si>
    <r>
      <t xml:space="preserve">Avez-vous pensé à commander séparément votre cuve sous plan qui n'est pas </t>
    </r>
    <r>
      <rPr>
        <u/>
        <sz val="12"/>
        <rFont val="Calibri"/>
        <family val="2"/>
      </rPr>
      <t>incluse</t>
    </r>
    <r>
      <rPr>
        <sz val="12"/>
        <rFont val="Calibri"/>
        <family val="2"/>
        <scheme val="minor"/>
      </rPr>
      <t xml:space="preserve">  dans l'option cuve sous plan pour le quartz sur échelle PE?</t>
    </r>
  </si>
  <si>
    <r>
      <t xml:space="preserve">Avez-vous pensé à commander séparément votre plaque de cuisson qui n'est pas </t>
    </r>
    <r>
      <rPr>
        <u/>
        <sz val="12"/>
        <rFont val="Calibri"/>
        <family val="2"/>
      </rPr>
      <t>incluse</t>
    </r>
    <r>
      <rPr>
        <sz val="12"/>
        <rFont val="Calibri"/>
        <family val="2"/>
        <scheme val="minor"/>
      </rPr>
      <t xml:space="preserve"> dans l'option plaque à fleur pour le quartz sur échelle PE?</t>
    </r>
  </si>
  <si>
    <r>
      <t xml:space="preserve">Avez-vous pensé à commander séparément votre plaque de cuisson qui n'est pas </t>
    </r>
    <r>
      <rPr>
        <u/>
        <sz val="12"/>
        <rFont val="Calibri"/>
        <family val="2"/>
      </rPr>
      <t>incluse</t>
    </r>
    <r>
      <rPr>
        <sz val="12"/>
        <rFont val="Calibri"/>
        <family val="2"/>
        <scheme val="minor"/>
      </rPr>
      <t xml:space="preserve"> dans l'option plaque à fleur pour le quartz massif de </t>
    </r>
    <r>
      <rPr>
        <u/>
        <sz val="12"/>
        <rFont val="Calibri"/>
        <family val="2"/>
        <scheme val="minor"/>
      </rPr>
      <t>13mm</t>
    </r>
    <r>
      <rPr>
        <sz val="12"/>
        <rFont val="Calibri"/>
        <family val="2"/>
        <scheme val="minor"/>
      </rPr>
      <t>?</t>
    </r>
  </si>
  <si>
    <r>
      <t xml:space="preserve">Avez-vous pensé à commander séparément votre cuve sous plan qui n'est pas </t>
    </r>
    <r>
      <rPr>
        <u/>
        <sz val="12"/>
        <rFont val="Calibri"/>
        <family val="2"/>
      </rPr>
      <t>incluse</t>
    </r>
    <r>
      <rPr>
        <sz val="12"/>
        <rFont val="Calibri"/>
        <family val="2"/>
        <scheme val="minor"/>
      </rPr>
      <t xml:space="preserve">  dans l'option cuve sous plan pour le quartz massif de </t>
    </r>
    <r>
      <rPr>
        <u/>
        <sz val="12"/>
        <rFont val="Calibri"/>
        <family val="2"/>
        <scheme val="minor"/>
      </rPr>
      <t>13mm</t>
    </r>
    <r>
      <rPr>
        <sz val="12"/>
        <rFont val="Calibri"/>
        <family val="2"/>
        <scheme val="minor"/>
      </rPr>
      <t>?</t>
    </r>
  </si>
  <si>
    <r>
      <t xml:space="preserve">Avez-vous pensé à commander séparément votre évier à fleur qui n'est pas </t>
    </r>
    <r>
      <rPr>
        <u/>
        <sz val="12"/>
        <rFont val="Calibri"/>
        <family val="2"/>
      </rPr>
      <t>inclus</t>
    </r>
    <r>
      <rPr>
        <sz val="12"/>
        <rFont val="Calibri"/>
        <family val="2"/>
        <scheme val="minor"/>
      </rPr>
      <t xml:space="preserve"> dans l'option évier à fleur pour le quartz massif de </t>
    </r>
    <r>
      <rPr>
        <u/>
        <sz val="12"/>
        <rFont val="Calibri"/>
        <family val="2"/>
        <scheme val="minor"/>
      </rPr>
      <t>13mm</t>
    </r>
    <r>
      <rPr>
        <sz val="12"/>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</si>
</sst>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sz val="12"/>
      <name val="Calibri"/>
      <family val="2"/>
    </font>
    <font>
      <sz val="12"/>
      <name val="Calibri"/>
      <family val="2"/>
    </font>
    <font>
      <b/>
      <u/>
      <sz val="12"/>
      <name val="Calibri"/>
      <family val="2"/>
    </font>
    <font>
      <u/>
      <sz val="12"/>
      <name val="Calibri"/>
      <family val="2"/>
    </font>
    <font>
      <b/>
      <sz val="12"/>
      <color theme="0"/>
      <name val="Calibri"/>
      <family val="2"/>
    </font>
    <font>
      <sz val="12"/>
      <name val="Calibri"/>
      <family val="2"/>
      <scheme val="minor"/>
    </font>
    <font>
      <b/>
      <sz val="12"/>
      <name val="Calibri"/>
      <family val="2"/>
      <scheme val="minor"/>
    </font>
    <font>
      <b/>
      <sz val="12"/>
      <color rgb="FFFF0000"/>
      <name val="Calibri"/>
      <family val="2"/>
    </font>
    <font>
      <b/>
      <sz val="14"/>
      <color theme="0"/>
      <name val="Calibri"/>
      <family val="2"/>
    </font>
    <font>
      <b/>
      <sz val="16"/>
      <color theme="0"/>
      <name val="Calibri"/>
      <family val="2"/>
      <scheme val="minor"/>
    </font>
    <font>
      <sz val="9"/>
      <color indexed="81"/>
      <name val="Tahoma"/>
      <family val="2"/>
    </font>
    <font>
      <u/>
      <sz val="12"/>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FF00"/>
        <bgColor indexed="64"/>
      </patternFill>
    </fill>
    <fill>
      <patternFill patternType="solid">
        <fgColor rgb="FFFFC00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vertical="center" textRotation="90"/>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2" fillId="0" borderId="0" xfId="0" applyFont="1"/>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indent="4"/>
    </xf>
    <xf numFmtId="0" fontId="3" fillId="0" borderId="0" xfId="0" applyFont="1" applyAlignment="1">
      <alignment horizontal="center" vertical="center"/>
    </xf>
    <xf numFmtId="0" fontId="2" fillId="0" borderId="0" xfId="0" applyFont="1" applyAlignment="1">
      <alignment horizontal="center"/>
    </xf>
    <xf numFmtId="0" fontId="4" fillId="0" borderId="0" xfId="0" applyFont="1" applyAlignment="1">
      <alignment vertical="center"/>
    </xf>
    <xf numFmtId="0" fontId="5" fillId="3" borderId="0" xfId="0" applyFont="1" applyFill="1"/>
    <xf numFmtId="0" fontId="5" fillId="3" borderId="0" xfId="0" applyFont="1" applyFill="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vertical="center"/>
    </xf>
    <xf numFmtId="0" fontId="6" fillId="0" borderId="0" xfId="0" applyFont="1" applyAlignment="1">
      <alignment horizontal="right" vertical="center"/>
    </xf>
    <xf numFmtId="0" fontId="7" fillId="0" borderId="0" xfId="0" applyFont="1" applyAlignment="1">
      <alignment vertical="center"/>
    </xf>
    <xf numFmtId="0" fontId="6" fillId="0" borderId="0" xfId="0" applyFont="1" applyAlignment="1">
      <alignment horizontal="center" wrapText="1"/>
    </xf>
    <xf numFmtId="0" fontId="6" fillId="0" borderId="0" xfId="0" applyFont="1" applyAlignment="1">
      <alignment wrapText="1"/>
    </xf>
    <xf numFmtId="0" fontId="6" fillId="0" borderId="0" xfId="0" applyFont="1"/>
    <xf numFmtId="0" fontId="6" fillId="0" borderId="0" xfId="0" applyFont="1" applyAlignment="1">
      <alignment horizontal="left" vertical="top" wrapText="1"/>
    </xf>
    <xf numFmtId="0" fontId="6" fillId="0" borderId="0" xfId="0" applyFont="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center"/>
    </xf>
    <xf numFmtId="0" fontId="7" fillId="0" borderId="0" xfId="0" applyFont="1" applyAlignment="1">
      <alignment horizontal="left" vertical="center" wrapText="1"/>
    </xf>
    <xf numFmtId="0" fontId="6" fillId="0" borderId="0" xfId="0" applyFont="1" applyAlignment="1">
      <alignment horizontal="right" vertical="center" wrapText="1"/>
    </xf>
    <xf numFmtId="0" fontId="6" fillId="0" borderId="0" xfId="0" applyFont="1" applyAlignment="1">
      <alignment vertical="center" wrapText="1"/>
    </xf>
    <xf numFmtId="49" fontId="6" fillId="0" borderId="0" xfId="0" applyNumberFormat="1" applyFont="1" applyAlignment="1">
      <alignment horizontal="right" vertical="center"/>
    </xf>
    <xf numFmtId="0" fontId="6" fillId="0" borderId="0" xfId="0" applyFont="1" applyAlignment="1"/>
    <xf numFmtId="0" fontId="7" fillId="4" borderId="1" xfId="0" applyFont="1" applyFill="1" applyBorder="1" applyAlignment="1">
      <alignment horizontal="center" vertical="top" wrapText="1"/>
    </xf>
    <xf numFmtId="0" fontId="6" fillId="0" borderId="0" xfId="0" applyFont="1" applyAlignment="1">
      <alignment horizontal="left" wrapText="1"/>
    </xf>
    <xf numFmtId="0" fontId="9" fillId="3" borderId="0" xfId="0" applyFont="1" applyFill="1" applyAlignment="1">
      <alignment vertical="center"/>
    </xf>
    <xf numFmtId="0" fontId="6" fillId="3" borderId="0" xfId="0" applyFont="1" applyFill="1" applyAlignment="1">
      <alignment vertical="center"/>
    </xf>
    <xf numFmtId="0" fontId="6" fillId="3" borderId="0" xfId="0" applyFont="1" applyFill="1"/>
    <xf numFmtId="0" fontId="6" fillId="3" borderId="0" xfId="0" applyFont="1" applyFill="1" applyAlignment="1">
      <alignment horizontal="right" vertical="center"/>
    </xf>
    <xf numFmtId="0" fontId="6" fillId="3" borderId="0" xfId="0" applyFont="1" applyFill="1" applyAlignment="1">
      <alignment horizontal="center" vertical="center"/>
    </xf>
    <xf numFmtId="0" fontId="6" fillId="3" borderId="0" xfId="0" applyFont="1" applyFill="1" applyAlignment="1">
      <alignment horizontal="center"/>
    </xf>
    <xf numFmtId="0" fontId="10" fillId="3" borderId="0" xfId="0" applyFont="1" applyFill="1" applyAlignment="1">
      <alignment wrapText="1"/>
    </xf>
    <xf numFmtId="0" fontId="2" fillId="5" borderId="0" xfId="0" applyFont="1" applyFill="1" applyAlignment="1">
      <alignment vertical="center"/>
    </xf>
    <xf numFmtId="0" fontId="2" fillId="5" borderId="1" xfId="0" applyFont="1" applyFill="1" applyBorder="1" applyAlignment="1">
      <alignment horizontal="center" vertical="center" wrapText="1"/>
    </xf>
    <xf numFmtId="0" fontId="6" fillId="5" borderId="0" xfId="0" applyFont="1" applyFill="1" applyAlignment="1">
      <alignment vertical="center" wrapText="1"/>
    </xf>
    <xf numFmtId="0" fontId="6" fillId="5" borderId="0" xfId="0" applyFont="1" applyFill="1" applyAlignment="1">
      <alignment vertical="center"/>
    </xf>
    <xf numFmtId="0" fontId="6" fillId="5" borderId="0" xfId="0" applyFont="1" applyFill="1"/>
    <xf numFmtId="0" fontId="1" fillId="6" borderId="0" xfId="0" applyFont="1" applyFill="1" applyBorder="1" applyAlignment="1">
      <alignment horizontal="center" vertical="top"/>
    </xf>
    <xf numFmtId="0" fontId="2" fillId="6" borderId="0" xfId="0" applyFont="1" applyFill="1"/>
    <xf numFmtId="0" fontId="2" fillId="6" borderId="0" xfId="0" applyFont="1" applyFill="1" applyAlignment="1">
      <alignment vertical="center"/>
    </xf>
    <xf numFmtId="0" fontId="2" fillId="6" borderId="0" xfId="0" applyFont="1" applyFill="1" applyAlignment="1">
      <alignment horizontal="center" vertical="center"/>
    </xf>
    <xf numFmtId="0" fontId="6" fillId="6" borderId="0" xfId="0" applyFont="1" applyFill="1" applyAlignment="1">
      <alignment vertical="center"/>
    </xf>
    <xf numFmtId="0" fontId="6" fillId="6" borderId="0" xfId="0" applyFont="1" applyFill="1"/>
    <xf numFmtId="0" fontId="6" fillId="6" borderId="0" xfId="0" applyFont="1" applyFill="1" applyAlignment="1">
      <alignment horizontal="center" vertical="center" wrapText="1"/>
    </xf>
    <xf numFmtId="0" fontId="6" fillId="6" borderId="0" xfId="0" applyFont="1" applyFill="1" applyAlignment="1">
      <alignment wrapText="1"/>
    </xf>
    <xf numFmtId="0" fontId="6" fillId="6" borderId="0" xfId="0" applyFont="1" applyFill="1" applyAlignment="1">
      <alignment horizontal="left" vertical="center" wrapText="1"/>
    </xf>
    <xf numFmtId="0" fontId="6" fillId="6" borderId="0" xfId="0" applyFont="1" applyFill="1" applyAlignment="1">
      <alignment horizontal="right" vertical="center"/>
    </xf>
    <xf numFmtId="0" fontId="6" fillId="6" borderId="0" xfId="0" applyFont="1" applyFill="1" applyAlignment="1">
      <alignment horizontal="center" vertical="center"/>
    </xf>
    <xf numFmtId="0" fontId="6" fillId="6" borderId="0" xfId="0" applyFont="1" applyFill="1" applyAlignment="1">
      <alignment horizontal="center"/>
    </xf>
    <xf numFmtId="0" fontId="2" fillId="3" borderId="0" xfId="0" applyFont="1" applyFill="1" applyAlignment="1">
      <alignment horizontal="center" vertical="center"/>
    </xf>
  </cellXfs>
  <cellStyles count="1">
    <cellStyle name="Normal" xfId="0" builtinId="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200026</xdr:colOff>
      <xdr:row>0</xdr:row>
      <xdr:rowOff>571496</xdr:rowOff>
    </xdr:from>
    <xdr:to>
      <xdr:col>13</xdr:col>
      <xdr:colOff>723900</xdr:colOff>
      <xdr:row>25</xdr:row>
      <xdr:rowOff>28575</xdr:rowOff>
    </xdr:to>
    <xdr:sp macro="" textlink="">
      <xdr:nvSpPr>
        <xdr:cNvPr id="3" name="ZoneTexte1">
          <a:extLst>
            <a:ext uri="{FF2B5EF4-FFF2-40B4-BE49-F238E27FC236}">
              <a16:creationId xmlns:a16="http://schemas.microsoft.com/office/drawing/2014/main" id="{0C14051A-E31D-4233-912D-856975AAF9AC}"/>
            </a:ext>
          </a:extLst>
        </xdr:cNvPr>
        <xdr:cNvSpPr txBox="1"/>
      </xdr:nvSpPr>
      <xdr:spPr>
        <a:xfrm>
          <a:off x="12106276" y="571496"/>
          <a:ext cx="5124449" cy="4838704"/>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800"/>
            <a:t>La dernière ligne utilisée (ici la ligne 177) s'appelle  </a:t>
          </a:r>
          <a:r>
            <a:rPr lang="fr-FR" sz="2000" b="1">
              <a:solidFill>
                <a:srgbClr val="FF0000"/>
              </a:solidFill>
            </a:rPr>
            <a:t>Fin</a:t>
          </a:r>
          <a:r>
            <a:rPr lang="fr-FR" sz="2000" b="1" baseline="0">
              <a:solidFill>
                <a:srgbClr val="FF0000"/>
              </a:solidFill>
            </a:rPr>
            <a:t> du Questionnaire de Qualification </a:t>
          </a:r>
          <a:r>
            <a:rPr lang="fr-FR" sz="1800" baseline="0"/>
            <a:t>et doit toujours le rester.</a:t>
          </a:r>
        </a:p>
        <a:p>
          <a:r>
            <a:rPr lang="fr-FR" sz="1800" baseline="0"/>
            <a:t>Aucune autre information ne doit apparaître en-dessous. Vous pouvez ajouter autant de questions que nécessaires, et compléter les colonnes </a:t>
          </a:r>
          <a:r>
            <a:rPr lang="fr-FR" sz="2000" b="1" baseline="0">
              <a:solidFill>
                <a:srgbClr val="FF0000"/>
              </a:solidFill>
            </a:rPr>
            <a:t>E</a:t>
          </a:r>
          <a:r>
            <a:rPr lang="fr-FR" sz="1800" baseline="0"/>
            <a:t>, </a:t>
          </a:r>
          <a:r>
            <a:rPr lang="fr-FR" sz="2000" b="1" baseline="0">
              <a:solidFill>
                <a:srgbClr val="FF0000"/>
              </a:solidFill>
            </a:rPr>
            <a:t>F</a:t>
          </a:r>
          <a:r>
            <a:rPr lang="fr-FR" sz="1800" baseline="0"/>
            <a:t> et </a:t>
          </a:r>
          <a:r>
            <a:rPr lang="fr-FR" sz="2000" b="1" baseline="0">
              <a:solidFill>
                <a:srgbClr val="FF0000"/>
              </a:solidFill>
            </a:rPr>
            <a:t>G</a:t>
          </a:r>
          <a:r>
            <a:rPr lang="fr-FR" sz="1800" baseline="0"/>
            <a:t>, mais avant la ligne citée ci-dessus.</a:t>
          </a:r>
        </a:p>
        <a:p>
          <a:r>
            <a:rPr lang="fr-FR" sz="1800" baseline="0"/>
            <a:t>De même, aucune information ne doit être présente à droite de la colonne </a:t>
          </a:r>
          <a:r>
            <a:rPr lang="fr-FR" sz="2000" b="1" baseline="0">
              <a:solidFill>
                <a:srgbClr val="FF0000"/>
              </a:solidFill>
            </a:rPr>
            <a:t>G</a:t>
          </a:r>
          <a:r>
            <a:rPr lang="fr-FR" sz="1800" baseline="0"/>
            <a:t>, (</a:t>
          </a:r>
          <a:r>
            <a:rPr lang="fr-FR" sz="1800" b="1" baseline="0">
              <a:solidFill>
                <a:srgbClr val="FF0000"/>
              </a:solidFill>
            </a:rPr>
            <a:t>H</a:t>
          </a:r>
          <a:r>
            <a:rPr lang="fr-FR" sz="1800" baseline="0"/>
            <a:t> a été supprimée).</a:t>
          </a:r>
        </a:p>
        <a:p>
          <a:r>
            <a:rPr lang="fr-FR" sz="1800" baseline="0"/>
            <a:t>Les cellules </a:t>
          </a:r>
          <a:r>
            <a:rPr lang="fr-FR" sz="2000" b="1" baseline="0">
              <a:solidFill>
                <a:srgbClr val="FF0000"/>
              </a:solidFill>
            </a:rPr>
            <a:t>A1</a:t>
          </a:r>
          <a:r>
            <a:rPr lang="fr-FR" sz="1800" baseline="0"/>
            <a:t> et </a:t>
          </a:r>
          <a:r>
            <a:rPr lang="fr-FR" sz="2000" b="1" baseline="0">
              <a:solidFill>
                <a:srgbClr val="FF0000"/>
              </a:solidFill>
            </a:rPr>
            <a:t>B1</a:t>
          </a:r>
          <a:r>
            <a:rPr lang="fr-FR" sz="1800" baseline="0"/>
            <a:t> ont été nommées.</a:t>
          </a:r>
        </a:p>
        <a:p>
          <a:r>
            <a:rPr lang="fr-FR" sz="1800" baseline="0"/>
            <a:t>Les cellules anormalement vides (</a:t>
          </a:r>
          <a:r>
            <a:rPr lang="fr-FR" sz="1800" b="1" baseline="0">
              <a:solidFill>
                <a:srgbClr val="FF0000"/>
              </a:solidFill>
            </a:rPr>
            <a:t>E</a:t>
          </a:r>
          <a:r>
            <a:rPr lang="fr-FR" sz="1800" b="0" baseline="0">
              <a:solidFill>
                <a:sysClr val="windowText" lastClr="000000"/>
              </a:solidFill>
            </a:rPr>
            <a:t>,</a:t>
          </a:r>
          <a:r>
            <a:rPr lang="fr-FR" sz="1800" b="1" baseline="0">
              <a:solidFill>
                <a:srgbClr val="FF0000"/>
              </a:solidFill>
            </a:rPr>
            <a:t> F</a:t>
          </a:r>
          <a:r>
            <a:rPr lang="fr-FR" sz="1800" b="0" baseline="0">
              <a:solidFill>
                <a:sysClr val="windowText" lastClr="000000"/>
              </a:solidFill>
            </a:rPr>
            <a:t>) </a:t>
          </a:r>
          <a:r>
            <a:rPr lang="fr-FR" sz="1800" baseline="0"/>
            <a:t>sont en rouge.</a:t>
          </a:r>
        </a:p>
        <a:p>
          <a:r>
            <a:rPr lang="fr-FR" sz="1800" baseline="0"/>
            <a:t>La colonne </a:t>
          </a:r>
          <a:r>
            <a:rPr lang="fr-FR" sz="2000" b="1" baseline="0">
              <a:solidFill>
                <a:srgbClr val="FF0000"/>
              </a:solidFill>
            </a:rPr>
            <a:t>I</a:t>
          </a:r>
          <a:r>
            <a:rPr lang="fr-FR" sz="1800" baseline="0"/>
            <a:t> fournit des suggestions de corrections orthographiques pour un "Questionnaire PRO".</a:t>
          </a:r>
        </a:p>
        <a:p>
          <a:r>
            <a:rPr lang="fr-FR" sz="1800" baseline="0"/>
            <a:t>Vous ne supprimerez pas cette zone de texte après en avoir pris connaisance, pour une future relecture.</a:t>
          </a:r>
          <a:endParaRPr lang="fr-FR"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47624</xdr:colOff>
      <xdr:row>1</xdr:row>
      <xdr:rowOff>19048</xdr:rowOff>
    </xdr:from>
    <xdr:to>
      <xdr:col>13</xdr:col>
      <xdr:colOff>181274</xdr:colOff>
      <xdr:row>24</xdr:row>
      <xdr:rowOff>9525</xdr:rowOff>
    </xdr:to>
    <xdr:sp macro="" textlink="">
      <xdr:nvSpPr>
        <xdr:cNvPr id="5" name="ZoneTexte1">
          <a:extLst>
            <a:ext uri="{FF2B5EF4-FFF2-40B4-BE49-F238E27FC236}">
              <a16:creationId xmlns:a16="http://schemas.microsoft.com/office/drawing/2014/main" id="{DE44D0A7-D079-4913-B699-1EE4D3AAC8D0}"/>
            </a:ext>
          </a:extLst>
        </xdr:cNvPr>
        <xdr:cNvSpPr txBox="1"/>
      </xdr:nvSpPr>
      <xdr:spPr>
        <a:xfrm>
          <a:off x="13677899" y="1019173"/>
          <a:ext cx="5220000" cy="5191127"/>
        </a:xfrm>
        <a:prstGeom prst="rect">
          <a:avLst/>
        </a:prstGeom>
        <a:solidFill>
          <a:srgbClr val="FFFF00"/>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La dernière ligne utilisée (ici la ligne 356) s'appelle  </a:t>
          </a:r>
          <a:r>
            <a:rPr kumimoji="0" lang="fr-FR" sz="2000" b="1" i="0" u="none" strike="noStrike" kern="0" cap="none" spc="0" normalizeH="0" baseline="0" noProof="0">
              <a:ln>
                <a:noFill/>
              </a:ln>
              <a:solidFill>
                <a:srgbClr val="FF0000"/>
              </a:solidFill>
              <a:effectLst/>
              <a:uLnTx/>
              <a:uFillTx/>
              <a:latin typeface="Calibri" panose="020F0502020204030204"/>
              <a:ea typeface="+mn-ea"/>
              <a:cs typeface="+mn-cs"/>
            </a:rPr>
            <a:t>Fin du Questionnaire de Validation </a:t>
          </a: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et doit toujours le rester.</a:t>
          </a:r>
        </a:p>
        <a:p>
          <a:pPr marL="0" marR="0" lvl="0" indent="0" defTabSz="914400" eaLnBrk="1" fontAlgn="auto" latinLnBrk="0" hangingPunct="1">
            <a:lnSpc>
              <a:spcPct val="100000"/>
            </a:lnSpc>
            <a:spcBef>
              <a:spcPts val="0"/>
            </a:spcBef>
            <a:spcAft>
              <a:spcPts val="0"/>
            </a:spcAft>
            <a:buClrTx/>
            <a:buSzTx/>
            <a:buFontTx/>
            <a:buNone/>
            <a:tabLst/>
            <a:defRPr/>
          </a:pP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Aucune autre information ne doit apparaître en-dessous. Vous pouvez ajouter autant de questions que nécessaires, et compléter les colonnes </a:t>
          </a:r>
          <a:r>
            <a:rPr kumimoji="0" lang="fr-FR" sz="2000" b="1" i="0" u="none" strike="noStrike" kern="0" cap="none" spc="0" normalizeH="0" baseline="0" noProof="0">
              <a:ln>
                <a:noFill/>
              </a:ln>
              <a:solidFill>
                <a:srgbClr val="FF0000"/>
              </a:solidFill>
              <a:effectLst/>
              <a:uLnTx/>
              <a:uFillTx/>
              <a:latin typeface="Calibri" panose="020F0502020204030204"/>
              <a:ea typeface="+mn-ea"/>
              <a:cs typeface="+mn-cs"/>
            </a:rPr>
            <a:t>D</a:t>
          </a: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fr-FR" sz="2000" b="1" i="0" u="none" strike="noStrike" kern="0" cap="none" spc="0" normalizeH="0" baseline="0" noProof="0">
              <a:ln>
                <a:noFill/>
              </a:ln>
              <a:solidFill>
                <a:srgbClr val="FF0000"/>
              </a:solidFill>
              <a:effectLst/>
              <a:uLnTx/>
              <a:uFillTx/>
              <a:latin typeface="Calibri" panose="020F0502020204030204"/>
              <a:ea typeface="+mn-ea"/>
              <a:cs typeface="+mn-cs"/>
            </a:rPr>
            <a:t>E</a:t>
          </a: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 et </a:t>
          </a:r>
          <a:r>
            <a:rPr kumimoji="0" lang="fr-FR" sz="2000" b="1" i="0" u="none" strike="noStrike" kern="0" cap="none" spc="0" normalizeH="0" baseline="0" noProof="0">
              <a:ln>
                <a:noFill/>
              </a:ln>
              <a:solidFill>
                <a:srgbClr val="FF0000"/>
              </a:solidFill>
              <a:effectLst/>
              <a:uLnTx/>
              <a:uFillTx/>
              <a:latin typeface="Calibri" panose="020F0502020204030204"/>
              <a:ea typeface="+mn-ea"/>
              <a:cs typeface="+mn-cs"/>
            </a:rPr>
            <a:t>F</a:t>
          </a: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 mais avant la ligne citée ci-dessus.</a:t>
          </a:r>
        </a:p>
        <a:p>
          <a:pPr marL="0" marR="0" lvl="0" indent="0" defTabSz="914400" eaLnBrk="1" fontAlgn="auto" latinLnBrk="0" hangingPunct="1">
            <a:lnSpc>
              <a:spcPct val="100000"/>
            </a:lnSpc>
            <a:spcBef>
              <a:spcPts val="0"/>
            </a:spcBef>
            <a:spcAft>
              <a:spcPts val="0"/>
            </a:spcAft>
            <a:buClrTx/>
            <a:buSzTx/>
            <a:buFontTx/>
            <a:buNone/>
            <a:tabLst/>
            <a:defRPr/>
          </a:pP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De même, aucune information ne doit être présente à droite de la colonne </a:t>
          </a:r>
          <a:r>
            <a:rPr kumimoji="0" lang="fr-FR" sz="2000" b="1" i="0" u="none" strike="noStrike" kern="0" cap="none" spc="0" normalizeH="0" baseline="0" noProof="0">
              <a:ln>
                <a:noFill/>
              </a:ln>
              <a:solidFill>
                <a:srgbClr val="FF0000"/>
              </a:solidFill>
              <a:effectLst/>
              <a:uLnTx/>
              <a:uFillTx/>
              <a:latin typeface="Calibri" panose="020F0502020204030204"/>
              <a:ea typeface="+mn-ea"/>
              <a:cs typeface="+mn-cs"/>
            </a:rPr>
            <a:t>F</a:t>
          </a: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La colonne </a:t>
          </a:r>
          <a:r>
            <a:rPr kumimoji="0" lang="fr-FR" sz="2000" b="1" i="0" u="none" strike="noStrike" kern="0" cap="none" spc="0" normalizeH="0" baseline="0" noProof="0">
              <a:ln>
                <a:noFill/>
              </a:ln>
              <a:solidFill>
                <a:srgbClr val="FF0000"/>
              </a:solidFill>
              <a:effectLst/>
              <a:uLnTx/>
              <a:uFillTx/>
              <a:latin typeface="Calibri" panose="020F0502020204030204"/>
              <a:ea typeface="+mn-ea"/>
              <a:cs typeface="+mn-cs"/>
            </a:rPr>
            <a:t>C</a:t>
          </a:r>
          <a:r>
            <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rPr>
            <a:t> doit rester vide pour recueillir les </a:t>
          </a:r>
          <a:r>
            <a:rPr kumimoji="0" lang="fr-FR" sz="1800" b="0" i="0" u="none" strike="noStrike" kern="0" cap="none" spc="0" normalizeH="0" baseline="0" noProof="0">
              <a:ln>
                <a:noFill/>
              </a:ln>
              <a:solidFill>
                <a:sysClr val="windowText" lastClr="000000"/>
              </a:solidFill>
              <a:effectLst/>
              <a:uLnTx/>
              <a:uFillTx/>
              <a:latin typeface="+mn-lt"/>
              <a:ea typeface="+mn-ea"/>
              <a:cs typeface="+mn-cs"/>
            </a:rPr>
            <a:t>réponses du service commercial.</a:t>
          </a:r>
        </a:p>
        <a:p>
          <a:pPr marL="0" marR="0" lvl="0" indent="0" defTabSz="914400" eaLnBrk="1" fontAlgn="auto" latinLnBrk="0" hangingPunct="1">
            <a:lnSpc>
              <a:spcPct val="100000"/>
            </a:lnSpc>
            <a:spcBef>
              <a:spcPts val="0"/>
            </a:spcBef>
            <a:spcAft>
              <a:spcPts val="0"/>
            </a:spcAft>
            <a:buClrTx/>
            <a:buSzTx/>
            <a:buFontTx/>
            <a:buNone/>
            <a:tabLst/>
            <a:defRPr/>
          </a:pPr>
          <a:r>
            <a:rPr lang="fr-FR" sz="1800" baseline="0">
              <a:effectLst/>
              <a:latin typeface="+mn-lt"/>
              <a:ea typeface="+mn-ea"/>
              <a:cs typeface="+mn-cs"/>
            </a:rPr>
            <a:t>La colonne </a:t>
          </a:r>
          <a:r>
            <a:rPr lang="fr-FR" sz="1800" b="1" baseline="0">
              <a:solidFill>
                <a:srgbClr val="FF0000"/>
              </a:solidFill>
              <a:effectLst/>
              <a:latin typeface="+mn-lt"/>
              <a:ea typeface="+mn-ea"/>
              <a:cs typeface="+mn-cs"/>
            </a:rPr>
            <a:t>H</a:t>
          </a:r>
          <a:r>
            <a:rPr lang="fr-FR" sz="1800" baseline="0">
              <a:effectLst/>
              <a:latin typeface="+mn-lt"/>
              <a:ea typeface="+mn-ea"/>
              <a:cs typeface="+mn-cs"/>
            </a:rPr>
            <a:t> fournit des suggestions de corrections orthographiques pour un "Questionnaire PRO". </a:t>
          </a:r>
        </a:p>
        <a:p>
          <a:pPr marL="0" marR="0" lvl="0" indent="0" defTabSz="914400" eaLnBrk="1" fontAlgn="auto" latinLnBrk="0" hangingPunct="1">
            <a:lnSpc>
              <a:spcPct val="100000"/>
            </a:lnSpc>
            <a:spcBef>
              <a:spcPts val="0"/>
            </a:spcBef>
            <a:spcAft>
              <a:spcPts val="0"/>
            </a:spcAft>
            <a:buClrTx/>
            <a:buSzTx/>
            <a:buFontTx/>
            <a:buNone/>
            <a:tabLst/>
            <a:defRPr/>
          </a:pPr>
          <a:r>
            <a:rPr lang="fr-FR" sz="1800" baseline="0">
              <a:effectLst/>
              <a:latin typeface="+mn-lt"/>
              <a:ea typeface="+mn-ea"/>
              <a:cs typeface="+mn-cs"/>
            </a:rPr>
            <a:t>Enfin, n'oubliez pas de modifier le numéro de version en A1 de ce fichier après modification...</a:t>
          </a:r>
        </a:p>
        <a:p>
          <a:pPr marL="0" marR="0" lvl="0" indent="0" defTabSz="914400" eaLnBrk="1" fontAlgn="auto" latinLnBrk="0" hangingPunct="1">
            <a:lnSpc>
              <a:spcPct val="100000"/>
            </a:lnSpc>
            <a:spcBef>
              <a:spcPts val="0"/>
            </a:spcBef>
            <a:spcAft>
              <a:spcPts val="0"/>
            </a:spcAft>
            <a:buClrTx/>
            <a:buSzTx/>
            <a:buFontTx/>
            <a:buNone/>
            <a:tabLst/>
            <a:defRPr/>
          </a:pPr>
          <a:r>
            <a:rPr lang="fr-FR" sz="1800" baseline="0">
              <a:effectLst/>
              <a:latin typeface="+mn-lt"/>
              <a:ea typeface="+mn-ea"/>
              <a:cs typeface="+mn-cs"/>
            </a:rPr>
            <a:t>Vous ne supprimerez pas cette zone de texte après en avoir pris connaissance, pour une future relecture...</a:t>
          </a:r>
          <a:endParaRPr lang="fr-FR" sz="180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fr-FR"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2B6AD-9302-4A26-9D8C-2FE5B4A85816}">
  <sheetPr codeName="Feuil1"/>
  <dimension ref="A1:K178"/>
  <sheetViews>
    <sheetView zoomScaleNormal="100" workbookViewId="0">
      <pane ySplit="1" topLeftCell="A2" activePane="bottomLeft" state="frozenSplit"/>
      <selection activeCell="G51" sqref="G51"/>
      <selection pane="bottomLeft" activeCell="E9" sqref="E9"/>
    </sheetView>
  </sheetViews>
  <sheetFormatPr baseColWidth="10" defaultColWidth="11.28515625" defaultRowHeight="15.75" x14ac:dyDescent="0.25"/>
  <cols>
    <col min="1" max="2" width="3.7109375" style="4" customWidth="1"/>
    <col min="3" max="3" width="136.7109375" style="4" bestFit="1" customWidth="1"/>
    <col min="4" max="4" width="6.5703125" style="12" bestFit="1" customWidth="1"/>
    <col min="5" max="5" width="11.7109375" style="12" bestFit="1" customWidth="1"/>
    <col min="6" max="6" width="8.42578125" style="12" customWidth="1"/>
    <col min="7" max="8" width="7.7109375" style="4" customWidth="1"/>
    <col min="9" max="9" width="16.140625" style="4" customWidth="1"/>
    <col min="10" max="16384" width="11.28515625" style="4"/>
  </cols>
  <sheetData>
    <row r="1" spans="1:10" ht="45.75" customHeight="1" x14ac:dyDescent="0.25">
      <c r="A1" s="1" t="s">
        <v>0</v>
      </c>
      <c r="B1" s="1" t="s">
        <v>1</v>
      </c>
      <c r="C1" s="2" t="s">
        <v>2</v>
      </c>
      <c r="D1" s="3" t="s">
        <v>3</v>
      </c>
      <c r="E1" s="2" t="s">
        <v>4</v>
      </c>
      <c r="F1" s="2" t="s">
        <v>5</v>
      </c>
      <c r="G1" s="2" t="s">
        <v>6</v>
      </c>
      <c r="H1" s="47"/>
      <c r="I1" s="43" t="s">
        <v>570</v>
      </c>
    </row>
    <row r="2" spans="1:10" x14ac:dyDescent="0.25">
      <c r="A2" s="5" t="s">
        <v>7</v>
      </c>
      <c r="C2" s="6"/>
      <c r="D2" s="7"/>
      <c r="E2" s="7"/>
      <c r="F2" s="7"/>
      <c r="H2" s="48"/>
      <c r="J2" s="7"/>
    </row>
    <row r="3" spans="1:10" x14ac:dyDescent="0.25">
      <c r="C3" s="8" t="s">
        <v>8</v>
      </c>
      <c r="D3" s="9"/>
      <c r="E3" s="9">
        <v>1</v>
      </c>
      <c r="F3" s="9">
        <f>IF(D3=1,D3*E3,0)</f>
        <v>0</v>
      </c>
      <c r="G3" s="4">
        <v>11</v>
      </c>
      <c r="H3" s="48"/>
      <c r="J3" s="9"/>
    </row>
    <row r="4" spans="1:10" x14ac:dyDescent="0.25">
      <c r="C4" s="8" t="s">
        <v>9</v>
      </c>
      <c r="D4" s="9"/>
      <c r="E4" s="9">
        <v>2</v>
      </c>
      <c r="F4" s="9">
        <f t="shared" ref="F4:F67" si="0">D4*E4</f>
        <v>0</v>
      </c>
      <c r="G4" s="4">
        <v>12</v>
      </c>
      <c r="H4" s="48"/>
      <c r="J4" s="9"/>
    </row>
    <row r="5" spans="1:10" x14ac:dyDescent="0.25">
      <c r="C5" s="8" t="s">
        <v>10</v>
      </c>
      <c r="D5" s="9"/>
      <c r="E5" s="9">
        <v>3</v>
      </c>
      <c r="F5" s="9">
        <f t="shared" si="0"/>
        <v>0</v>
      </c>
      <c r="G5" s="4">
        <v>13</v>
      </c>
      <c r="H5" s="48"/>
      <c r="J5" s="9"/>
    </row>
    <row r="6" spans="1:10" x14ac:dyDescent="0.25">
      <c r="C6" s="8" t="s">
        <v>11</v>
      </c>
      <c r="D6" s="9"/>
      <c r="E6" s="9">
        <v>3</v>
      </c>
      <c r="F6" s="9">
        <f t="shared" si="0"/>
        <v>0</v>
      </c>
      <c r="G6" s="4">
        <v>14</v>
      </c>
      <c r="H6" s="48"/>
      <c r="J6" s="9"/>
    </row>
    <row r="7" spans="1:10" x14ac:dyDescent="0.25">
      <c r="C7" s="8" t="s">
        <v>12</v>
      </c>
      <c r="D7" s="9"/>
      <c r="E7" s="9">
        <v>2</v>
      </c>
      <c r="F7" s="9">
        <f t="shared" si="0"/>
        <v>0</v>
      </c>
      <c r="G7" s="4">
        <v>15</v>
      </c>
      <c r="H7" s="48"/>
      <c r="J7" s="9"/>
    </row>
    <row r="8" spans="1:10" x14ac:dyDescent="0.25">
      <c r="C8" s="8" t="s">
        <v>13</v>
      </c>
      <c r="D8" s="9"/>
      <c r="E8" s="9">
        <v>1</v>
      </c>
      <c r="F8" s="9">
        <f t="shared" si="0"/>
        <v>0</v>
      </c>
      <c r="G8" s="4">
        <v>16</v>
      </c>
      <c r="H8" s="48"/>
      <c r="J8" s="9"/>
    </row>
    <row r="9" spans="1:10" x14ac:dyDescent="0.25">
      <c r="C9" s="8" t="s">
        <v>14</v>
      </c>
      <c r="D9" s="9"/>
      <c r="E9" s="59"/>
      <c r="F9" s="9">
        <f t="shared" si="0"/>
        <v>0</v>
      </c>
      <c r="G9" s="4">
        <v>17</v>
      </c>
      <c r="H9" s="48"/>
      <c r="J9" s="9"/>
    </row>
    <row r="10" spans="1:10" x14ac:dyDescent="0.25">
      <c r="C10" s="8" t="s">
        <v>15</v>
      </c>
      <c r="D10" s="9"/>
      <c r="E10" s="9">
        <v>2</v>
      </c>
      <c r="F10" s="9">
        <f t="shared" si="0"/>
        <v>0</v>
      </c>
      <c r="G10" s="4">
        <v>18</v>
      </c>
      <c r="H10" s="48"/>
      <c r="J10" s="9"/>
    </row>
    <row r="11" spans="1:10" x14ac:dyDescent="0.25">
      <c r="C11" s="8" t="s">
        <v>16</v>
      </c>
      <c r="D11" s="9"/>
      <c r="E11" s="9">
        <v>1</v>
      </c>
      <c r="F11" s="9">
        <f t="shared" si="0"/>
        <v>0</v>
      </c>
      <c r="G11" s="4">
        <v>19</v>
      </c>
      <c r="H11" s="48"/>
      <c r="J11" s="9"/>
    </row>
    <row r="12" spans="1:10" x14ac:dyDescent="0.25">
      <c r="C12" s="8" t="s">
        <v>17</v>
      </c>
      <c r="D12" s="9"/>
      <c r="E12" s="9">
        <v>1</v>
      </c>
      <c r="F12" s="9">
        <f t="shared" si="0"/>
        <v>0</v>
      </c>
      <c r="G12" s="4">
        <v>110</v>
      </c>
      <c r="H12" s="48"/>
      <c r="J12" s="9"/>
    </row>
    <row r="13" spans="1:10" x14ac:dyDescent="0.25">
      <c r="C13" s="8" t="s">
        <v>18</v>
      </c>
      <c r="D13" s="9"/>
      <c r="E13" s="9">
        <v>1</v>
      </c>
      <c r="F13" s="9">
        <f t="shared" si="0"/>
        <v>0</v>
      </c>
      <c r="G13" s="4">
        <v>111</v>
      </c>
      <c r="H13" s="48"/>
      <c r="J13" s="9"/>
    </row>
    <row r="14" spans="1:10" x14ac:dyDescent="0.25">
      <c r="C14" s="8" t="s">
        <v>19</v>
      </c>
      <c r="D14" s="9"/>
      <c r="E14" s="9">
        <v>1</v>
      </c>
      <c r="F14" s="9">
        <f t="shared" si="0"/>
        <v>0</v>
      </c>
      <c r="G14" s="4">
        <v>113</v>
      </c>
      <c r="H14" s="48"/>
      <c r="J14" s="9"/>
    </row>
    <row r="15" spans="1:10" x14ac:dyDescent="0.25">
      <c r="C15" s="8" t="s">
        <v>20</v>
      </c>
      <c r="D15" s="9"/>
      <c r="E15" s="9">
        <v>2</v>
      </c>
      <c r="F15" s="9">
        <f t="shared" si="0"/>
        <v>0</v>
      </c>
      <c r="G15" s="4">
        <v>114</v>
      </c>
      <c r="H15" s="48"/>
      <c r="J15" s="9"/>
    </row>
    <row r="16" spans="1:10" x14ac:dyDescent="0.25">
      <c r="C16" s="10"/>
      <c r="D16" s="9"/>
      <c r="E16" s="9"/>
      <c r="F16" s="9"/>
      <c r="H16" s="48"/>
      <c r="J16" s="9"/>
    </row>
    <row r="17" spans="1:10" x14ac:dyDescent="0.25">
      <c r="A17" s="5" t="s">
        <v>21</v>
      </c>
      <c r="B17" s="5"/>
      <c r="C17" s="5"/>
      <c r="D17" s="11"/>
      <c r="E17" s="11"/>
      <c r="F17" s="9"/>
      <c r="H17" s="48"/>
      <c r="J17" s="11"/>
    </row>
    <row r="18" spans="1:10" x14ac:dyDescent="0.25">
      <c r="C18" s="6"/>
      <c r="D18" s="7"/>
      <c r="E18" s="7"/>
      <c r="F18" s="9"/>
      <c r="H18" s="48"/>
      <c r="J18" s="7"/>
    </row>
    <row r="19" spans="1:10" x14ac:dyDescent="0.25">
      <c r="C19" s="8" t="s">
        <v>22</v>
      </c>
      <c r="D19" s="9"/>
      <c r="E19" s="7">
        <v>5</v>
      </c>
      <c r="F19" s="9">
        <f t="shared" si="0"/>
        <v>0</v>
      </c>
      <c r="G19" s="4">
        <v>21</v>
      </c>
      <c r="H19" s="48"/>
      <c r="J19" s="9"/>
    </row>
    <row r="20" spans="1:10" x14ac:dyDescent="0.25">
      <c r="C20" s="8" t="s">
        <v>23</v>
      </c>
      <c r="D20" s="9"/>
      <c r="E20" s="9">
        <v>2</v>
      </c>
      <c r="F20" s="9">
        <f t="shared" si="0"/>
        <v>0</v>
      </c>
      <c r="G20" s="4">
        <v>22</v>
      </c>
      <c r="H20" s="48"/>
      <c r="J20" s="9"/>
    </row>
    <row r="21" spans="1:10" x14ac:dyDescent="0.25">
      <c r="C21" s="8" t="s">
        <v>24</v>
      </c>
      <c r="D21" s="9"/>
      <c r="E21" s="9">
        <v>1</v>
      </c>
      <c r="F21" s="9">
        <f t="shared" si="0"/>
        <v>0</v>
      </c>
      <c r="G21" s="4">
        <v>23</v>
      </c>
      <c r="H21" s="48"/>
      <c r="J21" s="9"/>
    </row>
    <row r="22" spans="1:10" x14ac:dyDescent="0.25">
      <c r="C22" s="8" t="s">
        <v>25</v>
      </c>
      <c r="D22" s="9"/>
      <c r="E22" s="9">
        <v>1</v>
      </c>
      <c r="F22" s="9">
        <f t="shared" si="0"/>
        <v>0</v>
      </c>
      <c r="G22" s="4">
        <v>24</v>
      </c>
      <c r="H22" s="48"/>
      <c r="J22" s="9"/>
    </row>
    <row r="23" spans="1:10" x14ac:dyDescent="0.25">
      <c r="C23" s="8"/>
      <c r="D23" s="9"/>
      <c r="E23" s="9"/>
      <c r="F23" s="9"/>
      <c r="H23" s="48"/>
      <c r="J23" s="9"/>
    </row>
    <row r="24" spans="1:10" x14ac:dyDescent="0.25">
      <c r="A24" s="5" t="s">
        <v>26</v>
      </c>
      <c r="B24" s="5"/>
      <c r="C24" s="5"/>
      <c r="D24" s="11"/>
      <c r="E24" s="11"/>
      <c r="F24" s="9"/>
      <c r="H24" s="48"/>
      <c r="J24" s="11"/>
    </row>
    <row r="25" spans="1:10" x14ac:dyDescent="0.25">
      <c r="C25" s="8"/>
      <c r="D25" s="9"/>
      <c r="E25" s="9"/>
      <c r="F25" s="9"/>
      <c r="H25" s="48"/>
      <c r="J25" s="9"/>
    </row>
    <row r="26" spans="1:10" x14ac:dyDescent="0.25">
      <c r="C26" s="8" t="s">
        <v>27</v>
      </c>
      <c r="D26" s="9"/>
      <c r="E26" s="9">
        <v>1</v>
      </c>
      <c r="F26" s="9">
        <f t="shared" si="0"/>
        <v>0</v>
      </c>
      <c r="G26" s="4">
        <v>31</v>
      </c>
      <c r="H26" s="48"/>
      <c r="J26" s="9"/>
    </row>
    <row r="27" spans="1:10" x14ac:dyDescent="0.25">
      <c r="C27" s="8" t="s">
        <v>28</v>
      </c>
      <c r="D27" s="9"/>
      <c r="E27" s="9">
        <v>3</v>
      </c>
      <c r="F27" s="9">
        <f t="shared" si="0"/>
        <v>0</v>
      </c>
      <c r="G27" s="4">
        <v>32</v>
      </c>
      <c r="H27" s="48"/>
      <c r="J27" s="9"/>
    </row>
    <row r="28" spans="1:10" x14ac:dyDescent="0.25">
      <c r="C28" s="8" t="s">
        <v>29</v>
      </c>
      <c r="D28" s="9"/>
      <c r="E28" s="9">
        <v>1</v>
      </c>
      <c r="F28" s="9">
        <f t="shared" si="0"/>
        <v>0</v>
      </c>
      <c r="G28" s="4">
        <v>37</v>
      </c>
      <c r="H28" s="48"/>
      <c r="J28" s="9"/>
    </row>
    <row r="29" spans="1:10" x14ac:dyDescent="0.25">
      <c r="C29" s="8" t="s">
        <v>30</v>
      </c>
      <c r="D29" s="9"/>
      <c r="E29" s="9">
        <v>2</v>
      </c>
      <c r="F29" s="9">
        <f t="shared" si="0"/>
        <v>0</v>
      </c>
      <c r="G29" s="4">
        <v>34</v>
      </c>
      <c r="H29" s="48"/>
      <c r="J29" s="9"/>
    </row>
    <row r="30" spans="1:10" x14ac:dyDescent="0.25">
      <c r="C30" s="8" t="s">
        <v>31</v>
      </c>
      <c r="D30" s="9"/>
      <c r="E30" s="9">
        <v>1</v>
      </c>
      <c r="F30" s="9">
        <f t="shared" si="0"/>
        <v>0</v>
      </c>
      <c r="G30" s="4">
        <v>35</v>
      </c>
      <c r="H30" s="48"/>
      <c r="J30" s="9"/>
    </row>
    <row r="31" spans="1:10" x14ac:dyDescent="0.25">
      <c r="C31" s="8" t="s">
        <v>32</v>
      </c>
      <c r="D31" s="9"/>
      <c r="E31" s="9">
        <v>1</v>
      </c>
      <c r="F31" s="9">
        <f t="shared" si="0"/>
        <v>0</v>
      </c>
      <c r="G31" s="4">
        <v>36</v>
      </c>
      <c r="H31" s="48"/>
      <c r="J31" s="9"/>
    </row>
    <row r="32" spans="1:10" x14ac:dyDescent="0.25">
      <c r="C32" s="8" t="s">
        <v>33</v>
      </c>
      <c r="D32" s="9"/>
      <c r="E32" s="9">
        <v>2</v>
      </c>
      <c r="F32" s="9">
        <f t="shared" si="0"/>
        <v>0</v>
      </c>
      <c r="G32" s="4">
        <v>37</v>
      </c>
      <c r="H32" s="48"/>
      <c r="J32" s="9"/>
    </row>
    <row r="33" spans="1:10" x14ac:dyDescent="0.25">
      <c r="C33" s="8" t="s">
        <v>34</v>
      </c>
      <c r="D33" s="9"/>
      <c r="E33" s="9">
        <v>4</v>
      </c>
      <c r="F33" s="9">
        <f t="shared" si="0"/>
        <v>0</v>
      </c>
      <c r="G33" s="4">
        <v>38</v>
      </c>
      <c r="H33" s="48"/>
      <c r="J33" s="9"/>
    </row>
    <row r="34" spans="1:10" x14ac:dyDescent="0.25">
      <c r="C34" s="8" t="s">
        <v>35</v>
      </c>
      <c r="D34" s="9"/>
      <c r="E34" s="7">
        <v>5</v>
      </c>
      <c r="F34" s="9">
        <f t="shared" si="0"/>
        <v>0</v>
      </c>
      <c r="G34" s="4">
        <v>39</v>
      </c>
      <c r="H34" s="48"/>
      <c r="J34" s="9"/>
    </row>
    <row r="35" spans="1:10" x14ac:dyDescent="0.25">
      <c r="C35" s="8" t="s">
        <v>36</v>
      </c>
      <c r="D35" s="9"/>
      <c r="E35" s="9">
        <v>2</v>
      </c>
      <c r="F35" s="9">
        <f t="shared" si="0"/>
        <v>0</v>
      </c>
      <c r="G35" s="4">
        <v>310</v>
      </c>
      <c r="H35" s="48"/>
      <c r="J35" s="9"/>
    </row>
    <row r="36" spans="1:10" x14ac:dyDescent="0.25">
      <c r="C36" s="8"/>
      <c r="D36" s="9"/>
      <c r="E36" s="9"/>
      <c r="F36" s="9"/>
      <c r="H36" s="48"/>
      <c r="J36" s="9"/>
    </row>
    <row r="37" spans="1:10" x14ac:dyDescent="0.25">
      <c r="D37" s="9"/>
      <c r="E37" s="9"/>
      <c r="F37" s="9"/>
      <c r="H37" s="48"/>
      <c r="J37" s="9"/>
    </row>
    <row r="38" spans="1:10" x14ac:dyDescent="0.25">
      <c r="A38" s="5" t="s">
        <v>37</v>
      </c>
      <c r="B38" s="5"/>
      <c r="C38" s="5"/>
      <c r="D38" s="11"/>
      <c r="E38" s="11"/>
      <c r="F38" s="9"/>
      <c r="H38" s="48"/>
      <c r="J38" s="11"/>
    </row>
    <row r="39" spans="1:10" x14ac:dyDescent="0.25">
      <c r="C39" s="8"/>
      <c r="D39" s="9"/>
      <c r="E39" s="9"/>
      <c r="F39" s="9"/>
      <c r="H39" s="48"/>
      <c r="J39" s="9"/>
    </row>
    <row r="40" spans="1:10" x14ac:dyDescent="0.25">
      <c r="C40" s="8" t="s">
        <v>38</v>
      </c>
      <c r="D40" s="9"/>
      <c r="E40" s="9">
        <v>1</v>
      </c>
      <c r="F40" s="9">
        <f t="shared" si="0"/>
        <v>0</v>
      </c>
      <c r="G40" s="4">
        <v>41</v>
      </c>
      <c r="H40" s="48"/>
      <c r="J40" s="9"/>
    </row>
    <row r="41" spans="1:10" x14ac:dyDescent="0.25">
      <c r="C41" s="8" t="s">
        <v>39</v>
      </c>
      <c r="D41" s="9"/>
      <c r="E41" s="9">
        <v>1</v>
      </c>
      <c r="F41" s="9">
        <f t="shared" si="0"/>
        <v>0</v>
      </c>
      <c r="G41" s="4">
        <v>42</v>
      </c>
      <c r="H41" s="48"/>
      <c r="J41" s="9"/>
    </row>
    <row r="42" spans="1:10" x14ac:dyDescent="0.25">
      <c r="C42" s="8" t="s">
        <v>40</v>
      </c>
      <c r="D42" s="9"/>
      <c r="E42" s="9">
        <v>1</v>
      </c>
      <c r="F42" s="9">
        <f t="shared" si="0"/>
        <v>0</v>
      </c>
      <c r="G42" s="4">
        <v>43</v>
      </c>
      <c r="H42" s="48"/>
      <c r="J42" s="9"/>
    </row>
    <row r="43" spans="1:10" x14ac:dyDescent="0.25">
      <c r="C43" s="8" t="s">
        <v>41</v>
      </c>
      <c r="D43" s="9"/>
      <c r="E43" s="9">
        <v>1</v>
      </c>
      <c r="F43" s="9">
        <f t="shared" si="0"/>
        <v>0</v>
      </c>
      <c r="G43" s="4">
        <v>44</v>
      </c>
      <c r="H43" s="48"/>
      <c r="J43" s="9"/>
    </row>
    <row r="44" spans="1:10" x14ac:dyDescent="0.25">
      <c r="C44" s="42" t="s">
        <v>42</v>
      </c>
      <c r="D44" s="9"/>
      <c r="E44" s="9">
        <v>1</v>
      </c>
      <c r="F44" s="9">
        <f t="shared" si="0"/>
        <v>0</v>
      </c>
      <c r="G44" s="4">
        <v>45</v>
      </c>
      <c r="H44" s="48"/>
      <c r="I44" s="42" t="s">
        <v>577</v>
      </c>
      <c r="J44" s="9"/>
    </row>
    <row r="45" spans="1:10" x14ac:dyDescent="0.25">
      <c r="C45" s="42" t="s">
        <v>43</v>
      </c>
      <c r="D45" s="9"/>
      <c r="E45" s="9">
        <v>1</v>
      </c>
      <c r="F45" s="9">
        <f t="shared" si="0"/>
        <v>0</v>
      </c>
      <c r="G45" s="4">
        <v>46</v>
      </c>
      <c r="H45" s="48"/>
      <c r="I45" s="42" t="s">
        <v>576</v>
      </c>
      <c r="J45" s="9"/>
    </row>
    <row r="46" spans="1:10" x14ac:dyDescent="0.25">
      <c r="C46" s="8" t="s">
        <v>44</v>
      </c>
      <c r="D46" s="9"/>
      <c r="E46" s="9">
        <v>3</v>
      </c>
      <c r="F46" s="9">
        <f t="shared" si="0"/>
        <v>0</v>
      </c>
      <c r="G46" s="4">
        <v>47</v>
      </c>
      <c r="H46" s="48"/>
      <c r="J46" s="9"/>
    </row>
    <row r="47" spans="1:10" x14ac:dyDescent="0.25">
      <c r="C47" s="8" t="s">
        <v>45</v>
      </c>
      <c r="D47" s="9"/>
      <c r="E47" s="7">
        <v>5</v>
      </c>
      <c r="F47" s="9">
        <f t="shared" si="0"/>
        <v>0</v>
      </c>
      <c r="G47" s="4">
        <v>48</v>
      </c>
      <c r="H47" s="48"/>
      <c r="J47" s="9"/>
    </row>
    <row r="48" spans="1:10" x14ac:dyDescent="0.25">
      <c r="C48" s="42" t="s">
        <v>46</v>
      </c>
      <c r="D48" s="9"/>
      <c r="E48" s="9">
        <v>4</v>
      </c>
      <c r="F48" s="9">
        <f t="shared" si="0"/>
        <v>0</v>
      </c>
      <c r="G48" s="4">
        <v>49</v>
      </c>
      <c r="H48" s="48"/>
      <c r="I48" s="42" t="s">
        <v>573</v>
      </c>
      <c r="J48" s="9"/>
    </row>
    <row r="49" spans="3:10" x14ac:dyDescent="0.25">
      <c r="C49" s="8" t="s">
        <v>47</v>
      </c>
      <c r="D49" s="9"/>
      <c r="E49" s="9">
        <v>4</v>
      </c>
      <c r="F49" s="9">
        <f t="shared" si="0"/>
        <v>0</v>
      </c>
      <c r="G49" s="4">
        <v>410</v>
      </c>
      <c r="H49" s="48"/>
      <c r="J49" s="9"/>
    </row>
    <row r="50" spans="3:10" x14ac:dyDescent="0.25">
      <c r="C50" s="8" t="s">
        <v>14</v>
      </c>
      <c r="D50" s="9"/>
      <c r="E50" s="9"/>
      <c r="F50" s="9">
        <f t="shared" si="0"/>
        <v>0</v>
      </c>
      <c r="G50" s="4">
        <v>411</v>
      </c>
      <c r="H50" s="48"/>
      <c r="J50" s="9"/>
    </row>
    <row r="51" spans="3:10" x14ac:dyDescent="0.25">
      <c r="C51" s="8" t="s">
        <v>48</v>
      </c>
      <c r="D51" s="9"/>
      <c r="E51" s="9">
        <v>3</v>
      </c>
      <c r="F51" s="9">
        <f t="shared" si="0"/>
        <v>0</v>
      </c>
      <c r="G51" s="4">
        <v>412</v>
      </c>
      <c r="H51" s="48"/>
      <c r="J51" s="9"/>
    </row>
    <row r="52" spans="3:10" x14ac:dyDescent="0.25">
      <c r="C52" s="8" t="s">
        <v>49</v>
      </c>
      <c r="D52" s="9"/>
      <c r="E52" s="9">
        <v>1</v>
      </c>
      <c r="F52" s="9">
        <f t="shared" si="0"/>
        <v>0</v>
      </c>
      <c r="G52" s="4">
        <v>413</v>
      </c>
      <c r="H52" s="48"/>
      <c r="J52" s="9"/>
    </row>
    <row r="53" spans="3:10" x14ac:dyDescent="0.25">
      <c r="C53" s="8" t="s">
        <v>50</v>
      </c>
      <c r="D53" s="9"/>
      <c r="E53" s="9">
        <v>3</v>
      </c>
      <c r="F53" s="9">
        <f t="shared" si="0"/>
        <v>0</v>
      </c>
      <c r="G53" s="4">
        <v>414</v>
      </c>
      <c r="H53" s="48"/>
      <c r="J53" s="9"/>
    </row>
    <row r="54" spans="3:10" x14ac:dyDescent="0.25">
      <c r="C54" s="42" t="s">
        <v>51</v>
      </c>
      <c r="D54" s="9"/>
      <c r="E54" s="9">
        <v>1</v>
      </c>
      <c r="F54" s="9">
        <f t="shared" si="0"/>
        <v>0</v>
      </c>
      <c r="G54" s="4">
        <v>415</v>
      </c>
      <c r="H54" s="48"/>
      <c r="I54" s="42" t="s">
        <v>572</v>
      </c>
      <c r="J54" s="9"/>
    </row>
    <row r="55" spans="3:10" x14ac:dyDescent="0.25">
      <c r="C55" s="8" t="s">
        <v>52</v>
      </c>
      <c r="D55" s="9"/>
      <c r="E55" s="9">
        <v>2</v>
      </c>
      <c r="F55" s="9">
        <f t="shared" si="0"/>
        <v>0</v>
      </c>
      <c r="G55" s="4">
        <v>416</v>
      </c>
      <c r="H55" s="48"/>
      <c r="J55" s="9"/>
    </row>
    <row r="56" spans="3:10" x14ac:dyDescent="0.25">
      <c r="C56" s="8" t="s">
        <v>53</v>
      </c>
      <c r="D56" s="9"/>
      <c r="E56" s="9">
        <v>1</v>
      </c>
      <c r="F56" s="9">
        <f t="shared" si="0"/>
        <v>0</v>
      </c>
      <c r="G56" s="4">
        <v>417</v>
      </c>
      <c r="H56" s="48"/>
      <c r="J56" s="9"/>
    </row>
    <row r="57" spans="3:10" x14ac:dyDescent="0.25">
      <c r="C57" s="8" t="s">
        <v>54</v>
      </c>
      <c r="D57" s="9"/>
      <c r="E57" s="9">
        <v>2</v>
      </c>
      <c r="F57" s="9">
        <f t="shared" si="0"/>
        <v>0</v>
      </c>
      <c r="G57" s="4">
        <v>418</v>
      </c>
      <c r="H57" s="48"/>
      <c r="J57" s="9"/>
    </row>
    <row r="58" spans="3:10" x14ac:dyDescent="0.25">
      <c r="C58" s="8" t="s">
        <v>55</v>
      </c>
      <c r="D58" s="9"/>
      <c r="E58" s="9">
        <v>2</v>
      </c>
      <c r="F58" s="9">
        <f t="shared" si="0"/>
        <v>0</v>
      </c>
      <c r="G58" s="4">
        <v>419</v>
      </c>
      <c r="H58" s="48"/>
      <c r="J58" s="9"/>
    </row>
    <row r="59" spans="3:10" x14ac:dyDescent="0.25">
      <c r="C59" s="8" t="s">
        <v>56</v>
      </c>
      <c r="D59" s="9"/>
      <c r="E59" s="9">
        <v>2</v>
      </c>
      <c r="F59" s="9">
        <f t="shared" si="0"/>
        <v>0</v>
      </c>
      <c r="G59" s="4">
        <v>420</v>
      </c>
      <c r="H59" s="48"/>
      <c r="J59" s="9"/>
    </row>
    <row r="60" spans="3:10" x14ac:dyDescent="0.25">
      <c r="C60" s="8" t="s">
        <v>57</v>
      </c>
      <c r="D60" s="9"/>
      <c r="E60" s="9">
        <v>1</v>
      </c>
      <c r="F60" s="9">
        <f t="shared" si="0"/>
        <v>0</v>
      </c>
      <c r="G60" s="4">
        <v>421</v>
      </c>
      <c r="H60" s="48"/>
      <c r="J60" s="9"/>
    </row>
    <row r="61" spans="3:10" x14ac:dyDescent="0.25">
      <c r="C61" s="8" t="s">
        <v>58</v>
      </c>
      <c r="D61" s="9"/>
      <c r="E61" s="9">
        <v>1</v>
      </c>
      <c r="F61" s="9">
        <f t="shared" si="0"/>
        <v>0</v>
      </c>
      <c r="G61" s="4">
        <v>424</v>
      </c>
      <c r="H61" s="48"/>
      <c r="J61" s="9"/>
    </row>
    <row r="62" spans="3:10" x14ac:dyDescent="0.25">
      <c r="C62" s="8" t="s">
        <v>59</v>
      </c>
      <c r="D62" s="9"/>
      <c r="E62" s="9">
        <v>1</v>
      </c>
      <c r="F62" s="9">
        <f t="shared" si="0"/>
        <v>0</v>
      </c>
      <c r="G62" s="4">
        <v>422</v>
      </c>
      <c r="H62" s="48"/>
      <c r="J62" s="9"/>
    </row>
    <row r="63" spans="3:10" x14ac:dyDescent="0.25">
      <c r="C63" s="8" t="s">
        <v>60</v>
      </c>
      <c r="D63" s="9"/>
      <c r="E63" s="9">
        <v>2</v>
      </c>
      <c r="F63" s="9">
        <f t="shared" si="0"/>
        <v>0</v>
      </c>
      <c r="G63" s="4">
        <v>423</v>
      </c>
      <c r="H63" s="48"/>
      <c r="J63" s="9"/>
    </row>
    <row r="64" spans="3:10" x14ac:dyDescent="0.25">
      <c r="C64" s="8" t="s">
        <v>61</v>
      </c>
      <c r="D64" s="9"/>
      <c r="E64" s="9">
        <v>1</v>
      </c>
      <c r="F64" s="9">
        <f t="shared" si="0"/>
        <v>0</v>
      </c>
      <c r="G64" s="4">
        <v>425</v>
      </c>
      <c r="H64" s="48"/>
      <c r="J64" s="9"/>
    </row>
    <row r="65" spans="1:10" x14ac:dyDescent="0.25">
      <c r="C65" s="8" t="s">
        <v>62</v>
      </c>
      <c r="D65" s="9"/>
      <c r="E65" s="9">
        <v>2</v>
      </c>
      <c r="F65" s="9">
        <f t="shared" si="0"/>
        <v>0</v>
      </c>
      <c r="G65" s="4">
        <v>427</v>
      </c>
      <c r="H65" s="48"/>
      <c r="J65" s="9"/>
    </row>
    <row r="66" spans="1:10" x14ac:dyDescent="0.25">
      <c r="C66" s="8" t="s">
        <v>63</v>
      </c>
      <c r="D66" s="9"/>
      <c r="E66" s="9">
        <v>1</v>
      </c>
      <c r="F66" s="9">
        <f t="shared" si="0"/>
        <v>0</v>
      </c>
      <c r="G66" s="4">
        <v>428</v>
      </c>
      <c r="H66" s="48"/>
      <c r="J66" s="9"/>
    </row>
    <row r="67" spans="1:10" x14ac:dyDescent="0.25">
      <c r="C67" s="8" t="s">
        <v>64</v>
      </c>
      <c r="D67" s="9"/>
      <c r="E67" s="9">
        <v>1</v>
      </c>
      <c r="F67" s="9">
        <f t="shared" si="0"/>
        <v>0</v>
      </c>
      <c r="G67" s="4">
        <v>429</v>
      </c>
      <c r="H67" s="48"/>
      <c r="J67" s="9"/>
    </row>
    <row r="68" spans="1:10" x14ac:dyDescent="0.25">
      <c r="C68" s="8" t="s">
        <v>65</v>
      </c>
      <c r="D68" s="9"/>
      <c r="E68" s="9">
        <v>2</v>
      </c>
      <c r="F68" s="9">
        <f t="shared" ref="F68:F73" si="1">D68*E68</f>
        <v>0</v>
      </c>
      <c r="G68" s="4">
        <v>430</v>
      </c>
      <c r="H68" s="48"/>
      <c r="J68" s="9"/>
    </row>
    <row r="69" spans="1:10" x14ac:dyDescent="0.25">
      <c r="C69" s="8" t="s">
        <v>66</v>
      </c>
      <c r="D69" s="9"/>
      <c r="E69" s="9">
        <v>1</v>
      </c>
      <c r="F69" s="9">
        <f t="shared" si="1"/>
        <v>0</v>
      </c>
      <c r="G69" s="4">
        <v>431</v>
      </c>
      <c r="H69" s="48"/>
      <c r="J69" s="9"/>
    </row>
    <row r="70" spans="1:10" x14ac:dyDescent="0.25">
      <c r="C70" s="8" t="s">
        <v>67</v>
      </c>
      <c r="D70" s="9"/>
      <c r="E70" s="9">
        <v>1</v>
      </c>
      <c r="F70" s="9">
        <f t="shared" si="1"/>
        <v>0</v>
      </c>
      <c r="G70" s="4">
        <v>432</v>
      </c>
      <c r="H70" s="48"/>
      <c r="J70" s="9"/>
    </row>
    <row r="71" spans="1:10" x14ac:dyDescent="0.25">
      <c r="C71" s="8" t="s">
        <v>68</v>
      </c>
      <c r="D71" s="9"/>
      <c r="E71" s="9">
        <v>3</v>
      </c>
      <c r="F71" s="9">
        <f t="shared" si="1"/>
        <v>0</v>
      </c>
      <c r="G71" s="4">
        <v>433</v>
      </c>
      <c r="H71" s="48"/>
      <c r="J71" s="9"/>
    </row>
    <row r="72" spans="1:10" x14ac:dyDescent="0.25">
      <c r="C72" s="8" t="s">
        <v>69</v>
      </c>
      <c r="D72" s="9"/>
      <c r="E72" s="9">
        <v>2</v>
      </c>
      <c r="F72" s="9">
        <f t="shared" si="1"/>
        <v>0</v>
      </c>
      <c r="G72" s="4">
        <v>434</v>
      </c>
      <c r="H72" s="48"/>
      <c r="J72" s="9"/>
    </row>
    <row r="73" spans="1:10" x14ac:dyDescent="0.25">
      <c r="C73" s="8" t="s">
        <v>70</v>
      </c>
      <c r="D73" s="9"/>
      <c r="E73" s="9">
        <v>3</v>
      </c>
      <c r="F73" s="9">
        <f t="shared" si="1"/>
        <v>0</v>
      </c>
      <c r="G73" s="4">
        <v>435</v>
      </c>
      <c r="H73" s="48"/>
      <c r="J73" s="9"/>
    </row>
    <row r="74" spans="1:10" x14ac:dyDescent="0.25">
      <c r="C74" s="8" t="s">
        <v>71</v>
      </c>
      <c r="D74" s="9"/>
      <c r="E74" s="9">
        <v>1</v>
      </c>
      <c r="F74" s="59"/>
      <c r="G74" s="4">
        <v>436</v>
      </c>
      <c r="H74" s="48"/>
      <c r="J74" s="9"/>
    </row>
    <row r="75" spans="1:10" x14ac:dyDescent="0.25">
      <c r="C75" s="8" t="s">
        <v>72</v>
      </c>
      <c r="D75" s="9"/>
      <c r="E75" s="9">
        <v>4</v>
      </c>
      <c r="F75" s="59"/>
      <c r="G75" s="4">
        <v>437</v>
      </c>
      <c r="H75" s="48"/>
      <c r="J75" s="9"/>
    </row>
    <row r="76" spans="1:10" x14ac:dyDescent="0.25">
      <c r="C76" s="8"/>
      <c r="D76" s="9"/>
      <c r="E76" s="9"/>
      <c r="F76" s="9"/>
      <c r="H76" s="48"/>
      <c r="J76" s="9"/>
    </row>
    <row r="77" spans="1:10" x14ac:dyDescent="0.25">
      <c r="A77" s="5" t="s">
        <v>73</v>
      </c>
      <c r="B77" s="5"/>
      <c r="C77" s="5"/>
      <c r="D77" s="11"/>
      <c r="E77" s="11"/>
      <c r="F77" s="9"/>
      <c r="H77" s="48"/>
      <c r="J77" s="11"/>
    </row>
    <row r="78" spans="1:10" x14ac:dyDescent="0.25">
      <c r="C78" s="6"/>
      <c r="D78" s="7"/>
      <c r="E78" s="7"/>
      <c r="F78" s="9"/>
      <c r="H78" s="48"/>
      <c r="J78" s="7"/>
    </row>
    <row r="79" spans="1:10" x14ac:dyDescent="0.25">
      <c r="C79" s="42" t="s">
        <v>74</v>
      </c>
      <c r="D79" s="9"/>
      <c r="E79" s="9">
        <v>3</v>
      </c>
      <c r="F79" s="9">
        <f t="shared" ref="F79:F136" si="2">D79*E79</f>
        <v>0</v>
      </c>
      <c r="G79" s="4">
        <v>51</v>
      </c>
      <c r="H79" s="48"/>
      <c r="I79" s="42" t="s">
        <v>575</v>
      </c>
      <c r="J79" s="9"/>
    </row>
    <row r="80" spans="1:10" x14ac:dyDescent="0.25">
      <c r="C80" s="8" t="s">
        <v>75</v>
      </c>
      <c r="D80" s="9"/>
      <c r="E80" s="9">
        <v>1</v>
      </c>
      <c r="F80" s="9">
        <f t="shared" si="2"/>
        <v>0</v>
      </c>
      <c r="G80" s="4">
        <v>52</v>
      </c>
      <c r="H80" s="48"/>
      <c r="J80" s="9"/>
    </row>
    <row r="81" spans="3:10" x14ac:dyDescent="0.25">
      <c r="C81" s="8" t="s">
        <v>76</v>
      </c>
      <c r="D81" s="9"/>
      <c r="E81" s="9">
        <v>1</v>
      </c>
      <c r="F81" s="9">
        <f t="shared" si="2"/>
        <v>0</v>
      </c>
      <c r="G81" s="4">
        <v>53</v>
      </c>
      <c r="H81" s="48"/>
      <c r="J81" s="9"/>
    </row>
    <row r="82" spans="3:10" x14ac:dyDescent="0.25">
      <c r="C82" s="8" t="s">
        <v>77</v>
      </c>
      <c r="D82" s="9"/>
      <c r="E82" s="9">
        <v>1</v>
      </c>
      <c r="F82" s="9">
        <f t="shared" si="2"/>
        <v>0</v>
      </c>
      <c r="G82" s="4">
        <v>54</v>
      </c>
      <c r="H82" s="48"/>
      <c r="J82" s="9"/>
    </row>
    <row r="83" spans="3:10" x14ac:dyDescent="0.25">
      <c r="C83" s="8" t="s">
        <v>78</v>
      </c>
      <c r="D83" s="9"/>
      <c r="E83" s="9">
        <v>1</v>
      </c>
      <c r="F83" s="9">
        <f t="shared" si="2"/>
        <v>0</v>
      </c>
      <c r="G83" s="4">
        <v>55</v>
      </c>
      <c r="H83" s="48"/>
      <c r="J83" s="9"/>
    </row>
    <row r="84" spans="3:10" x14ac:dyDescent="0.25">
      <c r="C84" s="42" t="s">
        <v>79</v>
      </c>
      <c r="D84" s="9"/>
      <c r="E84" s="9">
        <v>1</v>
      </c>
      <c r="F84" s="9">
        <f t="shared" si="2"/>
        <v>0</v>
      </c>
      <c r="G84" s="4">
        <v>56</v>
      </c>
      <c r="H84" s="48"/>
      <c r="I84" s="42" t="s">
        <v>574</v>
      </c>
      <c r="J84" s="9"/>
    </row>
    <row r="85" spans="3:10" x14ac:dyDescent="0.25">
      <c r="C85" s="8" t="s">
        <v>80</v>
      </c>
      <c r="D85" s="9"/>
      <c r="E85" s="9">
        <v>3</v>
      </c>
      <c r="F85" s="9">
        <f t="shared" si="2"/>
        <v>0</v>
      </c>
      <c r="G85" s="4">
        <v>57</v>
      </c>
      <c r="H85" s="48"/>
      <c r="J85" s="9"/>
    </row>
    <row r="86" spans="3:10" x14ac:dyDescent="0.25">
      <c r="C86" s="8" t="s">
        <v>81</v>
      </c>
      <c r="D86" s="9"/>
      <c r="E86" s="9">
        <v>2</v>
      </c>
      <c r="F86" s="9">
        <f t="shared" si="2"/>
        <v>0</v>
      </c>
      <c r="G86" s="4">
        <v>58</v>
      </c>
      <c r="H86" s="48"/>
      <c r="J86" s="9"/>
    </row>
    <row r="87" spans="3:10" x14ac:dyDescent="0.25">
      <c r="C87" s="8" t="s">
        <v>82</v>
      </c>
      <c r="D87" s="9"/>
      <c r="E87" s="9">
        <v>1</v>
      </c>
      <c r="F87" s="9">
        <f t="shared" si="2"/>
        <v>0</v>
      </c>
      <c r="G87" s="4">
        <v>59</v>
      </c>
      <c r="H87" s="48"/>
      <c r="J87" s="9"/>
    </row>
    <row r="88" spans="3:10" x14ac:dyDescent="0.25">
      <c r="C88" s="8" t="s">
        <v>83</v>
      </c>
      <c r="D88" s="9"/>
      <c r="E88" s="9">
        <v>2</v>
      </c>
      <c r="F88" s="9">
        <f t="shared" si="2"/>
        <v>0</v>
      </c>
      <c r="G88" s="4">
        <v>510</v>
      </c>
      <c r="H88" s="48"/>
      <c r="J88" s="9"/>
    </row>
    <row r="89" spans="3:10" x14ac:dyDescent="0.25">
      <c r="C89" s="8" t="s">
        <v>84</v>
      </c>
      <c r="D89" s="9"/>
      <c r="E89" s="9">
        <v>2</v>
      </c>
      <c r="F89" s="9">
        <f t="shared" si="2"/>
        <v>0</v>
      </c>
      <c r="G89" s="4">
        <v>511</v>
      </c>
      <c r="H89" s="48"/>
      <c r="J89" s="9"/>
    </row>
    <row r="90" spans="3:10" x14ac:dyDescent="0.25">
      <c r="C90" s="8" t="s">
        <v>85</v>
      </c>
      <c r="D90" s="9"/>
      <c r="E90" s="9">
        <v>2</v>
      </c>
      <c r="F90" s="9">
        <f t="shared" si="2"/>
        <v>0</v>
      </c>
      <c r="G90" s="4">
        <v>513</v>
      </c>
      <c r="H90" s="48"/>
      <c r="J90" s="9"/>
    </row>
    <row r="91" spans="3:10" x14ac:dyDescent="0.25">
      <c r="C91" s="8" t="s">
        <v>86</v>
      </c>
      <c r="D91" s="9"/>
      <c r="E91" s="9">
        <v>2</v>
      </c>
      <c r="F91" s="9">
        <f t="shared" si="2"/>
        <v>0</v>
      </c>
      <c r="G91" s="4">
        <v>514</v>
      </c>
      <c r="H91" s="48"/>
      <c r="J91" s="9"/>
    </row>
    <row r="92" spans="3:10" x14ac:dyDescent="0.25">
      <c r="C92" s="8" t="s">
        <v>87</v>
      </c>
      <c r="D92" s="9"/>
      <c r="E92" s="9">
        <v>2</v>
      </c>
      <c r="F92" s="9">
        <f t="shared" si="2"/>
        <v>0</v>
      </c>
      <c r="G92" s="4">
        <v>515</v>
      </c>
      <c r="H92" s="48"/>
      <c r="J92" s="9"/>
    </row>
    <row r="93" spans="3:10" x14ac:dyDescent="0.25">
      <c r="C93" s="8" t="s">
        <v>88</v>
      </c>
      <c r="D93" s="9"/>
      <c r="E93" s="7">
        <v>5</v>
      </c>
      <c r="F93" s="9">
        <f t="shared" si="2"/>
        <v>0</v>
      </c>
      <c r="G93" s="4">
        <v>516</v>
      </c>
      <c r="H93" s="48"/>
      <c r="J93" s="9"/>
    </row>
    <row r="94" spans="3:10" x14ac:dyDescent="0.25">
      <c r="C94" s="8" t="s">
        <v>89</v>
      </c>
      <c r="D94" s="9"/>
      <c r="E94" s="9">
        <v>3</v>
      </c>
      <c r="F94" s="9">
        <f t="shared" si="2"/>
        <v>0</v>
      </c>
      <c r="G94" s="4">
        <v>517</v>
      </c>
      <c r="H94" s="48"/>
      <c r="J94" s="9"/>
    </row>
    <row r="95" spans="3:10" x14ac:dyDescent="0.25">
      <c r="C95" s="8" t="s">
        <v>90</v>
      </c>
      <c r="D95" s="9"/>
      <c r="E95" s="9">
        <v>2</v>
      </c>
      <c r="F95" s="9">
        <f t="shared" si="2"/>
        <v>0</v>
      </c>
      <c r="G95" s="4">
        <v>518</v>
      </c>
      <c r="H95" s="48"/>
      <c r="J95" s="9"/>
    </row>
    <row r="96" spans="3:10" x14ac:dyDescent="0.25">
      <c r="C96" s="8"/>
      <c r="D96" s="9"/>
      <c r="E96" s="9"/>
      <c r="F96" s="9"/>
      <c r="H96" s="48"/>
      <c r="J96" s="9"/>
    </row>
    <row r="97" spans="1:10" x14ac:dyDescent="0.25">
      <c r="A97" s="5" t="s">
        <v>91</v>
      </c>
      <c r="B97" s="5"/>
      <c r="F97" s="9"/>
      <c r="H97" s="48"/>
      <c r="J97" s="12"/>
    </row>
    <row r="98" spans="1:10" x14ac:dyDescent="0.25">
      <c r="C98" s="6"/>
      <c r="D98" s="7"/>
      <c r="E98" s="7"/>
      <c r="F98" s="9"/>
      <c r="H98" s="48"/>
      <c r="J98" s="7"/>
    </row>
    <row r="99" spans="1:10" x14ac:dyDescent="0.25">
      <c r="B99" s="13" t="s">
        <v>92</v>
      </c>
      <c r="F99" s="9"/>
      <c r="H99" s="48"/>
      <c r="J99" s="12"/>
    </row>
    <row r="100" spans="1:10" x14ac:dyDescent="0.25">
      <c r="C100" s="8"/>
      <c r="D100" s="9"/>
      <c r="E100" s="9"/>
      <c r="F100" s="9"/>
      <c r="H100" s="48"/>
      <c r="J100" s="9"/>
    </row>
    <row r="101" spans="1:10" x14ac:dyDescent="0.25">
      <c r="C101" s="8" t="s">
        <v>93</v>
      </c>
      <c r="D101" s="9"/>
      <c r="E101" s="9">
        <v>1</v>
      </c>
      <c r="F101" s="9">
        <f t="shared" si="2"/>
        <v>0</v>
      </c>
      <c r="G101" s="4">
        <v>61</v>
      </c>
      <c r="H101" s="48"/>
      <c r="J101" s="9"/>
    </row>
    <row r="102" spans="1:10" x14ac:dyDescent="0.25">
      <c r="C102" s="8" t="s">
        <v>94</v>
      </c>
      <c r="D102" s="9"/>
      <c r="E102" s="9">
        <v>4</v>
      </c>
      <c r="F102" s="9">
        <f t="shared" si="2"/>
        <v>0</v>
      </c>
      <c r="G102" s="4">
        <v>62</v>
      </c>
      <c r="H102" s="48"/>
      <c r="J102" s="9"/>
    </row>
    <row r="103" spans="1:10" x14ac:dyDescent="0.25">
      <c r="C103" s="8" t="s">
        <v>95</v>
      </c>
      <c r="D103" s="9"/>
      <c r="E103" s="9">
        <v>1</v>
      </c>
      <c r="F103" s="9">
        <f t="shared" si="2"/>
        <v>0</v>
      </c>
      <c r="G103" s="4">
        <v>63</v>
      </c>
      <c r="H103" s="48"/>
      <c r="J103" s="9"/>
    </row>
    <row r="104" spans="1:10" x14ac:dyDescent="0.25">
      <c r="C104" s="8" t="s">
        <v>96</v>
      </c>
      <c r="D104" s="9"/>
      <c r="E104" s="9">
        <v>2</v>
      </c>
      <c r="F104" s="9">
        <f t="shared" si="2"/>
        <v>0</v>
      </c>
      <c r="G104" s="4">
        <v>65</v>
      </c>
      <c r="H104" s="48"/>
      <c r="J104" s="9"/>
    </row>
    <row r="105" spans="1:10" x14ac:dyDescent="0.25">
      <c r="C105" s="4" t="s">
        <v>97</v>
      </c>
      <c r="E105" s="12">
        <v>1</v>
      </c>
      <c r="F105" s="9">
        <f t="shared" si="2"/>
        <v>0</v>
      </c>
      <c r="G105" s="4">
        <v>64</v>
      </c>
      <c r="H105" s="48"/>
      <c r="J105" s="12"/>
    </row>
    <row r="106" spans="1:10" x14ac:dyDescent="0.25">
      <c r="C106" s="8"/>
      <c r="D106" s="9"/>
      <c r="E106" s="9"/>
      <c r="F106" s="9"/>
      <c r="H106" s="48"/>
      <c r="J106" s="9"/>
    </row>
    <row r="107" spans="1:10" x14ac:dyDescent="0.25">
      <c r="B107" s="13" t="s">
        <v>98</v>
      </c>
      <c r="F107" s="9"/>
      <c r="H107" s="48"/>
      <c r="J107" s="12"/>
    </row>
    <row r="108" spans="1:10" x14ac:dyDescent="0.25">
      <c r="C108" s="8"/>
      <c r="D108" s="9"/>
      <c r="E108" s="9"/>
      <c r="F108" s="9"/>
      <c r="H108" s="48"/>
      <c r="J108" s="9"/>
    </row>
    <row r="109" spans="1:10" x14ac:dyDescent="0.25">
      <c r="C109" s="8" t="s">
        <v>99</v>
      </c>
      <c r="D109" s="9"/>
      <c r="E109" s="9">
        <v>1</v>
      </c>
      <c r="F109" s="9">
        <f t="shared" si="2"/>
        <v>0</v>
      </c>
      <c r="G109" s="4">
        <v>66</v>
      </c>
      <c r="H109" s="48"/>
      <c r="J109" s="9"/>
    </row>
    <row r="110" spans="1:10" x14ac:dyDescent="0.25">
      <c r="C110" s="8" t="s">
        <v>100</v>
      </c>
      <c r="D110" s="9"/>
      <c r="E110" s="9">
        <v>1</v>
      </c>
      <c r="F110" s="9">
        <f t="shared" si="2"/>
        <v>0</v>
      </c>
      <c r="G110" s="4">
        <v>67</v>
      </c>
      <c r="H110" s="48"/>
      <c r="J110" s="9"/>
    </row>
    <row r="111" spans="1:10" x14ac:dyDescent="0.25">
      <c r="C111" s="8" t="s">
        <v>101</v>
      </c>
      <c r="D111" s="9"/>
      <c r="E111" s="9">
        <v>3</v>
      </c>
      <c r="F111" s="9">
        <f t="shared" si="2"/>
        <v>0</v>
      </c>
      <c r="G111" s="4">
        <v>68</v>
      </c>
      <c r="H111" s="48"/>
      <c r="J111" s="9"/>
    </row>
    <row r="112" spans="1:10" x14ac:dyDescent="0.25">
      <c r="C112" s="8" t="s">
        <v>102</v>
      </c>
      <c r="D112" s="9"/>
      <c r="E112" s="9">
        <v>1</v>
      </c>
      <c r="F112" s="9">
        <f t="shared" si="2"/>
        <v>0</v>
      </c>
      <c r="G112" s="4">
        <v>69</v>
      </c>
      <c r="H112" s="48"/>
      <c r="J112" s="9"/>
    </row>
    <row r="113" spans="2:10" x14ac:dyDescent="0.25">
      <c r="C113" s="8" t="s">
        <v>103</v>
      </c>
      <c r="D113" s="9"/>
      <c r="E113" s="9">
        <v>1</v>
      </c>
      <c r="F113" s="9">
        <f t="shared" si="2"/>
        <v>0</v>
      </c>
      <c r="G113" s="4">
        <v>610</v>
      </c>
      <c r="H113" s="48"/>
      <c r="J113" s="9"/>
    </row>
    <row r="114" spans="2:10" x14ac:dyDescent="0.25">
      <c r="C114" s="8" t="s">
        <v>104</v>
      </c>
      <c r="D114" s="9"/>
      <c r="E114" s="9">
        <v>1</v>
      </c>
      <c r="F114" s="9">
        <f t="shared" si="2"/>
        <v>0</v>
      </c>
      <c r="G114" s="4">
        <v>611</v>
      </c>
      <c r="H114" s="48"/>
      <c r="J114" s="9"/>
    </row>
    <row r="115" spans="2:10" x14ac:dyDescent="0.25">
      <c r="C115" s="8" t="s">
        <v>105</v>
      </c>
      <c r="D115" s="9"/>
      <c r="E115" s="9">
        <v>1</v>
      </c>
      <c r="F115" s="9">
        <f t="shared" si="2"/>
        <v>0</v>
      </c>
      <c r="G115" s="4">
        <v>612</v>
      </c>
      <c r="H115" s="48"/>
      <c r="J115" s="9"/>
    </row>
    <row r="116" spans="2:10" x14ac:dyDescent="0.25">
      <c r="C116" s="8" t="s">
        <v>106</v>
      </c>
      <c r="D116" s="9"/>
      <c r="E116" s="9">
        <v>3</v>
      </c>
      <c r="F116" s="9">
        <f t="shared" si="2"/>
        <v>0</v>
      </c>
      <c r="G116" s="4">
        <v>613</v>
      </c>
      <c r="H116" s="48"/>
      <c r="J116" s="9"/>
    </row>
    <row r="117" spans="2:10" x14ac:dyDescent="0.25">
      <c r="C117" s="8" t="s">
        <v>107</v>
      </c>
      <c r="D117" s="9"/>
      <c r="E117" s="7">
        <v>5</v>
      </c>
      <c r="F117" s="9">
        <f t="shared" si="2"/>
        <v>0</v>
      </c>
      <c r="G117" s="4">
        <v>614</v>
      </c>
      <c r="H117" s="48"/>
      <c r="J117" s="9"/>
    </row>
    <row r="118" spans="2:10" x14ac:dyDescent="0.25">
      <c r="C118" s="8" t="s">
        <v>108</v>
      </c>
      <c r="D118" s="9"/>
      <c r="E118" s="7">
        <v>5</v>
      </c>
      <c r="F118" s="9">
        <f t="shared" si="2"/>
        <v>0</v>
      </c>
      <c r="G118" s="4">
        <v>615</v>
      </c>
      <c r="H118" s="48"/>
      <c r="J118" s="9"/>
    </row>
    <row r="119" spans="2:10" x14ac:dyDescent="0.25">
      <c r="C119" s="4" t="s">
        <v>109</v>
      </c>
      <c r="D119" s="9"/>
      <c r="E119" s="9">
        <v>2</v>
      </c>
      <c r="F119" s="9">
        <f t="shared" si="2"/>
        <v>0</v>
      </c>
      <c r="G119" s="4">
        <v>632</v>
      </c>
      <c r="H119" s="48"/>
      <c r="J119" s="9"/>
    </row>
    <row r="120" spans="2:10" x14ac:dyDescent="0.25">
      <c r="C120" s="8"/>
      <c r="D120" s="9"/>
      <c r="E120" s="9"/>
      <c r="F120" s="9"/>
      <c r="H120" s="48"/>
      <c r="J120" s="9"/>
    </row>
    <row r="121" spans="2:10" x14ac:dyDescent="0.25">
      <c r="C121" s="8"/>
      <c r="D121" s="9"/>
      <c r="E121" s="9"/>
      <c r="F121" s="9"/>
      <c r="H121" s="48"/>
      <c r="J121" s="9"/>
    </row>
    <row r="122" spans="2:10" x14ac:dyDescent="0.25">
      <c r="B122" s="13" t="s">
        <v>110</v>
      </c>
      <c r="F122" s="9"/>
      <c r="H122" s="48"/>
      <c r="J122" s="12"/>
    </row>
    <row r="123" spans="2:10" x14ac:dyDescent="0.25">
      <c r="C123" s="8"/>
      <c r="D123" s="9"/>
      <c r="E123" s="9"/>
      <c r="F123" s="9"/>
      <c r="H123" s="48"/>
      <c r="J123" s="9"/>
    </row>
    <row r="124" spans="2:10" x14ac:dyDescent="0.25">
      <c r="C124" s="8" t="s">
        <v>111</v>
      </c>
      <c r="D124" s="9"/>
      <c r="E124" s="9">
        <v>1</v>
      </c>
      <c r="F124" s="9">
        <f t="shared" si="2"/>
        <v>0</v>
      </c>
      <c r="G124" s="4">
        <v>616</v>
      </c>
      <c r="H124" s="48"/>
      <c r="J124" s="9"/>
    </row>
    <row r="125" spans="2:10" x14ac:dyDescent="0.25">
      <c r="C125" s="8" t="s">
        <v>564</v>
      </c>
      <c r="D125" s="9"/>
      <c r="E125" s="9">
        <v>2</v>
      </c>
      <c r="F125" s="9">
        <f t="shared" si="2"/>
        <v>0</v>
      </c>
      <c r="G125" s="4">
        <v>617</v>
      </c>
      <c r="H125" s="48"/>
      <c r="J125" s="9"/>
    </row>
    <row r="126" spans="2:10" x14ac:dyDescent="0.25">
      <c r="C126" s="8" t="s">
        <v>112</v>
      </c>
      <c r="D126" s="9"/>
      <c r="E126" s="9">
        <v>2</v>
      </c>
      <c r="F126" s="9">
        <f t="shared" si="2"/>
        <v>0</v>
      </c>
      <c r="G126" s="4">
        <v>618</v>
      </c>
      <c r="H126" s="48"/>
      <c r="J126" s="9"/>
    </row>
    <row r="127" spans="2:10" x14ac:dyDescent="0.25">
      <c r="C127" s="8" t="s">
        <v>113</v>
      </c>
      <c r="D127" s="9"/>
      <c r="E127" s="9">
        <v>3</v>
      </c>
      <c r="F127" s="9">
        <f t="shared" si="2"/>
        <v>0</v>
      </c>
      <c r="G127" s="4">
        <v>619</v>
      </c>
      <c r="H127" s="48"/>
      <c r="J127" s="9"/>
    </row>
    <row r="128" spans="2:10" x14ac:dyDescent="0.25">
      <c r="C128" s="8"/>
      <c r="D128" s="9"/>
      <c r="E128" s="9"/>
      <c r="F128" s="9"/>
      <c r="H128" s="48"/>
      <c r="J128" s="9"/>
    </row>
    <row r="129" spans="2:10" x14ac:dyDescent="0.25">
      <c r="B129" s="13" t="s">
        <v>114</v>
      </c>
      <c r="F129" s="9"/>
      <c r="H129" s="48"/>
      <c r="J129" s="12"/>
    </row>
    <row r="130" spans="2:10" x14ac:dyDescent="0.25">
      <c r="C130" s="8"/>
      <c r="D130" s="9"/>
      <c r="E130" s="9"/>
      <c r="F130" s="9"/>
      <c r="H130" s="48"/>
      <c r="J130" s="9"/>
    </row>
    <row r="131" spans="2:10" x14ac:dyDescent="0.25">
      <c r="C131" s="8" t="s">
        <v>115</v>
      </c>
      <c r="D131" s="9"/>
      <c r="E131" s="9">
        <v>1</v>
      </c>
      <c r="F131" s="9">
        <f t="shared" si="2"/>
        <v>0</v>
      </c>
      <c r="G131" s="4">
        <v>620</v>
      </c>
      <c r="H131" s="48"/>
      <c r="J131" s="9"/>
    </row>
    <row r="132" spans="2:10" x14ac:dyDescent="0.25">
      <c r="C132" s="8" t="s">
        <v>116</v>
      </c>
      <c r="D132" s="9"/>
      <c r="E132" s="9">
        <v>1</v>
      </c>
      <c r="F132" s="9">
        <f t="shared" si="2"/>
        <v>0</v>
      </c>
      <c r="G132" s="4">
        <v>621</v>
      </c>
      <c r="H132" s="48"/>
      <c r="J132" s="9"/>
    </row>
    <row r="133" spans="2:10" x14ac:dyDescent="0.25">
      <c r="C133" s="8" t="s">
        <v>117</v>
      </c>
      <c r="D133" s="9"/>
      <c r="E133" s="9">
        <v>1</v>
      </c>
      <c r="F133" s="9">
        <f t="shared" si="2"/>
        <v>0</v>
      </c>
      <c r="G133" s="4">
        <v>622</v>
      </c>
      <c r="H133" s="48"/>
      <c r="J133" s="9"/>
    </row>
    <row r="134" spans="2:10" x14ac:dyDescent="0.25">
      <c r="C134" s="8" t="s">
        <v>118</v>
      </c>
      <c r="D134" s="9"/>
      <c r="E134" s="9">
        <v>1</v>
      </c>
      <c r="F134" s="9">
        <f t="shared" si="2"/>
        <v>0</v>
      </c>
      <c r="G134" s="4">
        <v>623</v>
      </c>
      <c r="H134" s="48"/>
      <c r="J134" s="9"/>
    </row>
    <row r="135" spans="2:10" x14ac:dyDescent="0.25">
      <c r="C135" s="8" t="s">
        <v>119</v>
      </c>
      <c r="D135" s="9"/>
      <c r="E135" s="9">
        <v>1</v>
      </c>
      <c r="F135" s="9">
        <f t="shared" si="2"/>
        <v>0</v>
      </c>
      <c r="G135" s="4">
        <v>624</v>
      </c>
      <c r="H135" s="48"/>
      <c r="J135" s="9"/>
    </row>
    <row r="136" spans="2:10" x14ac:dyDescent="0.25">
      <c r="C136" s="8" t="s">
        <v>120</v>
      </c>
      <c r="D136" s="9"/>
      <c r="E136" s="9">
        <v>1</v>
      </c>
      <c r="F136" s="9">
        <f t="shared" si="2"/>
        <v>0</v>
      </c>
      <c r="G136" s="4">
        <v>625</v>
      </c>
      <c r="H136" s="48"/>
      <c r="J136" s="9"/>
    </row>
    <row r="137" spans="2:10" x14ac:dyDescent="0.25">
      <c r="C137" s="8"/>
      <c r="D137" s="9"/>
      <c r="E137" s="9"/>
      <c r="F137" s="9"/>
      <c r="H137" s="48"/>
      <c r="J137" s="9"/>
    </row>
    <row r="138" spans="2:10" x14ac:dyDescent="0.25">
      <c r="B138" s="13" t="s">
        <v>121</v>
      </c>
      <c r="F138" s="9"/>
      <c r="H138" s="48"/>
      <c r="J138" s="12"/>
    </row>
    <row r="139" spans="2:10" x14ac:dyDescent="0.25">
      <c r="C139" s="8"/>
      <c r="D139" s="9"/>
      <c r="E139" s="9"/>
      <c r="F139" s="9"/>
      <c r="H139" s="48"/>
      <c r="J139" s="9"/>
    </row>
    <row r="140" spans="2:10" x14ac:dyDescent="0.25">
      <c r="C140" s="8" t="s">
        <v>122</v>
      </c>
      <c r="D140" s="9"/>
      <c r="E140" s="9">
        <v>1</v>
      </c>
      <c r="F140" s="9">
        <f t="shared" ref="F140:F174" si="3">D140*E140</f>
        <v>0</v>
      </c>
      <c r="G140" s="4">
        <v>626</v>
      </c>
      <c r="H140" s="48"/>
      <c r="J140" s="9"/>
    </row>
    <row r="141" spans="2:10" x14ac:dyDescent="0.25">
      <c r="C141" s="8" t="s">
        <v>123</v>
      </c>
      <c r="D141" s="9"/>
      <c r="E141" s="9">
        <v>3</v>
      </c>
      <c r="F141" s="9">
        <f t="shared" si="3"/>
        <v>0</v>
      </c>
      <c r="G141" s="4">
        <v>627</v>
      </c>
      <c r="H141" s="48"/>
      <c r="J141" s="9"/>
    </row>
    <row r="142" spans="2:10" x14ac:dyDescent="0.25">
      <c r="C142" s="8" t="s">
        <v>124</v>
      </c>
      <c r="D142" s="9"/>
      <c r="E142" s="9">
        <v>1</v>
      </c>
      <c r="F142" s="9">
        <f t="shared" si="3"/>
        <v>0</v>
      </c>
      <c r="G142" s="4">
        <v>628</v>
      </c>
      <c r="H142" s="48"/>
      <c r="J142" s="9"/>
    </row>
    <row r="143" spans="2:10" x14ac:dyDescent="0.25">
      <c r="C143" s="8" t="s">
        <v>125</v>
      </c>
      <c r="D143" s="9"/>
      <c r="E143" s="9">
        <v>2</v>
      </c>
      <c r="F143" s="9">
        <f t="shared" si="3"/>
        <v>0</v>
      </c>
      <c r="G143" s="4">
        <v>629</v>
      </c>
      <c r="H143" s="48"/>
      <c r="J143" s="9"/>
    </row>
    <row r="144" spans="2:10" x14ac:dyDescent="0.25">
      <c r="C144" s="8" t="s">
        <v>126</v>
      </c>
      <c r="D144" s="9"/>
      <c r="E144" s="9">
        <v>1</v>
      </c>
      <c r="F144" s="9">
        <f t="shared" si="3"/>
        <v>0</v>
      </c>
      <c r="G144" s="4">
        <v>630</v>
      </c>
      <c r="H144" s="48"/>
      <c r="J144" s="9"/>
    </row>
    <row r="145" spans="1:11" x14ac:dyDescent="0.25">
      <c r="C145" s="8" t="s">
        <v>127</v>
      </c>
      <c r="D145" s="9"/>
      <c r="E145" s="9">
        <v>3</v>
      </c>
      <c r="F145" s="9">
        <f t="shared" si="3"/>
        <v>0</v>
      </c>
      <c r="G145" s="4">
        <v>631</v>
      </c>
      <c r="H145" s="48"/>
      <c r="J145" s="9"/>
      <c r="K145" s="12"/>
    </row>
    <row r="146" spans="1:11" x14ac:dyDescent="0.25">
      <c r="A146" s="5" t="s">
        <v>128</v>
      </c>
      <c r="F146" s="9"/>
      <c r="H146" s="48"/>
      <c r="J146" s="12"/>
    </row>
    <row r="147" spans="1:11" x14ac:dyDescent="0.25">
      <c r="C147" s="6"/>
      <c r="D147" s="7"/>
      <c r="E147" s="7"/>
      <c r="F147" s="9"/>
      <c r="H147" s="48"/>
      <c r="J147" s="7"/>
    </row>
    <row r="148" spans="1:11" x14ac:dyDescent="0.25">
      <c r="C148" s="8" t="s">
        <v>129</v>
      </c>
      <c r="D148" s="9"/>
      <c r="E148" s="9">
        <v>1</v>
      </c>
      <c r="F148" s="9">
        <f t="shared" si="3"/>
        <v>0</v>
      </c>
      <c r="G148" s="4">
        <v>71</v>
      </c>
      <c r="H148" s="48"/>
      <c r="J148" s="9"/>
    </row>
    <row r="149" spans="1:11" x14ac:dyDescent="0.25">
      <c r="C149" s="8" t="s">
        <v>130</v>
      </c>
      <c r="D149" s="9"/>
      <c r="E149" s="9">
        <v>1</v>
      </c>
      <c r="F149" s="9">
        <f t="shared" si="3"/>
        <v>0</v>
      </c>
      <c r="G149" s="4">
        <v>72</v>
      </c>
      <c r="H149" s="48"/>
      <c r="J149" s="9"/>
    </row>
    <row r="150" spans="1:11" x14ac:dyDescent="0.25">
      <c r="C150" s="8" t="s">
        <v>131</v>
      </c>
      <c r="D150" s="9"/>
      <c r="E150" s="9">
        <v>3</v>
      </c>
      <c r="F150" s="9">
        <f t="shared" si="3"/>
        <v>0</v>
      </c>
      <c r="G150" s="4">
        <v>73</v>
      </c>
      <c r="H150" s="48"/>
      <c r="J150" s="9"/>
    </row>
    <row r="151" spans="1:11" x14ac:dyDescent="0.25">
      <c r="C151" s="8" t="s">
        <v>132</v>
      </c>
      <c r="D151" s="9"/>
      <c r="E151" s="9">
        <v>3</v>
      </c>
      <c r="F151" s="9">
        <f t="shared" si="3"/>
        <v>0</v>
      </c>
      <c r="G151" s="4">
        <v>74</v>
      </c>
      <c r="H151" s="48"/>
      <c r="J151" s="9"/>
    </row>
    <row r="152" spans="1:11" x14ac:dyDescent="0.25">
      <c r="C152" s="8" t="s">
        <v>133</v>
      </c>
      <c r="D152" s="9"/>
      <c r="E152" s="9">
        <v>1</v>
      </c>
      <c r="F152" s="9">
        <f t="shared" si="3"/>
        <v>0</v>
      </c>
      <c r="G152" s="4">
        <v>75</v>
      </c>
      <c r="H152" s="48"/>
      <c r="J152" s="9"/>
    </row>
    <row r="153" spans="1:11" x14ac:dyDescent="0.25">
      <c r="C153" s="8" t="s">
        <v>134</v>
      </c>
      <c r="D153" s="9"/>
      <c r="E153" s="9">
        <v>1</v>
      </c>
      <c r="F153" s="9">
        <f t="shared" si="3"/>
        <v>0</v>
      </c>
      <c r="G153" s="4">
        <v>76</v>
      </c>
      <c r="H153" s="48"/>
      <c r="J153" s="9"/>
    </row>
    <row r="154" spans="1:11" x14ac:dyDescent="0.25">
      <c r="C154" s="8" t="s">
        <v>135</v>
      </c>
      <c r="D154" s="9"/>
      <c r="E154" s="9">
        <v>1</v>
      </c>
      <c r="F154" s="9">
        <f t="shared" si="3"/>
        <v>0</v>
      </c>
      <c r="G154" s="4">
        <v>77</v>
      </c>
      <c r="H154" s="48"/>
      <c r="J154" s="9"/>
    </row>
    <row r="155" spans="1:11" x14ac:dyDescent="0.25">
      <c r="C155" s="8" t="s">
        <v>136</v>
      </c>
      <c r="D155" s="9"/>
      <c r="E155" s="9">
        <v>1</v>
      </c>
      <c r="F155" s="9">
        <f t="shared" si="3"/>
        <v>0</v>
      </c>
      <c r="G155" s="4">
        <v>78</v>
      </c>
      <c r="H155" s="48"/>
      <c r="J155" s="9"/>
    </row>
    <row r="156" spans="1:11" x14ac:dyDescent="0.25">
      <c r="C156" s="8"/>
      <c r="D156" s="9"/>
      <c r="E156" s="9"/>
      <c r="F156" s="9"/>
      <c r="H156" s="48"/>
      <c r="J156" s="9"/>
    </row>
    <row r="157" spans="1:11" x14ac:dyDescent="0.25">
      <c r="A157" s="5" t="s">
        <v>137</v>
      </c>
      <c r="F157" s="9"/>
      <c r="H157" s="48"/>
      <c r="J157" s="12"/>
    </row>
    <row r="158" spans="1:11" x14ac:dyDescent="0.25">
      <c r="C158" s="6"/>
      <c r="D158" s="7"/>
      <c r="E158" s="7"/>
      <c r="F158" s="9"/>
      <c r="H158" s="48"/>
      <c r="J158" s="7"/>
    </row>
    <row r="159" spans="1:11" x14ac:dyDescent="0.25">
      <c r="C159" s="8" t="s">
        <v>138</v>
      </c>
      <c r="D159" s="9"/>
      <c r="E159" s="9">
        <v>2</v>
      </c>
      <c r="F159" s="9">
        <f t="shared" si="3"/>
        <v>0</v>
      </c>
      <c r="G159" s="4">
        <v>81</v>
      </c>
      <c r="H159" s="48"/>
      <c r="J159" s="9"/>
    </row>
    <row r="160" spans="1:11" x14ac:dyDescent="0.25">
      <c r="C160" s="8" t="s">
        <v>14</v>
      </c>
      <c r="D160" s="9"/>
      <c r="E160" s="9"/>
      <c r="F160" s="9">
        <f t="shared" si="3"/>
        <v>0</v>
      </c>
      <c r="G160" s="4">
        <v>82</v>
      </c>
      <c r="H160" s="48"/>
      <c r="J160" s="9"/>
    </row>
    <row r="161" spans="1:10" x14ac:dyDescent="0.25">
      <c r="C161" s="8" t="s">
        <v>14</v>
      </c>
      <c r="D161" s="9"/>
      <c r="E161" s="9"/>
      <c r="F161" s="9">
        <f t="shared" si="3"/>
        <v>0</v>
      </c>
      <c r="G161" s="4">
        <v>83</v>
      </c>
      <c r="H161" s="48"/>
      <c r="J161" s="9"/>
    </row>
    <row r="162" spans="1:10" x14ac:dyDescent="0.25">
      <c r="C162" s="8" t="s">
        <v>139</v>
      </c>
      <c r="D162" s="9"/>
      <c r="E162" s="9">
        <v>2</v>
      </c>
      <c r="F162" s="9">
        <f t="shared" si="3"/>
        <v>0</v>
      </c>
      <c r="G162" s="4">
        <v>84</v>
      </c>
      <c r="H162" s="48"/>
      <c r="J162" s="9"/>
    </row>
    <row r="163" spans="1:10" x14ac:dyDescent="0.25">
      <c r="C163" s="8" t="s">
        <v>140</v>
      </c>
      <c r="D163" s="9"/>
      <c r="E163" s="9">
        <v>2</v>
      </c>
      <c r="F163" s="9">
        <f t="shared" si="3"/>
        <v>0</v>
      </c>
      <c r="G163" s="4">
        <v>85</v>
      </c>
      <c r="H163" s="48"/>
      <c r="J163" s="9"/>
    </row>
    <row r="164" spans="1:10" x14ac:dyDescent="0.25">
      <c r="C164" s="8" t="s">
        <v>141</v>
      </c>
      <c r="D164" s="9"/>
      <c r="E164" s="9">
        <v>2</v>
      </c>
      <c r="F164" s="9">
        <f t="shared" si="3"/>
        <v>0</v>
      </c>
      <c r="G164" s="4">
        <v>86</v>
      </c>
      <c r="H164" s="48"/>
      <c r="J164" s="9"/>
    </row>
    <row r="165" spans="1:10" x14ac:dyDescent="0.25">
      <c r="C165" s="8"/>
      <c r="D165" s="9"/>
      <c r="E165" s="9"/>
      <c r="F165" s="9"/>
      <c r="H165" s="48"/>
      <c r="J165" s="9"/>
    </row>
    <row r="166" spans="1:10" x14ac:dyDescent="0.25">
      <c r="A166" s="5" t="s">
        <v>142</v>
      </c>
      <c r="F166" s="9"/>
      <c r="H166" s="48"/>
      <c r="J166" s="12"/>
    </row>
    <row r="167" spans="1:10" x14ac:dyDescent="0.25">
      <c r="C167" s="6"/>
      <c r="D167" s="7"/>
      <c r="E167" s="7"/>
      <c r="F167" s="9"/>
      <c r="H167" s="48"/>
      <c r="J167" s="7"/>
    </row>
    <row r="168" spans="1:10" x14ac:dyDescent="0.25">
      <c r="C168" s="8" t="s">
        <v>143</v>
      </c>
      <c r="D168" s="9"/>
      <c r="E168" s="9">
        <v>1</v>
      </c>
      <c r="F168" s="9">
        <f t="shared" si="3"/>
        <v>0</v>
      </c>
      <c r="G168" s="4">
        <v>91</v>
      </c>
      <c r="H168" s="48"/>
      <c r="J168" s="9"/>
    </row>
    <row r="169" spans="1:10" x14ac:dyDescent="0.25">
      <c r="C169" s="8" t="s">
        <v>144</v>
      </c>
      <c r="D169" s="9"/>
      <c r="E169" s="9">
        <v>1</v>
      </c>
      <c r="F169" s="9">
        <f t="shared" si="3"/>
        <v>0</v>
      </c>
      <c r="G169" s="4">
        <v>92</v>
      </c>
      <c r="H169" s="48"/>
      <c r="J169" s="9"/>
    </row>
    <row r="170" spans="1:10" x14ac:dyDescent="0.25">
      <c r="A170" s="5" t="s">
        <v>145</v>
      </c>
      <c r="F170" s="9"/>
      <c r="H170" s="48"/>
      <c r="J170" s="12"/>
    </row>
    <row r="171" spans="1:10" x14ac:dyDescent="0.25">
      <c r="C171" s="6"/>
      <c r="D171" s="7"/>
      <c r="E171" s="7"/>
      <c r="F171" s="9"/>
      <c r="H171" s="48"/>
      <c r="J171" s="7"/>
    </row>
    <row r="172" spans="1:10" x14ac:dyDescent="0.25">
      <c r="C172" s="8" t="s">
        <v>146</v>
      </c>
      <c r="D172" s="9"/>
      <c r="E172" s="9">
        <v>1</v>
      </c>
      <c r="F172" s="9">
        <f t="shared" si="3"/>
        <v>0</v>
      </c>
      <c r="G172" s="4">
        <v>101</v>
      </c>
      <c r="H172" s="48"/>
      <c r="J172" s="9"/>
    </row>
    <row r="173" spans="1:10" x14ac:dyDescent="0.25">
      <c r="C173" s="8" t="s">
        <v>147</v>
      </c>
      <c r="D173" s="9"/>
      <c r="E173" s="9">
        <v>2</v>
      </c>
      <c r="F173" s="9">
        <f t="shared" si="3"/>
        <v>0</v>
      </c>
      <c r="G173" s="4">
        <v>102</v>
      </c>
      <c r="H173" s="48"/>
      <c r="J173" s="9"/>
    </row>
    <row r="174" spans="1:10" x14ac:dyDescent="0.25">
      <c r="C174" s="8" t="s">
        <v>148</v>
      </c>
      <c r="D174" s="9"/>
      <c r="E174" s="9">
        <v>2</v>
      </c>
      <c r="F174" s="9">
        <f t="shared" si="3"/>
        <v>0</v>
      </c>
      <c r="G174" s="4">
        <v>103</v>
      </c>
      <c r="H174" s="48"/>
      <c r="J174" s="9"/>
    </row>
    <row r="175" spans="1:10" x14ac:dyDescent="0.25">
      <c r="C175" s="8"/>
      <c r="D175" s="9"/>
      <c r="E175" s="9"/>
      <c r="F175" s="9"/>
      <c r="H175" s="48"/>
    </row>
    <row r="176" spans="1:10" x14ac:dyDescent="0.25">
      <c r="C176" s="8"/>
      <c r="D176" s="9"/>
      <c r="E176" s="9"/>
      <c r="F176" s="9"/>
      <c r="H176" s="48"/>
    </row>
    <row r="177" spans="1:8" ht="18.75" x14ac:dyDescent="0.25">
      <c r="A177" s="14"/>
      <c r="B177" s="14"/>
      <c r="C177" s="35" t="s">
        <v>567</v>
      </c>
      <c r="D177" s="15"/>
      <c r="E177" s="15"/>
      <c r="F177" s="15"/>
      <c r="G177" s="14"/>
      <c r="H177" s="48"/>
    </row>
    <row r="178" spans="1:8" x14ac:dyDescent="0.25">
      <c r="A178" s="48"/>
      <c r="B178" s="48"/>
      <c r="C178" s="49"/>
      <c r="D178" s="50"/>
      <c r="E178" s="50"/>
      <c r="F178" s="50"/>
      <c r="G178" s="48"/>
      <c r="H178" s="48"/>
    </row>
  </sheetData>
  <pageMargins left="0.23622047244094491" right="0.23622047244094491" top="0.74803149606299213" bottom="0.74803149606299213" header="0.31496062992125984" footer="0.31496062992125984"/>
  <pageSetup paperSize="8"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B36E2-7FF1-4FFC-B9B5-F88A29F20EBF}">
  <sheetPr codeName="Feuil2"/>
  <dimension ref="A1:H357"/>
  <sheetViews>
    <sheetView tabSelected="1" zoomScaleNormal="100" workbookViewId="0">
      <pane ySplit="1" topLeftCell="A2" activePane="bottomLeft" state="frozenSplit"/>
      <selection activeCell="G51" sqref="G51"/>
      <selection pane="bottomLeft" activeCell="H345" sqref="H345"/>
    </sheetView>
  </sheetViews>
  <sheetFormatPr baseColWidth="10" defaultColWidth="11.28515625" defaultRowHeight="15.75" x14ac:dyDescent="0.25"/>
  <cols>
    <col min="1" max="1" width="8.28515625" style="18" bestFit="1" customWidth="1"/>
    <col min="2" max="2" width="139.42578125" style="22" customWidth="1"/>
    <col min="3" max="3" width="10.85546875" style="23" bestFit="1" customWidth="1"/>
    <col min="4" max="4" width="16.42578125" style="19" bestFit="1" customWidth="1"/>
    <col min="5" max="5" width="14.7109375" style="25" customWidth="1"/>
    <col min="6" max="6" width="14.7109375" style="27" customWidth="1"/>
    <col min="7" max="7" width="3.42578125" style="23" customWidth="1"/>
    <col min="8" max="8" width="16.42578125" style="23" customWidth="1"/>
    <col min="9" max="16384" width="11.28515625" style="23"/>
  </cols>
  <sheetData>
    <row r="1" spans="1:8" s="18" customFormat="1" ht="78.75" x14ac:dyDescent="0.2">
      <c r="A1" s="33" t="s">
        <v>149</v>
      </c>
      <c r="B1" s="33" t="s">
        <v>150</v>
      </c>
      <c r="C1" s="33" t="s">
        <v>569</v>
      </c>
      <c r="D1" s="33" t="s">
        <v>151</v>
      </c>
      <c r="E1" s="33" t="s">
        <v>565</v>
      </c>
      <c r="F1" s="33" t="s">
        <v>566</v>
      </c>
      <c r="G1" s="51"/>
      <c r="H1" s="43" t="s">
        <v>570</v>
      </c>
    </row>
    <row r="2" spans="1:8" x14ac:dyDescent="0.25">
      <c r="A2" s="20">
        <v>210</v>
      </c>
      <c r="B2" s="17" t="s">
        <v>152</v>
      </c>
      <c r="C2" s="17"/>
      <c r="E2" s="16"/>
      <c r="F2" s="21"/>
      <c r="G2" s="52"/>
    </row>
    <row r="3" spans="1:8" ht="31.5" x14ac:dyDescent="0.25">
      <c r="A3" s="18">
        <v>21000</v>
      </c>
      <c r="B3" s="24" t="s">
        <v>153</v>
      </c>
      <c r="C3" s="24"/>
      <c r="D3" s="19" t="s">
        <v>154</v>
      </c>
      <c r="E3" s="16" t="s">
        <v>158</v>
      </c>
      <c r="F3" s="21"/>
      <c r="G3" s="52"/>
    </row>
    <row r="4" spans="1:8" x14ac:dyDescent="0.25">
      <c r="A4" s="18">
        <v>21001</v>
      </c>
      <c r="B4" s="26" t="s">
        <v>155</v>
      </c>
      <c r="C4" s="26"/>
      <c r="D4" s="19" t="s">
        <v>154</v>
      </c>
      <c r="G4" s="52"/>
    </row>
    <row r="5" spans="1:8" x14ac:dyDescent="0.25">
      <c r="A5" s="18">
        <v>21002</v>
      </c>
      <c r="B5" s="26" t="s">
        <v>156</v>
      </c>
      <c r="C5" s="26"/>
      <c r="D5" s="19" t="s">
        <v>154</v>
      </c>
      <c r="E5" s="16"/>
      <c r="F5" s="21"/>
      <c r="G5" s="52"/>
    </row>
    <row r="6" spans="1:8" x14ac:dyDescent="0.25">
      <c r="A6" s="18">
        <v>21003</v>
      </c>
      <c r="B6" s="26" t="s">
        <v>524</v>
      </c>
      <c r="C6" s="26"/>
      <c r="D6" s="19" t="s">
        <v>154</v>
      </c>
      <c r="E6" s="25" t="s">
        <v>158</v>
      </c>
      <c r="G6" s="52"/>
    </row>
    <row r="7" spans="1:8" x14ac:dyDescent="0.25">
      <c r="A7" s="18">
        <v>21004</v>
      </c>
      <c r="B7" s="26" t="s">
        <v>157</v>
      </c>
      <c r="C7" s="26"/>
      <c r="D7" s="19" t="s">
        <v>154</v>
      </c>
      <c r="E7" s="25" t="s">
        <v>158</v>
      </c>
      <c r="G7" s="52"/>
    </row>
    <row r="8" spans="1:8" x14ac:dyDescent="0.25">
      <c r="A8" s="20">
        <v>220</v>
      </c>
      <c r="B8" s="28" t="s">
        <v>159</v>
      </c>
      <c r="C8" s="28"/>
      <c r="G8" s="52"/>
    </row>
    <row r="9" spans="1:8" x14ac:dyDescent="0.25">
      <c r="A9" s="18">
        <v>22000</v>
      </c>
      <c r="B9" s="22" t="s">
        <v>160</v>
      </c>
      <c r="D9" s="19">
        <v>101</v>
      </c>
      <c r="G9" s="52"/>
    </row>
    <row r="10" spans="1:8" x14ac:dyDescent="0.25">
      <c r="A10" s="18">
        <v>22001</v>
      </c>
      <c r="B10" s="22" t="s">
        <v>161</v>
      </c>
      <c r="D10" s="19">
        <v>91</v>
      </c>
      <c r="G10" s="52"/>
    </row>
    <row r="11" spans="1:8" x14ac:dyDescent="0.25">
      <c r="A11" s="18">
        <v>22002</v>
      </c>
      <c r="B11" s="22" t="s">
        <v>162</v>
      </c>
      <c r="D11" s="19">
        <v>91</v>
      </c>
      <c r="G11" s="52"/>
    </row>
    <row r="12" spans="1:8" ht="31.5" x14ac:dyDescent="0.25">
      <c r="A12" s="18">
        <v>22003</v>
      </c>
      <c r="B12" s="22" t="s">
        <v>571</v>
      </c>
      <c r="C12" s="22"/>
      <c r="D12" s="19">
        <v>101</v>
      </c>
      <c r="G12" s="52"/>
    </row>
    <row r="13" spans="1:8" x14ac:dyDescent="0.25">
      <c r="A13" s="18">
        <v>22004</v>
      </c>
      <c r="B13" s="22" t="s">
        <v>525</v>
      </c>
      <c r="D13" s="19">
        <v>92</v>
      </c>
      <c r="E13" s="18"/>
      <c r="G13" s="52"/>
    </row>
    <row r="14" spans="1:8" x14ac:dyDescent="0.25">
      <c r="A14" s="18">
        <v>22005</v>
      </c>
      <c r="B14" s="22" t="s">
        <v>163</v>
      </c>
      <c r="D14" s="19">
        <v>103</v>
      </c>
      <c r="G14" s="52"/>
    </row>
    <row r="15" spans="1:8" x14ac:dyDescent="0.25">
      <c r="A15" s="18">
        <v>22006</v>
      </c>
      <c r="B15" s="22" t="s">
        <v>164</v>
      </c>
      <c r="D15" s="19">
        <v>103</v>
      </c>
      <c r="G15" s="52"/>
    </row>
    <row r="16" spans="1:8" ht="31.5" x14ac:dyDescent="0.25">
      <c r="A16" s="18">
        <v>22007</v>
      </c>
      <c r="B16" s="22" t="s">
        <v>526</v>
      </c>
      <c r="D16" s="19">
        <v>103</v>
      </c>
      <c r="G16" s="52"/>
    </row>
    <row r="17" spans="1:7" x14ac:dyDescent="0.25">
      <c r="B17" s="22" t="s">
        <v>165</v>
      </c>
      <c r="D17" s="19">
        <v>102</v>
      </c>
      <c r="G17" s="52"/>
    </row>
    <row r="18" spans="1:7" x14ac:dyDescent="0.25">
      <c r="B18" s="22" t="s">
        <v>166</v>
      </c>
      <c r="D18" s="19">
        <v>102</v>
      </c>
      <c r="E18" s="25" t="s">
        <v>158</v>
      </c>
      <c r="G18" s="52"/>
    </row>
    <row r="19" spans="1:7" x14ac:dyDescent="0.25">
      <c r="B19" s="22" t="s">
        <v>167</v>
      </c>
      <c r="D19" s="19">
        <v>102</v>
      </c>
      <c r="E19" s="25" t="s">
        <v>158</v>
      </c>
      <c r="G19" s="52"/>
    </row>
    <row r="20" spans="1:7" x14ac:dyDescent="0.25">
      <c r="C20" s="22"/>
      <c r="G20" s="52"/>
    </row>
    <row r="21" spans="1:7" x14ac:dyDescent="0.25">
      <c r="A21" s="20">
        <v>230</v>
      </c>
      <c r="B21" s="28" t="s">
        <v>168</v>
      </c>
      <c r="C21" s="28"/>
      <c r="G21" s="52"/>
    </row>
    <row r="22" spans="1:7" x14ac:dyDescent="0.25">
      <c r="A22" s="18">
        <v>23000</v>
      </c>
      <c r="B22" s="26" t="s">
        <v>169</v>
      </c>
      <c r="C22" s="26"/>
      <c r="D22" s="19">
        <v>31</v>
      </c>
      <c r="E22" s="25" t="s">
        <v>158</v>
      </c>
      <c r="G22" s="52"/>
    </row>
    <row r="23" spans="1:7" x14ac:dyDescent="0.25">
      <c r="A23" s="18">
        <v>23001</v>
      </c>
      <c r="B23" s="26" t="s">
        <v>170</v>
      </c>
      <c r="C23" s="26"/>
      <c r="D23" s="19">
        <v>32</v>
      </c>
      <c r="E23" s="25" t="s">
        <v>158</v>
      </c>
      <c r="G23" s="52"/>
    </row>
    <row r="24" spans="1:7" x14ac:dyDescent="0.25">
      <c r="A24" s="18">
        <v>23012</v>
      </c>
      <c r="B24" s="26" t="s">
        <v>171</v>
      </c>
      <c r="C24" s="26"/>
      <c r="D24" s="19">
        <v>37</v>
      </c>
      <c r="E24" s="25" t="s">
        <v>158</v>
      </c>
      <c r="G24" s="52"/>
    </row>
    <row r="25" spans="1:7" x14ac:dyDescent="0.25">
      <c r="A25" s="18">
        <v>23003</v>
      </c>
      <c r="B25" s="26" t="s">
        <v>172</v>
      </c>
      <c r="C25" s="26"/>
      <c r="D25" s="19">
        <v>34</v>
      </c>
      <c r="E25" s="25" t="s">
        <v>158</v>
      </c>
      <c r="G25" s="52"/>
    </row>
    <row r="26" spans="1:7" ht="31.5" x14ac:dyDescent="0.25">
      <c r="A26" s="18">
        <v>23004</v>
      </c>
      <c r="B26" s="26" t="s">
        <v>173</v>
      </c>
      <c r="C26" s="26"/>
      <c r="D26" s="19">
        <v>35</v>
      </c>
      <c r="E26" s="25" t="s">
        <v>158</v>
      </c>
      <c r="G26" s="52"/>
    </row>
    <row r="27" spans="1:7" x14ac:dyDescent="0.25">
      <c r="A27" s="18">
        <v>23006</v>
      </c>
      <c r="B27" s="26" t="s">
        <v>174</v>
      </c>
      <c r="C27" s="26"/>
      <c r="D27" s="19">
        <v>31</v>
      </c>
      <c r="G27" s="52"/>
    </row>
    <row r="28" spans="1:7" x14ac:dyDescent="0.25">
      <c r="A28" s="18">
        <v>23007</v>
      </c>
      <c r="B28" s="26" t="s">
        <v>175</v>
      </c>
      <c r="C28" s="26"/>
      <c r="D28" s="19">
        <v>32</v>
      </c>
      <c r="G28" s="52"/>
    </row>
    <row r="29" spans="1:7" x14ac:dyDescent="0.25">
      <c r="A29" s="18">
        <v>23013</v>
      </c>
      <c r="B29" s="26" t="s">
        <v>176</v>
      </c>
      <c r="C29" s="26"/>
      <c r="D29" s="19">
        <v>37</v>
      </c>
      <c r="G29" s="52"/>
    </row>
    <row r="30" spans="1:7" x14ac:dyDescent="0.25">
      <c r="A30" s="18">
        <v>23009</v>
      </c>
      <c r="B30" s="26" t="s">
        <v>177</v>
      </c>
      <c r="C30" s="26"/>
      <c r="D30" s="19">
        <v>34</v>
      </c>
      <c r="G30" s="52"/>
    </row>
    <row r="31" spans="1:7" x14ac:dyDescent="0.25">
      <c r="A31" s="18">
        <v>23010</v>
      </c>
      <c r="B31" s="26" t="s">
        <v>178</v>
      </c>
      <c r="C31" s="26"/>
      <c r="D31" s="19">
        <v>35</v>
      </c>
      <c r="G31" s="52"/>
    </row>
    <row r="32" spans="1:7" x14ac:dyDescent="0.25">
      <c r="A32" s="18">
        <v>23011</v>
      </c>
      <c r="B32" s="26" t="s">
        <v>179</v>
      </c>
      <c r="C32" s="26"/>
      <c r="D32" s="19">
        <v>36</v>
      </c>
      <c r="G32" s="52"/>
    </row>
    <row r="33" spans="1:7" s="16" customFormat="1" x14ac:dyDescent="0.25">
      <c r="B33" s="26" t="s">
        <v>180</v>
      </c>
      <c r="D33" s="29">
        <v>38</v>
      </c>
      <c r="F33" s="21"/>
      <c r="G33" s="53"/>
    </row>
    <row r="34" spans="1:7" s="16" customFormat="1" ht="31.5" x14ac:dyDescent="0.25">
      <c r="B34" s="26" t="s">
        <v>181</v>
      </c>
      <c r="D34" s="29">
        <v>38</v>
      </c>
      <c r="E34" s="16" t="s">
        <v>158</v>
      </c>
      <c r="F34" s="21"/>
      <c r="G34" s="53"/>
    </row>
    <row r="35" spans="1:7" s="16" customFormat="1" x14ac:dyDescent="0.25">
      <c r="B35" s="26" t="s">
        <v>527</v>
      </c>
      <c r="D35" s="29">
        <v>36</v>
      </c>
      <c r="E35" s="16" t="s">
        <v>158</v>
      </c>
      <c r="F35" s="21"/>
      <c r="G35" s="53"/>
    </row>
    <row r="36" spans="1:7" s="16" customFormat="1" x14ac:dyDescent="0.25">
      <c r="B36" s="26" t="s">
        <v>528</v>
      </c>
      <c r="D36" s="29">
        <v>36</v>
      </c>
      <c r="F36" s="21"/>
      <c r="G36" s="53"/>
    </row>
    <row r="37" spans="1:7" s="16" customFormat="1" x14ac:dyDescent="0.25">
      <c r="B37" s="26" t="s">
        <v>182</v>
      </c>
      <c r="D37" s="29">
        <v>37</v>
      </c>
      <c r="F37" s="21"/>
      <c r="G37" s="53"/>
    </row>
    <row r="38" spans="1:7" s="16" customFormat="1" x14ac:dyDescent="0.25">
      <c r="B38" s="26" t="s">
        <v>183</v>
      </c>
      <c r="D38" s="29">
        <v>37</v>
      </c>
      <c r="E38" s="16" t="s">
        <v>158</v>
      </c>
      <c r="F38" s="21"/>
      <c r="G38" s="53"/>
    </row>
    <row r="39" spans="1:7" s="16" customFormat="1" x14ac:dyDescent="0.25">
      <c r="B39" s="26" t="s">
        <v>184</v>
      </c>
      <c r="D39" s="29">
        <v>39</v>
      </c>
      <c r="F39" s="21"/>
      <c r="G39" s="53"/>
    </row>
    <row r="40" spans="1:7" s="16" customFormat="1" x14ac:dyDescent="0.25">
      <c r="B40" s="26" t="s">
        <v>185</v>
      </c>
      <c r="D40" s="29">
        <v>39</v>
      </c>
      <c r="E40" s="16" t="s">
        <v>158</v>
      </c>
      <c r="F40" s="21"/>
      <c r="G40" s="53"/>
    </row>
    <row r="41" spans="1:7" s="16" customFormat="1" x14ac:dyDescent="0.25">
      <c r="B41" s="26" t="s">
        <v>186</v>
      </c>
      <c r="D41" s="29">
        <v>310</v>
      </c>
      <c r="F41" s="21"/>
      <c r="G41" s="53"/>
    </row>
    <row r="42" spans="1:7" s="16" customFormat="1" x14ac:dyDescent="0.25">
      <c r="B42" s="26" t="s">
        <v>187</v>
      </c>
      <c r="D42" s="29">
        <v>310</v>
      </c>
      <c r="E42" s="16" t="s">
        <v>158</v>
      </c>
      <c r="F42" s="21"/>
      <c r="G42" s="53"/>
    </row>
    <row r="43" spans="1:7" x14ac:dyDescent="0.25">
      <c r="A43" s="20">
        <v>240</v>
      </c>
      <c r="B43" s="28" t="s">
        <v>188</v>
      </c>
      <c r="C43" s="28"/>
      <c r="G43" s="52"/>
    </row>
    <row r="44" spans="1:7" ht="22.5" customHeight="1" x14ac:dyDescent="0.25">
      <c r="A44" s="18">
        <v>24000</v>
      </c>
      <c r="B44" s="30" t="s">
        <v>189</v>
      </c>
      <c r="C44" s="30"/>
      <c r="D44" s="19" t="s">
        <v>190</v>
      </c>
      <c r="E44" s="25" t="s">
        <v>158</v>
      </c>
      <c r="G44" s="52"/>
    </row>
    <row r="45" spans="1:7" x14ac:dyDescent="0.25">
      <c r="A45" s="18">
        <v>24001</v>
      </c>
      <c r="B45" s="30" t="s">
        <v>191</v>
      </c>
      <c r="D45" s="19" t="s">
        <v>192</v>
      </c>
      <c r="F45" s="27" t="s">
        <v>158</v>
      </c>
      <c r="G45" s="52"/>
    </row>
    <row r="46" spans="1:7" x14ac:dyDescent="0.25">
      <c r="A46" s="18">
        <v>24002</v>
      </c>
      <c r="B46" s="30" t="s">
        <v>193</v>
      </c>
      <c r="D46" s="19" t="s">
        <v>194</v>
      </c>
      <c r="F46" s="27" t="s">
        <v>158</v>
      </c>
      <c r="G46" s="52"/>
    </row>
    <row r="47" spans="1:7" x14ac:dyDescent="0.25">
      <c r="A47" s="18">
        <v>24003</v>
      </c>
      <c r="B47" s="30" t="s">
        <v>195</v>
      </c>
      <c r="D47" s="19" t="s">
        <v>196</v>
      </c>
      <c r="F47" s="27" t="s">
        <v>158</v>
      </c>
      <c r="G47" s="52"/>
    </row>
    <row r="48" spans="1:7" x14ac:dyDescent="0.25">
      <c r="A48" s="18">
        <v>24004</v>
      </c>
      <c r="B48" s="30" t="s">
        <v>197</v>
      </c>
      <c r="D48" s="19" t="s">
        <v>198</v>
      </c>
      <c r="F48" s="27" t="s">
        <v>158</v>
      </c>
      <c r="G48" s="52"/>
    </row>
    <row r="49" spans="1:7" x14ac:dyDescent="0.25">
      <c r="A49" s="18">
        <v>24005</v>
      </c>
      <c r="B49" s="30" t="s">
        <v>199</v>
      </c>
      <c r="D49" s="19" t="s">
        <v>200</v>
      </c>
      <c r="F49" s="27" t="s">
        <v>158</v>
      </c>
      <c r="G49" s="52"/>
    </row>
    <row r="50" spans="1:7" x14ac:dyDescent="0.25">
      <c r="A50" s="18">
        <v>24006</v>
      </c>
      <c r="B50" s="30" t="s">
        <v>201</v>
      </c>
      <c r="D50" s="19" t="s">
        <v>202</v>
      </c>
      <c r="F50" s="27" t="s">
        <v>158</v>
      </c>
      <c r="G50" s="52"/>
    </row>
    <row r="51" spans="1:7" x14ac:dyDescent="0.25">
      <c r="A51" s="18">
        <v>24007</v>
      </c>
      <c r="B51" s="30" t="s">
        <v>203</v>
      </c>
      <c r="D51" s="19" t="s">
        <v>204</v>
      </c>
      <c r="F51" s="27" t="s">
        <v>158</v>
      </c>
      <c r="G51" s="52"/>
    </row>
    <row r="52" spans="1:7" x14ac:dyDescent="0.25">
      <c r="A52" s="18">
        <v>24008</v>
      </c>
      <c r="B52" s="30" t="s">
        <v>205</v>
      </c>
      <c r="D52" s="19" t="s">
        <v>206</v>
      </c>
      <c r="F52" s="27" t="s">
        <v>158</v>
      </c>
      <c r="G52" s="52"/>
    </row>
    <row r="53" spans="1:7" x14ac:dyDescent="0.25">
      <c r="A53" s="18">
        <v>24009</v>
      </c>
      <c r="B53" s="30" t="s">
        <v>207</v>
      </c>
      <c r="C53" s="30"/>
      <c r="D53" s="19" t="s">
        <v>208</v>
      </c>
      <c r="G53" s="52"/>
    </row>
    <row r="54" spans="1:7" x14ac:dyDescent="0.25">
      <c r="A54" s="18">
        <v>24010</v>
      </c>
      <c r="B54" s="30" t="s">
        <v>207</v>
      </c>
      <c r="C54" s="30"/>
      <c r="D54" s="19" t="s">
        <v>209</v>
      </c>
      <c r="G54" s="52"/>
    </row>
    <row r="55" spans="1:7" x14ac:dyDescent="0.25">
      <c r="A55" s="18">
        <v>24011</v>
      </c>
      <c r="B55" s="30" t="s">
        <v>207</v>
      </c>
      <c r="C55" s="30"/>
      <c r="D55" s="19" t="s">
        <v>210</v>
      </c>
      <c r="G55" s="52"/>
    </row>
    <row r="56" spans="1:7" x14ac:dyDescent="0.25">
      <c r="B56" s="30"/>
      <c r="C56" s="30"/>
      <c r="G56" s="52"/>
    </row>
    <row r="57" spans="1:7" x14ac:dyDescent="0.25">
      <c r="A57" s="20">
        <v>250</v>
      </c>
      <c r="B57" s="28" t="s">
        <v>211</v>
      </c>
      <c r="C57" s="28"/>
      <c r="G57" s="52"/>
    </row>
    <row r="58" spans="1:7" x14ac:dyDescent="0.25">
      <c r="A58" s="18">
        <v>25009</v>
      </c>
      <c r="B58" s="30" t="s">
        <v>212</v>
      </c>
      <c r="C58" s="30"/>
      <c r="D58" s="19" t="s">
        <v>213</v>
      </c>
      <c r="F58" s="27" t="s">
        <v>158</v>
      </c>
      <c r="G58" s="52"/>
    </row>
    <row r="59" spans="1:7" x14ac:dyDescent="0.25">
      <c r="A59" s="18">
        <v>25010</v>
      </c>
      <c r="B59" s="30" t="s">
        <v>212</v>
      </c>
      <c r="C59" s="30"/>
      <c r="D59" s="19" t="s">
        <v>214</v>
      </c>
      <c r="F59" s="27" t="s">
        <v>158</v>
      </c>
      <c r="G59" s="52"/>
    </row>
    <row r="60" spans="1:7" x14ac:dyDescent="0.25">
      <c r="A60" s="18">
        <v>25011</v>
      </c>
      <c r="B60" s="30" t="s">
        <v>212</v>
      </c>
      <c r="C60" s="30"/>
      <c r="D60" s="19" t="s">
        <v>215</v>
      </c>
      <c r="F60" s="27" t="s">
        <v>158</v>
      </c>
      <c r="G60" s="52"/>
    </row>
    <row r="61" spans="1:7" x14ac:dyDescent="0.25">
      <c r="A61" s="18">
        <v>25014</v>
      </c>
      <c r="B61" s="22" t="s">
        <v>216</v>
      </c>
      <c r="D61" s="19">
        <v>21</v>
      </c>
      <c r="G61" s="52"/>
    </row>
    <row r="62" spans="1:7" x14ac:dyDescent="0.25">
      <c r="A62" s="18">
        <v>25015</v>
      </c>
      <c r="B62" s="22" t="s">
        <v>217</v>
      </c>
      <c r="D62" s="19">
        <v>21</v>
      </c>
      <c r="G62" s="52"/>
    </row>
    <row r="63" spans="1:7" x14ac:dyDescent="0.25">
      <c r="A63" s="18">
        <v>25016</v>
      </c>
      <c r="B63" s="22" t="s">
        <v>218</v>
      </c>
      <c r="D63" s="19">
        <v>21</v>
      </c>
      <c r="G63" s="52"/>
    </row>
    <row r="64" spans="1:7" x14ac:dyDescent="0.25">
      <c r="A64" s="18">
        <v>25017</v>
      </c>
      <c r="B64" s="22" t="s">
        <v>219</v>
      </c>
      <c r="D64" s="19" t="s">
        <v>220</v>
      </c>
      <c r="G64" s="52"/>
    </row>
    <row r="65" spans="1:7" x14ac:dyDescent="0.25">
      <c r="A65" s="18">
        <v>25018</v>
      </c>
      <c r="B65" s="22" t="s">
        <v>221</v>
      </c>
      <c r="D65" s="19">
        <v>21</v>
      </c>
      <c r="G65" s="52"/>
    </row>
    <row r="66" spans="1:7" ht="31.5" x14ac:dyDescent="0.25">
      <c r="A66" s="18">
        <v>25019</v>
      </c>
      <c r="B66" s="22" t="s">
        <v>222</v>
      </c>
      <c r="D66" s="19" t="s">
        <v>223</v>
      </c>
      <c r="G66" s="52"/>
    </row>
    <row r="67" spans="1:7" x14ac:dyDescent="0.25">
      <c r="A67" s="18">
        <v>25020</v>
      </c>
      <c r="B67" s="30" t="s">
        <v>224</v>
      </c>
      <c r="C67" s="30"/>
      <c r="D67" s="19" t="s">
        <v>225</v>
      </c>
      <c r="G67" s="52"/>
    </row>
    <row r="68" spans="1:7" x14ac:dyDescent="0.25">
      <c r="A68" s="18">
        <v>25021</v>
      </c>
      <c r="B68" s="30" t="s">
        <v>226</v>
      </c>
      <c r="C68" s="30"/>
      <c r="D68" s="19" t="s">
        <v>227</v>
      </c>
      <c r="E68" s="25" t="s">
        <v>158</v>
      </c>
      <c r="G68" s="52"/>
    </row>
    <row r="69" spans="1:7" x14ac:dyDescent="0.25">
      <c r="A69" s="18">
        <v>25022</v>
      </c>
      <c r="B69" s="30" t="s">
        <v>226</v>
      </c>
      <c r="C69" s="30"/>
      <c r="D69" s="19" t="s">
        <v>228</v>
      </c>
      <c r="E69" s="25" t="s">
        <v>158</v>
      </c>
      <c r="G69" s="52"/>
    </row>
    <row r="70" spans="1:7" ht="31.5" x14ac:dyDescent="0.25">
      <c r="B70" s="30" t="s">
        <v>229</v>
      </c>
      <c r="C70" s="30"/>
      <c r="D70" s="19" t="s">
        <v>230</v>
      </c>
      <c r="E70" s="25" t="s">
        <v>158</v>
      </c>
      <c r="G70" s="52"/>
    </row>
    <row r="71" spans="1:7" ht="31.5" x14ac:dyDescent="0.25">
      <c r="A71" s="18">
        <v>25023</v>
      </c>
      <c r="B71" s="30" t="s">
        <v>231</v>
      </c>
      <c r="C71" s="30"/>
      <c r="D71" s="29" t="s">
        <v>232</v>
      </c>
      <c r="E71" s="25" t="s">
        <v>158</v>
      </c>
      <c r="G71" s="52"/>
    </row>
    <row r="72" spans="1:7" x14ac:dyDescent="0.25">
      <c r="B72" s="30" t="s">
        <v>233</v>
      </c>
      <c r="C72" s="30"/>
      <c r="D72" s="29">
        <v>433</v>
      </c>
      <c r="G72" s="52"/>
    </row>
    <row r="73" spans="1:7" x14ac:dyDescent="0.25">
      <c r="B73" s="30" t="s">
        <v>234</v>
      </c>
      <c r="C73" s="30"/>
      <c r="D73" s="29" t="s">
        <v>235</v>
      </c>
      <c r="F73" s="27" t="s">
        <v>158</v>
      </c>
      <c r="G73" s="52"/>
    </row>
    <row r="74" spans="1:7" x14ac:dyDescent="0.25">
      <c r="B74" s="30" t="s">
        <v>236</v>
      </c>
      <c r="C74" s="30"/>
      <c r="D74" s="29" t="s">
        <v>237</v>
      </c>
      <c r="G74" s="52"/>
    </row>
    <row r="75" spans="1:7" x14ac:dyDescent="0.25">
      <c r="B75" s="30" t="s">
        <v>236</v>
      </c>
      <c r="C75" s="30"/>
      <c r="D75" s="29" t="s">
        <v>238</v>
      </c>
      <c r="G75" s="52"/>
    </row>
    <row r="76" spans="1:7" x14ac:dyDescent="0.25">
      <c r="B76" s="30" t="s">
        <v>236</v>
      </c>
      <c r="C76" s="30"/>
      <c r="D76" s="29" t="s">
        <v>239</v>
      </c>
      <c r="G76" s="52"/>
    </row>
    <row r="77" spans="1:7" x14ac:dyDescent="0.25">
      <c r="B77" s="30" t="s">
        <v>236</v>
      </c>
      <c r="C77" s="30"/>
      <c r="D77" s="29" t="s">
        <v>240</v>
      </c>
      <c r="G77" s="52"/>
    </row>
    <row r="78" spans="1:7" x14ac:dyDescent="0.25">
      <c r="B78" s="30" t="s">
        <v>236</v>
      </c>
      <c r="C78" s="30"/>
      <c r="D78" s="29" t="s">
        <v>241</v>
      </c>
      <c r="G78" s="52"/>
    </row>
    <row r="79" spans="1:7" x14ac:dyDescent="0.25">
      <c r="B79" s="30" t="s">
        <v>236</v>
      </c>
      <c r="C79" s="30"/>
      <c r="D79" s="29" t="s">
        <v>242</v>
      </c>
      <c r="G79" s="52"/>
    </row>
    <row r="80" spans="1:7" x14ac:dyDescent="0.25">
      <c r="B80" s="30" t="s">
        <v>236</v>
      </c>
      <c r="C80" s="30"/>
      <c r="D80" s="29" t="s">
        <v>243</v>
      </c>
      <c r="G80" s="52"/>
    </row>
    <row r="81" spans="2:7" x14ac:dyDescent="0.25">
      <c r="B81" s="30" t="s">
        <v>234</v>
      </c>
      <c r="C81" s="30"/>
      <c r="D81" s="29" t="s">
        <v>244</v>
      </c>
      <c r="F81" s="27" t="s">
        <v>158</v>
      </c>
      <c r="G81" s="52"/>
    </row>
    <row r="82" spans="2:7" x14ac:dyDescent="0.25">
      <c r="B82" s="30" t="s">
        <v>236</v>
      </c>
      <c r="C82" s="30"/>
      <c r="D82" s="29" t="s">
        <v>245</v>
      </c>
      <c r="G82" s="52"/>
    </row>
    <row r="83" spans="2:7" x14ac:dyDescent="0.25">
      <c r="B83" s="30" t="s">
        <v>236</v>
      </c>
      <c r="C83" s="30"/>
      <c r="D83" s="29" t="s">
        <v>246</v>
      </c>
      <c r="G83" s="52"/>
    </row>
    <row r="84" spans="2:7" x14ac:dyDescent="0.25">
      <c r="B84" s="30" t="s">
        <v>236</v>
      </c>
      <c r="C84" s="30"/>
      <c r="D84" s="29" t="s">
        <v>247</v>
      </c>
      <c r="G84" s="52"/>
    </row>
    <row r="85" spans="2:7" x14ac:dyDescent="0.25">
      <c r="B85" s="30" t="s">
        <v>236</v>
      </c>
      <c r="C85" s="30"/>
      <c r="D85" s="29" t="s">
        <v>248</v>
      </c>
      <c r="G85" s="52"/>
    </row>
    <row r="86" spans="2:7" x14ac:dyDescent="0.25">
      <c r="B86" s="30" t="s">
        <v>236</v>
      </c>
      <c r="C86" s="30"/>
      <c r="D86" s="29" t="s">
        <v>249</v>
      </c>
      <c r="G86" s="52"/>
    </row>
    <row r="87" spans="2:7" x14ac:dyDescent="0.25">
      <c r="B87" s="30" t="s">
        <v>236</v>
      </c>
      <c r="C87" s="30"/>
      <c r="D87" s="29" t="s">
        <v>250</v>
      </c>
      <c r="G87" s="52"/>
    </row>
    <row r="88" spans="2:7" x14ac:dyDescent="0.25">
      <c r="B88" s="30" t="s">
        <v>251</v>
      </c>
      <c r="C88" s="30"/>
      <c r="D88" s="29" t="s">
        <v>252</v>
      </c>
      <c r="G88" s="52"/>
    </row>
    <row r="89" spans="2:7" x14ac:dyDescent="0.25">
      <c r="B89" s="30" t="s">
        <v>234</v>
      </c>
      <c r="C89" s="30"/>
      <c r="D89" s="29" t="s">
        <v>253</v>
      </c>
      <c r="F89" s="27" t="s">
        <v>158</v>
      </c>
      <c r="G89" s="52"/>
    </row>
    <row r="90" spans="2:7" x14ac:dyDescent="0.25">
      <c r="B90" s="30" t="s">
        <v>254</v>
      </c>
      <c r="C90" s="30"/>
      <c r="D90" s="29" t="s">
        <v>255</v>
      </c>
      <c r="G90" s="52"/>
    </row>
    <row r="91" spans="2:7" x14ac:dyDescent="0.25">
      <c r="B91" s="30" t="s">
        <v>254</v>
      </c>
      <c r="C91" s="30"/>
      <c r="D91" s="29" t="s">
        <v>256</v>
      </c>
      <c r="G91" s="52"/>
    </row>
    <row r="92" spans="2:7" x14ac:dyDescent="0.25">
      <c r="B92" s="30" t="s">
        <v>254</v>
      </c>
      <c r="C92" s="30"/>
      <c r="D92" s="29" t="s">
        <v>257</v>
      </c>
      <c r="G92" s="52"/>
    </row>
    <row r="93" spans="2:7" x14ac:dyDescent="0.25">
      <c r="B93" s="30" t="s">
        <v>254</v>
      </c>
      <c r="C93" s="30"/>
      <c r="D93" s="29" t="s">
        <v>258</v>
      </c>
      <c r="G93" s="52"/>
    </row>
    <row r="94" spans="2:7" x14ac:dyDescent="0.25">
      <c r="B94" s="30" t="s">
        <v>254</v>
      </c>
      <c r="C94" s="30"/>
      <c r="D94" s="29" t="s">
        <v>259</v>
      </c>
      <c r="G94" s="52"/>
    </row>
    <row r="95" spans="2:7" x14ac:dyDescent="0.25">
      <c r="B95" s="30" t="s">
        <v>254</v>
      </c>
      <c r="C95" s="30"/>
      <c r="D95" s="29" t="s">
        <v>260</v>
      </c>
      <c r="G95" s="52"/>
    </row>
    <row r="96" spans="2:7" x14ac:dyDescent="0.25">
      <c r="B96" s="30" t="s">
        <v>254</v>
      </c>
      <c r="C96" s="30"/>
      <c r="D96" s="29" t="s">
        <v>261</v>
      </c>
      <c r="G96" s="52"/>
    </row>
    <row r="97" spans="1:7" x14ac:dyDescent="0.25">
      <c r="B97" s="30" t="s">
        <v>254</v>
      </c>
      <c r="C97" s="30"/>
      <c r="D97" s="29" t="s">
        <v>262</v>
      </c>
      <c r="G97" s="52"/>
    </row>
    <row r="98" spans="1:7" x14ac:dyDescent="0.25">
      <c r="B98" s="30" t="s">
        <v>254</v>
      </c>
      <c r="C98" s="30"/>
      <c r="D98" s="29" t="s">
        <v>263</v>
      </c>
      <c r="G98" s="52"/>
    </row>
    <row r="99" spans="1:7" x14ac:dyDescent="0.25">
      <c r="B99" s="30" t="s">
        <v>254</v>
      </c>
      <c r="C99" s="30"/>
      <c r="D99" s="29" t="s">
        <v>264</v>
      </c>
      <c r="G99" s="52"/>
    </row>
    <row r="100" spans="1:7" x14ac:dyDescent="0.25">
      <c r="B100" s="30" t="s">
        <v>254</v>
      </c>
      <c r="C100" s="30"/>
      <c r="D100" s="29" t="s">
        <v>265</v>
      </c>
      <c r="G100" s="52"/>
    </row>
    <row r="101" spans="1:7" x14ac:dyDescent="0.25">
      <c r="B101" s="30" t="s">
        <v>254</v>
      </c>
      <c r="C101" s="30"/>
      <c r="D101" s="29" t="s">
        <v>266</v>
      </c>
      <c r="G101" s="52"/>
    </row>
    <row r="102" spans="1:7" x14ac:dyDescent="0.25">
      <c r="B102" s="30" t="s">
        <v>254</v>
      </c>
      <c r="C102" s="30"/>
      <c r="D102" s="29" t="s">
        <v>267</v>
      </c>
      <c r="G102" s="52"/>
    </row>
    <row r="103" spans="1:7" x14ac:dyDescent="0.25">
      <c r="B103" s="30" t="s">
        <v>254</v>
      </c>
      <c r="C103" s="30"/>
      <c r="D103" s="29" t="s">
        <v>268</v>
      </c>
      <c r="G103" s="52"/>
    </row>
    <row r="104" spans="1:7" x14ac:dyDescent="0.25">
      <c r="B104" s="30" t="s">
        <v>269</v>
      </c>
      <c r="C104" s="30"/>
      <c r="D104" s="29" t="s">
        <v>252</v>
      </c>
      <c r="G104" s="52"/>
    </row>
    <row r="105" spans="1:7" x14ac:dyDescent="0.25">
      <c r="B105" s="30" t="s">
        <v>270</v>
      </c>
      <c r="C105" s="30"/>
      <c r="D105" s="29" t="s">
        <v>271</v>
      </c>
      <c r="F105" s="27" t="s">
        <v>158</v>
      </c>
      <c r="G105" s="52"/>
    </row>
    <row r="106" spans="1:7" x14ac:dyDescent="0.25">
      <c r="B106" s="30" t="s">
        <v>272</v>
      </c>
      <c r="C106" s="30"/>
      <c r="D106" s="29">
        <v>21</v>
      </c>
      <c r="E106" s="25" t="s">
        <v>158</v>
      </c>
      <c r="G106" s="52"/>
    </row>
    <row r="107" spans="1:7" x14ac:dyDescent="0.25">
      <c r="A107" s="20">
        <v>260</v>
      </c>
      <c r="B107" s="28" t="s">
        <v>273</v>
      </c>
      <c r="C107" s="28"/>
      <c r="G107" s="52"/>
    </row>
    <row r="108" spans="1:7" x14ac:dyDescent="0.25">
      <c r="A108" s="18">
        <v>26000</v>
      </c>
      <c r="B108" s="30" t="s">
        <v>274</v>
      </c>
      <c r="C108" s="30"/>
      <c r="D108" s="19">
        <v>22</v>
      </c>
      <c r="G108" s="52"/>
    </row>
    <row r="109" spans="1:7" x14ac:dyDescent="0.25">
      <c r="A109" s="18">
        <v>26001</v>
      </c>
      <c r="B109" s="30" t="s">
        <v>275</v>
      </c>
      <c r="C109" s="30"/>
      <c r="D109" s="19">
        <v>22</v>
      </c>
      <c r="G109" s="52"/>
    </row>
    <row r="110" spans="1:7" x14ac:dyDescent="0.25">
      <c r="A110" s="18">
        <v>26002</v>
      </c>
      <c r="B110" s="30" t="s">
        <v>276</v>
      </c>
      <c r="C110" s="30"/>
      <c r="D110" s="19" t="s">
        <v>277</v>
      </c>
      <c r="E110" s="25" t="s">
        <v>158</v>
      </c>
      <c r="G110" s="52"/>
    </row>
    <row r="111" spans="1:7" x14ac:dyDescent="0.25">
      <c r="A111" s="18">
        <v>26005</v>
      </c>
      <c r="B111" s="22" t="s">
        <v>278</v>
      </c>
      <c r="D111" s="19">
        <v>22</v>
      </c>
      <c r="G111" s="52"/>
    </row>
    <row r="112" spans="1:7" x14ac:dyDescent="0.25">
      <c r="A112" s="20">
        <v>270</v>
      </c>
      <c r="B112" s="28" t="s">
        <v>279</v>
      </c>
      <c r="C112" s="28"/>
      <c r="G112" s="52"/>
    </row>
    <row r="113" spans="1:7" x14ac:dyDescent="0.25">
      <c r="A113" s="18">
        <v>27000</v>
      </c>
      <c r="B113" s="30" t="s">
        <v>280</v>
      </c>
      <c r="C113" s="30"/>
      <c r="D113" s="19" t="s">
        <v>281</v>
      </c>
      <c r="G113" s="52"/>
    </row>
    <row r="114" spans="1:7" x14ac:dyDescent="0.25">
      <c r="A114" s="18">
        <v>27001</v>
      </c>
      <c r="B114" s="30" t="s">
        <v>280</v>
      </c>
      <c r="C114" s="30"/>
      <c r="D114" s="19" t="s">
        <v>282</v>
      </c>
      <c r="G114" s="52"/>
    </row>
    <row r="115" spans="1:7" x14ac:dyDescent="0.25">
      <c r="A115" s="18">
        <v>27002</v>
      </c>
      <c r="B115" s="30" t="s">
        <v>280</v>
      </c>
      <c r="C115" s="30"/>
      <c r="D115" s="19" t="s">
        <v>283</v>
      </c>
      <c r="G115" s="52"/>
    </row>
    <row r="116" spans="1:7" x14ac:dyDescent="0.25">
      <c r="A116" s="18">
        <v>27003</v>
      </c>
      <c r="B116" s="22" t="s">
        <v>284</v>
      </c>
      <c r="D116" s="31" t="s">
        <v>285</v>
      </c>
      <c r="G116" s="52"/>
    </row>
    <row r="117" spans="1:7" x14ac:dyDescent="0.25">
      <c r="A117" s="20">
        <v>280</v>
      </c>
      <c r="B117" s="28" t="s">
        <v>286</v>
      </c>
      <c r="C117" s="28"/>
      <c r="G117" s="52"/>
    </row>
    <row r="118" spans="1:7" ht="31.5" x14ac:dyDescent="0.25">
      <c r="A118" s="18">
        <v>28000</v>
      </c>
      <c r="B118" s="26" t="s">
        <v>287</v>
      </c>
      <c r="C118" s="26"/>
      <c r="D118" s="19">
        <v>24</v>
      </c>
      <c r="E118" s="25" t="s">
        <v>158</v>
      </c>
      <c r="G118" s="52"/>
    </row>
    <row r="119" spans="1:7" x14ac:dyDescent="0.25">
      <c r="B119" s="30"/>
      <c r="C119" s="30"/>
      <c r="G119" s="52"/>
    </row>
    <row r="120" spans="1:7" x14ac:dyDescent="0.25">
      <c r="A120" s="20">
        <v>290</v>
      </c>
      <c r="B120" s="28" t="s">
        <v>288</v>
      </c>
      <c r="C120" s="28"/>
      <c r="G120" s="52"/>
    </row>
    <row r="121" spans="1:7" x14ac:dyDescent="0.25">
      <c r="A121" s="18">
        <v>29000</v>
      </c>
      <c r="B121" s="26" t="s">
        <v>289</v>
      </c>
      <c r="C121" s="26"/>
      <c r="D121" s="19">
        <v>58</v>
      </c>
      <c r="F121" s="27" t="s">
        <v>158</v>
      </c>
      <c r="G121" s="52"/>
    </row>
    <row r="122" spans="1:7" x14ac:dyDescent="0.25">
      <c r="A122" s="18">
        <v>29001</v>
      </c>
      <c r="B122" s="26" t="s">
        <v>290</v>
      </c>
      <c r="C122" s="26"/>
      <c r="D122" s="19">
        <v>510</v>
      </c>
      <c r="F122" s="27" t="s">
        <v>158</v>
      </c>
      <c r="G122" s="52"/>
    </row>
    <row r="123" spans="1:7" x14ac:dyDescent="0.25">
      <c r="A123" s="18">
        <v>29002</v>
      </c>
      <c r="B123" s="26" t="s">
        <v>291</v>
      </c>
      <c r="C123" s="26"/>
      <c r="D123" s="19">
        <v>511</v>
      </c>
      <c r="F123" s="27" t="s">
        <v>158</v>
      </c>
      <c r="G123" s="52"/>
    </row>
    <row r="124" spans="1:7" x14ac:dyDescent="0.25">
      <c r="A124" s="18">
        <v>29004</v>
      </c>
      <c r="B124" s="26" t="s">
        <v>292</v>
      </c>
      <c r="C124" s="26"/>
      <c r="D124" s="19">
        <v>513</v>
      </c>
      <c r="F124" s="27" t="s">
        <v>158</v>
      </c>
      <c r="G124" s="52"/>
    </row>
    <row r="125" spans="1:7" x14ac:dyDescent="0.25">
      <c r="A125" s="18">
        <v>29005</v>
      </c>
      <c r="B125" s="26" t="s">
        <v>293</v>
      </c>
      <c r="C125" s="26"/>
      <c r="D125" s="19">
        <v>514</v>
      </c>
      <c r="F125" s="27" t="s">
        <v>158</v>
      </c>
      <c r="G125" s="52"/>
    </row>
    <row r="126" spans="1:7" x14ac:dyDescent="0.25">
      <c r="A126" s="18">
        <v>29006</v>
      </c>
      <c r="B126" s="26" t="s">
        <v>294</v>
      </c>
      <c r="C126" s="26"/>
      <c r="D126" s="19">
        <v>55</v>
      </c>
      <c r="G126" s="52"/>
    </row>
    <row r="127" spans="1:7" x14ac:dyDescent="0.25">
      <c r="A127" s="18">
        <v>29007</v>
      </c>
      <c r="B127" s="26" t="s">
        <v>295</v>
      </c>
      <c r="C127" s="26"/>
      <c r="D127" s="19">
        <v>56</v>
      </c>
      <c r="G127" s="52"/>
    </row>
    <row r="128" spans="1:7" x14ac:dyDescent="0.25">
      <c r="A128" s="18">
        <v>29008</v>
      </c>
      <c r="B128" s="26" t="s">
        <v>296</v>
      </c>
      <c r="C128" s="26"/>
      <c r="D128" s="19">
        <v>57</v>
      </c>
      <c r="G128" s="52"/>
    </row>
    <row r="129" spans="1:8" x14ac:dyDescent="0.25">
      <c r="A129" s="18">
        <v>29009</v>
      </c>
      <c r="B129" s="26" t="s">
        <v>297</v>
      </c>
      <c r="C129" s="26"/>
      <c r="D129" s="19">
        <v>59</v>
      </c>
      <c r="G129" s="52"/>
    </row>
    <row r="130" spans="1:8" x14ac:dyDescent="0.25">
      <c r="A130" s="18">
        <v>29010</v>
      </c>
      <c r="B130" s="26" t="s">
        <v>529</v>
      </c>
      <c r="C130" s="26"/>
      <c r="D130" s="19">
        <v>55</v>
      </c>
      <c r="G130" s="52"/>
    </row>
    <row r="131" spans="1:8" x14ac:dyDescent="0.25">
      <c r="A131" s="18">
        <v>29011</v>
      </c>
      <c r="B131" s="26" t="s">
        <v>530</v>
      </c>
      <c r="C131" s="26"/>
      <c r="D131" s="19">
        <v>56</v>
      </c>
      <c r="G131" s="52"/>
    </row>
    <row r="132" spans="1:8" x14ac:dyDescent="0.25">
      <c r="A132" s="18">
        <v>29012</v>
      </c>
      <c r="B132" s="26" t="s">
        <v>531</v>
      </c>
      <c r="C132" s="26"/>
      <c r="D132" s="19">
        <v>57</v>
      </c>
      <c r="G132" s="52"/>
    </row>
    <row r="133" spans="1:8" x14ac:dyDescent="0.25">
      <c r="A133" s="18">
        <v>29013</v>
      </c>
      <c r="B133" s="26" t="s">
        <v>532</v>
      </c>
      <c r="C133" s="26"/>
      <c r="D133" s="19">
        <v>59</v>
      </c>
      <c r="G133" s="52"/>
    </row>
    <row r="134" spans="1:8" x14ac:dyDescent="0.25">
      <c r="A134" s="18">
        <v>29014</v>
      </c>
      <c r="B134" s="26" t="s">
        <v>298</v>
      </c>
      <c r="C134" s="26"/>
      <c r="D134" s="19">
        <v>57</v>
      </c>
      <c r="G134" s="52"/>
    </row>
    <row r="135" spans="1:8" ht="31.5" x14ac:dyDescent="0.25">
      <c r="A135" s="18">
        <v>29016</v>
      </c>
      <c r="B135" s="44" t="s">
        <v>299</v>
      </c>
      <c r="C135" s="30"/>
      <c r="D135" s="19" t="s">
        <v>300</v>
      </c>
      <c r="E135" s="25" t="s">
        <v>158</v>
      </c>
      <c r="G135" s="52"/>
      <c r="H135" s="45" t="s">
        <v>583</v>
      </c>
    </row>
    <row r="136" spans="1:8" ht="31.5" x14ac:dyDescent="0.25">
      <c r="A136" s="18">
        <v>29017</v>
      </c>
      <c r="B136" s="44" t="s">
        <v>301</v>
      </c>
      <c r="C136" s="30"/>
      <c r="D136" s="19" t="s">
        <v>302</v>
      </c>
      <c r="E136" s="25" t="s">
        <v>158</v>
      </c>
      <c r="G136" s="52"/>
      <c r="H136" s="45" t="s">
        <v>582</v>
      </c>
    </row>
    <row r="137" spans="1:8" x14ac:dyDescent="0.25">
      <c r="A137" s="18">
        <v>29018</v>
      </c>
      <c r="B137" s="30" t="s">
        <v>533</v>
      </c>
      <c r="C137" s="30"/>
      <c r="D137" s="19" t="s">
        <v>300</v>
      </c>
      <c r="G137" s="52"/>
    </row>
    <row r="138" spans="1:8" x14ac:dyDescent="0.25">
      <c r="A138" s="18">
        <v>29019</v>
      </c>
      <c r="B138" s="30" t="s">
        <v>533</v>
      </c>
      <c r="C138" s="30"/>
      <c r="D138" s="19" t="s">
        <v>302</v>
      </c>
      <c r="G138" s="52"/>
    </row>
    <row r="139" spans="1:8" ht="31.5" x14ac:dyDescent="0.25">
      <c r="A139" s="18">
        <v>29020</v>
      </c>
      <c r="B139" s="44" t="s">
        <v>303</v>
      </c>
      <c r="C139" s="30"/>
      <c r="D139" s="19" t="s">
        <v>304</v>
      </c>
      <c r="E139" s="25" t="s">
        <v>158</v>
      </c>
      <c r="G139" s="52"/>
      <c r="H139" s="46" t="s">
        <v>584</v>
      </c>
    </row>
    <row r="140" spans="1:8" x14ac:dyDescent="0.25">
      <c r="A140" s="18">
        <v>29021</v>
      </c>
      <c r="B140" s="44" t="s">
        <v>305</v>
      </c>
      <c r="C140" s="30"/>
      <c r="D140" s="19" t="s">
        <v>306</v>
      </c>
      <c r="E140" s="25" t="s">
        <v>158</v>
      </c>
      <c r="G140" s="52"/>
      <c r="H140" s="46" t="s">
        <v>581</v>
      </c>
    </row>
    <row r="141" spans="1:8" x14ac:dyDescent="0.25">
      <c r="A141" s="18">
        <v>29022</v>
      </c>
      <c r="B141" s="44" t="s">
        <v>307</v>
      </c>
      <c r="C141" s="30"/>
      <c r="D141" s="19" t="s">
        <v>308</v>
      </c>
      <c r="E141" s="25" t="s">
        <v>158</v>
      </c>
      <c r="G141" s="52"/>
      <c r="H141" s="45" t="s">
        <v>585</v>
      </c>
    </row>
    <row r="142" spans="1:8" x14ac:dyDescent="0.25">
      <c r="A142" s="18">
        <v>29023</v>
      </c>
      <c r="B142" s="44" t="s">
        <v>309</v>
      </c>
      <c r="C142" s="30"/>
      <c r="D142" s="19" t="s">
        <v>310</v>
      </c>
      <c r="E142" s="25" t="s">
        <v>158</v>
      </c>
      <c r="G142" s="52"/>
      <c r="H142" s="45" t="s">
        <v>580</v>
      </c>
    </row>
    <row r="143" spans="1:8" x14ac:dyDescent="0.25">
      <c r="A143" s="18">
        <v>29024</v>
      </c>
      <c r="B143" s="30" t="s">
        <v>311</v>
      </c>
      <c r="C143" s="30"/>
      <c r="D143" s="19" t="s">
        <v>312</v>
      </c>
      <c r="E143" s="25" t="s">
        <v>158</v>
      </c>
      <c r="G143" s="52"/>
    </row>
    <row r="144" spans="1:8" x14ac:dyDescent="0.25">
      <c r="A144" s="18">
        <v>29025</v>
      </c>
      <c r="B144" s="30" t="s">
        <v>313</v>
      </c>
      <c r="C144" s="30"/>
      <c r="D144" s="19" t="s">
        <v>314</v>
      </c>
      <c r="E144" s="25" t="s">
        <v>158</v>
      </c>
      <c r="G144" s="52"/>
    </row>
    <row r="145" spans="1:7" x14ac:dyDescent="0.25">
      <c r="A145" s="18">
        <v>29026</v>
      </c>
      <c r="B145" s="30" t="s">
        <v>534</v>
      </c>
      <c r="C145" s="30"/>
      <c r="D145" s="19" t="s">
        <v>315</v>
      </c>
      <c r="E145" s="25" t="s">
        <v>158</v>
      </c>
      <c r="G145" s="52"/>
    </row>
    <row r="146" spans="1:7" x14ac:dyDescent="0.25">
      <c r="A146" s="18">
        <v>29027</v>
      </c>
      <c r="B146" s="30" t="s">
        <v>535</v>
      </c>
      <c r="C146" s="30"/>
      <c r="D146" s="19" t="s">
        <v>316</v>
      </c>
      <c r="E146" s="25" t="s">
        <v>158</v>
      </c>
      <c r="G146" s="52"/>
    </row>
    <row r="147" spans="1:7" x14ac:dyDescent="0.25">
      <c r="A147" s="18">
        <v>29028</v>
      </c>
      <c r="B147" s="30" t="s">
        <v>536</v>
      </c>
      <c r="C147" s="30"/>
      <c r="D147" s="19" t="s">
        <v>317</v>
      </c>
      <c r="E147" s="25" t="s">
        <v>158</v>
      </c>
      <c r="G147" s="52"/>
    </row>
    <row r="148" spans="1:7" x14ac:dyDescent="0.25">
      <c r="A148" s="18">
        <v>29029</v>
      </c>
      <c r="B148" s="30" t="s">
        <v>537</v>
      </c>
      <c r="C148" s="30"/>
      <c r="D148" s="19" t="s">
        <v>318</v>
      </c>
      <c r="E148" s="25" t="s">
        <v>158</v>
      </c>
      <c r="G148" s="52"/>
    </row>
    <row r="149" spans="1:7" x14ac:dyDescent="0.25">
      <c r="A149" s="18">
        <v>29030</v>
      </c>
      <c r="B149" s="30" t="s">
        <v>319</v>
      </c>
      <c r="C149" s="30"/>
      <c r="D149" s="19">
        <v>85</v>
      </c>
      <c r="E149" s="25" t="s">
        <v>158</v>
      </c>
      <c r="G149" s="52"/>
    </row>
    <row r="150" spans="1:7" x14ac:dyDescent="0.25">
      <c r="A150" s="18">
        <v>29031</v>
      </c>
      <c r="B150" s="30" t="s">
        <v>320</v>
      </c>
      <c r="C150" s="30"/>
      <c r="D150" s="19">
        <v>84</v>
      </c>
      <c r="G150" s="52"/>
    </row>
    <row r="151" spans="1:7" x14ac:dyDescent="0.25">
      <c r="A151" s="18">
        <v>29032</v>
      </c>
      <c r="B151" s="30" t="s">
        <v>321</v>
      </c>
      <c r="C151" s="30"/>
      <c r="D151" s="19">
        <v>85</v>
      </c>
      <c r="G151" s="52"/>
    </row>
    <row r="152" spans="1:7" x14ac:dyDescent="0.25">
      <c r="A152" s="18">
        <v>29033</v>
      </c>
      <c r="B152" s="26" t="s">
        <v>322</v>
      </c>
      <c r="C152" s="26"/>
      <c r="D152" s="19" t="s">
        <v>323</v>
      </c>
      <c r="G152" s="52"/>
    </row>
    <row r="153" spans="1:7" x14ac:dyDescent="0.25">
      <c r="A153" s="18">
        <v>29034</v>
      </c>
      <c r="B153" s="26" t="s">
        <v>322</v>
      </c>
      <c r="C153" s="26"/>
      <c r="D153" s="19" t="s">
        <v>324</v>
      </c>
      <c r="G153" s="52"/>
    </row>
    <row r="154" spans="1:7" x14ac:dyDescent="0.25">
      <c r="A154" s="18">
        <v>29035</v>
      </c>
      <c r="B154" s="26" t="s">
        <v>322</v>
      </c>
      <c r="C154" s="26"/>
      <c r="D154" s="19" t="s">
        <v>325</v>
      </c>
      <c r="G154" s="52"/>
    </row>
    <row r="155" spans="1:7" x14ac:dyDescent="0.25">
      <c r="A155" s="18">
        <v>29036</v>
      </c>
      <c r="B155" s="26" t="s">
        <v>322</v>
      </c>
      <c r="C155" s="26"/>
      <c r="D155" s="19" t="s">
        <v>326</v>
      </c>
      <c r="G155" s="52"/>
    </row>
    <row r="156" spans="1:7" x14ac:dyDescent="0.25">
      <c r="A156" s="18">
        <v>29037</v>
      </c>
      <c r="B156" s="26" t="s">
        <v>322</v>
      </c>
      <c r="C156" s="26"/>
      <c r="D156" s="19" t="s">
        <v>327</v>
      </c>
      <c r="G156" s="52"/>
    </row>
    <row r="157" spans="1:7" x14ac:dyDescent="0.25">
      <c r="A157" s="18">
        <v>29038</v>
      </c>
      <c r="B157" s="26" t="s">
        <v>322</v>
      </c>
      <c r="C157" s="26"/>
      <c r="D157" s="19" t="s">
        <v>328</v>
      </c>
      <c r="G157" s="52"/>
    </row>
    <row r="158" spans="1:7" x14ac:dyDescent="0.25">
      <c r="A158" s="18">
        <v>29039</v>
      </c>
      <c r="B158" s="26" t="s">
        <v>322</v>
      </c>
      <c r="C158" s="26"/>
      <c r="D158" s="19" t="s">
        <v>329</v>
      </c>
      <c r="G158" s="52"/>
    </row>
    <row r="159" spans="1:7" x14ac:dyDescent="0.25">
      <c r="A159" s="18">
        <v>29040</v>
      </c>
      <c r="B159" s="26" t="s">
        <v>322</v>
      </c>
      <c r="C159" s="26"/>
      <c r="D159" s="19" t="s">
        <v>330</v>
      </c>
      <c r="G159" s="52"/>
    </row>
    <row r="160" spans="1:7" x14ac:dyDescent="0.25">
      <c r="A160" s="18">
        <v>29041</v>
      </c>
      <c r="B160" s="26" t="s">
        <v>322</v>
      </c>
      <c r="C160" s="26"/>
      <c r="D160" s="19" t="s">
        <v>331</v>
      </c>
      <c r="G160" s="52"/>
    </row>
    <row r="161" spans="1:7" x14ac:dyDescent="0.25">
      <c r="A161" s="18">
        <v>29042</v>
      </c>
      <c r="B161" s="26" t="s">
        <v>322</v>
      </c>
      <c r="C161" s="26"/>
      <c r="D161" s="19" t="s">
        <v>332</v>
      </c>
      <c r="G161" s="52"/>
    </row>
    <row r="162" spans="1:7" x14ac:dyDescent="0.25">
      <c r="A162" s="18">
        <v>29043</v>
      </c>
      <c r="B162" s="26" t="s">
        <v>322</v>
      </c>
      <c r="C162" s="26"/>
      <c r="D162" s="19" t="s">
        <v>333</v>
      </c>
      <c r="G162" s="52"/>
    </row>
    <row r="163" spans="1:7" x14ac:dyDescent="0.25">
      <c r="A163" s="18">
        <v>29044</v>
      </c>
      <c r="B163" s="26" t="s">
        <v>322</v>
      </c>
      <c r="C163" s="26"/>
      <c r="D163" s="19" t="s">
        <v>334</v>
      </c>
      <c r="G163" s="52"/>
    </row>
    <row r="164" spans="1:7" ht="31.5" x14ac:dyDescent="0.25">
      <c r="A164" s="18">
        <v>29045</v>
      </c>
      <c r="B164" s="26" t="s">
        <v>335</v>
      </c>
      <c r="C164" s="26"/>
      <c r="D164" s="19" t="s">
        <v>336</v>
      </c>
      <c r="G164" s="52"/>
    </row>
    <row r="165" spans="1:7" ht="31.5" x14ac:dyDescent="0.25">
      <c r="A165" s="18">
        <v>29046</v>
      </c>
      <c r="B165" s="26" t="s">
        <v>337</v>
      </c>
      <c r="C165" s="26"/>
      <c r="D165" s="19" t="s">
        <v>338</v>
      </c>
      <c r="G165" s="52"/>
    </row>
    <row r="166" spans="1:7" x14ac:dyDescent="0.25">
      <c r="A166" s="18">
        <v>29047</v>
      </c>
      <c r="B166" s="30" t="s">
        <v>339</v>
      </c>
      <c r="C166" s="30"/>
      <c r="D166" s="19" t="s">
        <v>340</v>
      </c>
      <c r="G166" s="52"/>
    </row>
    <row r="167" spans="1:7" x14ac:dyDescent="0.25">
      <c r="A167" s="18">
        <v>29048</v>
      </c>
      <c r="B167" s="30" t="s">
        <v>341</v>
      </c>
      <c r="C167" s="30"/>
      <c r="D167" s="19" t="s">
        <v>342</v>
      </c>
      <c r="E167" s="25" t="s">
        <v>158</v>
      </c>
      <c r="G167" s="52"/>
    </row>
    <row r="168" spans="1:7" x14ac:dyDescent="0.25">
      <c r="A168" s="18">
        <v>29049</v>
      </c>
      <c r="B168" s="30" t="s">
        <v>341</v>
      </c>
      <c r="C168" s="30"/>
      <c r="D168" s="19" t="s">
        <v>343</v>
      </c>
      <c r="E168" s="25" t="s">
        <v>158</v>
      </c>
      <c r="G168" s="52"/>
    </row>
    <row r="169" spans="1:7" x14ac:dyDescent="0.25">
      <c r="A169" s="18">
        <v>29050</v>
      </c>
      <c r="B169" s="30" t="s">
        <v>344</v>
      </c>
      <c r="C169" s="30"/>
      <c r="D169" s="19">
        <v>62</v>
      </c>
      <c r="E169" s="25" t="s">
        <v>158</v>
      </c>
      <c r="G169" s="52"/>
    </row>
    <row r="170" spans="1:7" x14ac:dyDescent="0.25">
      <c r="A170" s="18">
        <v>29051</v>
      </c>
      <c r="B170" s="30" t="s">
        <v>345</v>
      </c>
      <c r="C170" s="30"/>
      <c r="D170" s="19" t="s">
        <v>346</v>
      </c>
      <c r="E170" s="25" t="s">
        <v>158</v>
      </c>
      <c r="G170" s="52"/>
    </row>
    <row r="171" spans="1:7" x14ac:dyDescent="0.25">
      <c r="A171" s="18">
        <v>29052</v>
      </c>
      <c r="B171" s="30" t="s">
        <v>347</v>
      </c>
      <c r="C171" s="30"/>
      <c r="D171" s="19" t="s">
        <v>348</v>
      </c>
      <c r="E171" s="25" t="s">
        <v>158</v>
      </c>
      <c r="G171" s="52"/>
    </row>
    <row r="172" spans="1:7" x14ac:dyDescent="0.25">
      <c r="A172" s="18">
        <v>29053</v>
      </c>
      <c r="B172" s="30" t="s">
        <v>349</v>
      </c>
      <c r="C172" s="30"/>
      <c r="D172" s="19">
        <v>55</v>
      </c>
      <c r="G172" s="52"/>
    </row>
    <row r="173" spans="1:7" x14ac:dyDescent="0.25">
      <c r="A173" s="18">
        <v>29054</v>
      </c>
      <c r="B173" s="30" t="s">
        <v>350</v>
      </c>
      <c r="C173" s="30"/>
      <c r="D173" s="19">
        <v>56</v>
      </c>
      <c r="G173" s="52"/>
    </row>
    <row r="174" spans="1:7" x14ac:dyDescent="0.25">
      <c r="A174" s="18">
        <v>29055</v>
      </c>
      <c r="B174" s="30" t="s">
        <v>351</v>
      </c>
      <c r="C174" s="30"/>
      <c r="D174" s="19">
        <v>57</v>
      </c>
      <c r="G174" s="52"/>
    </row>
    <row r="175" spans="1:7" x14ac:dyDescent="0.25">
      <c r="A175" s="18">
        <v>29056</v>
      </c>
      <c r="B175" s="30" t="s">
        <v>352</v>
      </c>
      <c r="C175" s="30"/>
      <c r="D175" s="19">
        <v>59</v>
      </c>
      <c r="G175" s="52"/>
    </row>
    <row r="176" spans="1:7" x14ac:dyDescent="0.25">
      <c r="A176" s="18">
        <v>29057</v>
      </c>
      <c r="B176" s="26" t="s">
        <v>353</v>
      </c>
      <c r="C176" s="26"/>
      <c r="D176" s="19">
        <v>19</v>
      </c>
      <c r="F176" s="27" t="s">
        <v>158</v>
      </c>
      <c r="G176" s="52"/>
    </row>
    <row r="177" spans="1:7" x14ac:dyDescent="0.25">
      <c r="A177" s="18">
        <v>29058</v>
      </c>
      <c r="B177" s="26" t="s">
        <v>354</v>
      </c>
      <c r="C177" s="26"/>
      <c r="D177" s="19" t="s">
        <v>355</v>
      </c>
      <c r="E177" s="25" t="s">
        <v>158</v>
      </c>
      <c r="G177" s="52"/>
    </row>
    <row r="178" spans="1:7" ht="31.5" x14ac:dyDescent="0.25">
      <c r="A178" s="18">
        <v>29059</v>
      </c>
      <c r="B178" s="26" t="s">
        <v>356</v>
      </c>
      <c r="C178" s="26"/>
      <c r="D178" s="19" t="s">
        <v>357</v>
      </c>
      <c r="E178" s="25" t="s">
        <v>158</v>
      </c>
      <c r="G178" s="52"/>
    </row>
    <row r="179" spans="1:7" x14ac:dyDescent="0.25">
      <c r="A179" s="18">
        <v>29060</v>
      </c>
      <c r="B179" s="26" t="s">
        <v>358</v>
      </c>
      <c r="C179" s="26"/>
      <c r="D179" s="19" t="s">
        <v>359</v>
      </c>
      <c r="E179" s="25" t="s">
        <v>158</v>
      </c>
      <c r="G179" s="52"/>
    </row>
    <row r="180" spans="1:7" x14ac:dyDescent="0.25">
      <c r="A180" s="18">
        <v>29061</v>
      </c>
      <c r="B180" s="30" t="s">
        <v>360</v>
      </c>
      <c r="C180" s="30"/>
      <c r="D180" s="19" t="s">
        <v>361</v>
      </c>
      <c r="E180" s="25" t="s">
        <v>158</v>
      </c>
      <c r="G180" s="52"/>
    </row>
    <row r="181" spans="1:7" x14ac:dyDescent="0.25">
      <c r="A181" s="18">
        <v>29062</v>
      </c>
      <c r="B181" s="30" t="s">
        <v>362</v>
      </c>
      <c r="C181" s="30"/>
      <c r="D181" s="19" t="s">
        <v>363</v>
      </c>
      <c r="E181" s="25" t="s">
        <v>158</v>
      </c>
      <c r="G181" s="52"/>
    </row>
    <row r="182" spans="1:7" x14ac:dyDescent="0.25">
      <c r="A182" s="18">
        <v>29063</v>
      </c>
      <c r="B182" s="30" t="s">
        <v>364</v>
      </c>
      <c r="C182" s="30"/>
      <c r="D182" s="19" t="s">
        <v>365</v>
      </c>
      <c r="E182" s="25" t="s">
        <v>158</v>
      </c>
      <c r="G182" s="52"/>
    </row>
    <row r="183" spans="1:7" x14ac:dyDescent="0.25">
      <c r="A183" s="18">
        <v>29064</v>
      </c>
      <c r="B183" s="30" t="s">
        <v>366</v>
      </c>
      <c r="C183" s="30"/>
      <c r="D183" s="19" t="s">
        <v>367</v>
      </c>
      <c r="E183" s="25" t="s">
        <v>158</v>
      </c>
      <c r="G183" s="52"/>
    </row>
    <row r="184" spans="1:7" x14ac:dyDescent="0.25">
      <c r="A184" s="18">
        <v>29065</v>
      </c>
      <c r="B184" s="30" t="s">
        <v>368</v>
      </c>
      <c r="C184" s="30"/>
      <c r="D184" s="19" t="s">
        <v>369</v>
      </c>
      <c r="E184" s="25" t="s">
        <v>158</v>
      </c>
      <c r="G184" s="52"/>
    </row>
    <row r="185" spans="1:7" x14ac:dyDescent="0.25">
      <c r="A185" s="18">
        <v>29066</v>
      </c>
      <c r="B185" s="30" t="s">
        <v>370</v>
      </c>
      <c r="C185" s="30"/>
      <c r="D185" s="19" t="s">
        <v>371</v>
      </c>
      <c r="E185" s="25" t="s">
        <v>158</v>
      </c>
      <c r="G185" s="52"/>
    </row>
    <row r="186" spans="1:7" x14ac:dyDescent="0.25">
      <c r="A186" s="18">
        <v>29067</v>
      </c>
      <c r="B186" s="30" t="s">
        <v>372</v>
      </c>
      <c r="C186" s="30"/>
      <c r="D186" s="19" t="s">
        <v>373</v>
      </c>
      <c r="E186" s="25" t="s">
        <v>158</v>
      </c>
      <c r="G186" s="52"/>
    </row>
    <row r="187" spans="1:7" ht="31.5" x14ac:dyDescent="0.25">
      <c r="A187" s="18">
        <v>29068</v>
      </c>
      <c r="B187" s="30" t="s">
        <v>374</v>
      </c>
      <c r="C187" s="30"/>
      <c r="D187" s="19" t="s">
        <v>375</v>
      </c>
      <c r="F187" s="27" t="s">
        <v>158</v>
      </c>
      <c r="G187" s="52"/>
    </row>
    <row r="188" spans="1:7" s="22" customFormat="1" ht="31.5" x14ac:dyDescent="0.25">
      <c r="A188" s="18">
        <v>29069</v>
      </c>
      <c r="B188" s="22" t="s">
        <v>376</v>
      </c>
      <c r="C188" s="23"/>
      <c r="D188" s="19">
        <v>516</v>
      </c>
      <c r="E188" s="25" t="s">
        <v>158</v>
      </c>
      <c r="F188" s="32"/>
      <c r="G188" s="54"/>
    </row>
    <row r="189" spans="1:7" x14ac:dyDescent="0.25">
      <c r="A189" s="18">
        <v>29070</v>
      </c>
      <c r="B189" s="22" t="s">
        <v>377</v>
      </c>
      <c r="D189" s="19">
        <v>516</v>
      </c>
      <c r="F189" s="32"/>
      <c r="G189" s="52"/>
    </row>
    <row r="190" spans="1:7" ht="31.5" x14ac:dyDescent="0.25">
      <c r="A190" s="18">
        <v>29071</v>
      </c>
      <c r="B190" s="22" t="s">
        <v>378</v>
      </c>
      <c r="D190" s="19">
        <v>516</v>
      </c>
      <c r="E190" s="25" t="s">
        <v>158</v>
      </c>
      <c r="F190" s="32"/>
      <c r="G190" s="52"/>
    </row>
    <row r="191" spans="1:7" x14ac:dyDescent="0.25">
      <c r="A191" s="18">
        <v>29072</v>
      </c>
      <c r="B191" s="22" t="s">
        <v>379</v>
      </c>
      <c r="D191" s="19">
        <v>515</v>
      </c>
      <c r="G191" s="52"/>
    </row>
    <row r="192" spans="1:7" ht="31.5" x14ac:dyDescent="0.25">
      <c r="A192" s="18">
        <v>29073</v>
      </c>
      <c r="B192" s="22" t="s">
        <v>380</v>
      </c>
      <c r="D192" s="19">
        <v>516</v>
      </c>
      <c r="E192" s="25" t="s">
        <v>158</v>
      </c>
      <c r="G192" s="52"/>
    </row>
    <row r="193" spans="1:7" ht="31.5" x14ac:dyDescent="0.25">
      <c r="A193" s="18">
        <v>29074</v>
      </c>
      <c r="B193" s="22" t="s">
        <v>381</v>
      </c>
      <c r="D193" s="19">
        <v>516</v>
      </c>
      <c r="E193" s="25" t="s">
        <v>158</v>
      </c>
      <c r="G193" s="52"/>
    </row>
    <row r="194" spans="1:7" x14ac:dyDescent="0.25">
      <c r="A194" s="18">
        <v>29075</v>
      </c>
      <c r="B194" s="22" t="s">
        <v>382</v>
      </c>
      <c r="D194" s="19">
        <v>516</v>
      </c>
      <c r="E194" s="25" t="s">
        <v>158</v>
      </c>
      <c r="G194" s="52"/>
    </row>
    <row r="195" spans="1:7" x14ac:dyDescent="0.25">
      <c r="B195" s="26" t="s">
        <v>383</v>
      </c>
      <c r="D195" s="29">
        <v>38</v>
      </c>
      <c r="G195" s="52"/>
    </row>
    <row r="196" spans="1:7" x14ac:dyDescent="0.25">
      <c r="B196" s="26" t="s">
        <v>384</v>
      </c>
      <c r="D196" s="29">
        <v>37</v>
      </c>
      <c r="G196" s="52"/>
    </row>
    <row r="197" spans="1:7" x14ac:dyDescent="0.25">
      <c r="A197" s="20">
        <v>2100</v>
      </c>
      <c r="B197" s="28" t="s">
        <v>385</v>
      </c>
      <c r="C197" s="28"/>
      <c r="G197" s="52"/>
    </row>
    <row r="198" spans="1:7" ht="31.5" x14ac:dyDescent="0.25">
      <c r="A198" s="18">
        <v>210000</v>
      </c>
      <c r="B198" s="26" t="s">
        <v>386</v>
      </c>
      <c r="C198" s="26"/>
      <c r="D198" s="19" t="s">
        <v>387</v>
      </c>
      <c r="E198" s="25" t="s">
        <v>158</v>
      </c>
      <c r="G198" s="52"/>
    </row>
    <row r="199" spans="1:7" ht="31.5" x14ac:dyDescent="0.25">
      <c r="A199" s="18">
        <v>210001</v>
      </c>
      <c r="B199" s="26" t="s">
        <v>386</v>
      </c>
      <c r="C199" s="26"/>
      <c r="D199" s="19" t="s">
        <v>388</v>
      </c>
      <c r="E199" s="25" t="s">
        <v>158</v>
      </c>
      <c r="G199" s="52"/>
    </row>
    <row r="200" spans="1:7" ht="31.5" x14ac:dyDescent="0.25">
      <c r="A200" s="18">
        <v>210002</v>
      </c>
      <c r="B200" s="26" t="s">
        <v>389</v>
      </c>
      <c r="C200" s="26"/>
      <c r="D200" s="19" t="s">
        <v>390</v>
      </c>
      <c r="E200" s="25" t="s">
        <v>158</v>
      </c>
      <c r="G200" s="52"/>
    </row>
    <row r="201" spans="1:7" x14ac:dyDescent="0.25">
      <c r="A201" s="18">
        <v>210003</v>
      </c>
      <c r="B201" s="26" t="s">
        <v>391</v>
      </c>
      <c r="C201" s="26"/>
      <c r="D201" s="19">
        <v>428</v>
      </c>
      <c r="G201" s="52"/>
    </row>
    <row r="202" spans="1:7" x14ac:dyDescent="0.25">
      <c r="A202" s="18">
        <v>210004</v>
      </c>
      <c r="B202" s="26" t="s">
        <v>392</v>
      </c>
      <c r="C202" s="26"/>
      <c r="D202" s="19">
        <v>422</v>
      </c>
      <c r="G202" s="52"/>
    </row>
    <row r="203" spans="1:7" x14ac:dyDescent="0.25">
      <c r="B203" s="26"/>
      <c r="C203" s="26"/>
      <c r="G203" s="52"/>
    </row>
    <row r="204" spans="1:7" x14ac:dyDescent="0.25">
      <c r="A204" s="20">
        <v>2110</v>
      </c>
      <c r="B204" s="28" t="s">
        <v>393</v>
      </c>
      <c r="C204" s="28"/>
      <c r="G204" s="52"/>
    </row>
    <row r="205" spans="1:7" x14ac:dyDescent="0.25">
      <c r="A205" s="18">
        <v>211000</v>
      </c>
      <c r="B205" s="26" t="s">
        <v>394</v>
      </c>
      <c r="C205" s="26"/>
      <c r="D205" s="19">
        <v>73</v>
      </c>
      <c r="G205" s="52"/>
    </row>
    <row r="206" spans="1:7" x14ac:dyDescent="0.25">
      <c r="B206" s="26" t="s">
        <v>395</v>
      </c>
      <c r="C206" s="26"/>
      <c r="D206" s="19">
        <v>72</v>
      </c>
      <c r="G206" s="52"/>
    </row>
    <row r="207" spans="1:7" x14ac:dyDescent="0.25">
      <c r="A207" s="18">
        <v>211001</v>
      </c>
      <c r="B207" s="30" t="s">
        <v>396</v>
      </c>
      <c r="C207" s="30"/>
      <c r="D207" s="19">
        <v>77</v>
      </c>
      <c r="E207" s="25" t="s">
        <v>158</v>
      </c>
      <c r="G207" s="52"/>
    </row>
    <row r="208" spans="1:7" ht="31.5" x14ac:dyDescent="0.25">
      <c r="A208" s="18">
        <v>211002</v>
      </c>
      <c r="B208" s="26" t="s">
        <v>397</v>
      </c>
      <c r="C208" s="26"/>
      <c r="D208" s="19" t="s">
        <v>398</v>
      </c>
      <c r="F208" s="27" t="s">
        <v>158</v>
      </c>
      <c r="G208" s="52"/>
    </row>
    <row r="209" spans="1:7" x14ac:dyDescent="0.25">
      <c r="A209" s="18">
        <v>211003</v>
      </c>
      <c r="B209" s="26" t="s">
        <v>399</v>
      </c>
      <c r="C209" s="26"/>
      <c r="D209" s="19" t="s">
        <v>390</v>
      </c>
      <c r="G209" s="52"/>
    </row>
    <row r="210" spans="1:7" x14ac:dyDescent="0.25">
      <c r="A210" s="18">
        <v>211004</v>
      </c>
      <c r="B210" s="26" t="s">
        <v>538</v>
      </c>
      <c r="C210" s="26"/>
      <c r="D210" s="19">
        <v>78</v>
      </c>
      <c r="E210" s="25" t="s">
        <v>158</v>
      </c>
      <c r="G210" s="52"/>
    </row>
    <row r="211" spans="1:7" x14ac:dyDescent="0.25">
      <c r="B211" s="26"/>
      <c r="C211" s="26"/>
      <c r="G211" s="52"/>
    </row>
    <row r="212" spans="1:7" x14ac:dyDescent="0.25">
      <c r="B212" s="30"/>
      <c r="C212" s="30"/>
      <c r="G212" s="52"/>
    </row>
    <row r="213" spans="1:7" x14ac:dyDescent="0.25">
      <c r="A213" s="20">
        <v>2120</v>
      </c>
      <c r="B213" s="28" t="s">
        <v>539</v>
      </c>
      <c r="C213" s="28"/>
      <c r="G213" s="52"/>
    </row>
    <row r="214" spans="1:7" x14ac:dyDescent="0.25">
      <c r="A214" s="18">
        <v>212000</v>
      </c>
      <c r="B214" s="26" t="s">
        <v>400</v>
      </c>
      <c r="C214" s="26"/>
      <c r="D214" s="19">
        <v>63</v>
      </c>
      <c r="E214" s="25" t="s">
        <v>158</v>
      </c>
      <c r="G214" s="52"/>
    </row>
    <row r="215" spans="1:7" x14ac:dyDescent="0.25">
      <c r="A215" s="18">
        <v>212002</v>
      </c>
      <c r="B215" s="26" t="s">
        <v>540</v>
      </c>
      <c r="C215" s="26"/>
      <c r="D215" s="19">
        <v>66</v>
      </c>
      <c r="G215" s="52"/>
    </row>
    <row r="216" spans="1:7" x14ac:dyDescent="0.25">
      <c r="A216" s="18">
        <v>212003</v>
      </c>
      <c r="B216" s="30" t="s">
        <v>401</v>
      </c>
      <c r="C216" s="30"/>
      <c r="D216" s="19" t="s">
        <v>402</v>
      </c>
      <c r="E216" s="25" t="s">
        <v>158</v>
      </c>
      <c r="G216" s="52"/>
    </row>
    <row r="217" spans="1:7" x14ac:dyDescent="0.25">
      <c r="A217" s="18">
        <v>212004</v>
      </c>
      <c r="B217" s="30" t="s">
        <v>403</v>
      </c>
      <c r="C217" s="30"/>
      <c r="D217" s="19" t="s">
        <v>404</v>
      </c>
      <c r="E217" s="25" t="s">
        <v>158</v>
      </c>
      <c r="G217" s="52"/>
    </row>
    <row r="218" spans="1:7" x14ac:dyDescent="0.25">
      <c r="B218" s="30" t="s">
        <v>405</v>
      </c>
      <c r="C218" s="30"/>
      <c r="D218" s="19" t="s">
        <v>406</v>
      </c>
      <c r="G218" s="52"/>
    </row>
    <row r="219" spans="1:7" x14ac:dyDescent="0.25">
      <c r="A219" s="18">
        <v>212005</v>
      </c>
      <c r="B219" s="26" t="s">
        <v>407</v>
      </c>
      <c r="C219" s="26"/>
      <c r="D219" s="19">
        <v>611</v>
      </c>
      <c r="G219" s="52"/>
    </row>
    <row r="220" spans="1:7" x14ac:dyDescent="0.25">
      <c r="A220" s="18">
        <v>212006</v>
      </c>
      <c r="B220" s="30" t="s">
        <v>408</v>
      </c>
      <c r="C220" s="30"/>
      <c r="D220" s="19">
        <v>615</v>
      </c>
      <c r="E220" s="25" t="s">
        <v>158</v>
      </c>
      <c r="G220" s="52"/>
    </row>
    <row r="221" spans="1:7" x14ac:dyDescent="0.25">
      <c r="A221" s="18">
        <v>212007</v>
      </c>
      <c r="B221" s="30" t="s">
        <v>409</v>
      </c>
      <c r="C221" s="30"/>
      <c r="D221" s="19">
        <v>615</v>
      </c>
      <c r="G221" s="52"/>
    </row>
    <row r="222" spans="1:7" ht="31.5" x14ac:dyDescent="0.25">
      <c r="A222" s="18">
        <v>212008</v>
      </c>
      <c r="B222" s="30" t="s">
        <v>410</v>
      </c>
      <c r="C222" s="30"/>
      <c r="D222" s="19">
        <v>63</v>
      </c>
      <c r="E222" s="25" t="s">
        <v>158</v>
      </c>
      <c r="G222" s="52"/>
    </row>
    <row r="223" spans="1:7" x14ac:dyDescent="0.25">
      <c r="A223" s="18">
        <v>212010</v>
      </c>
      <c r="B223" s="30" t="s">
        <v>411</v>
      </c>
      <c r="C223" s="30"/>
      <c r="D223" s="19" t="s">
        <v>412</v>
      </c>
      <c r="E223" s="25" t="s">
        <v>158</v>
      </c>
      <c r="G223" s="52"/>
    </row>
    <row r="224" spans="1:7" x14ac:dyDescent="0.25">
      <c r="A224" s="18">
        <v>212012</v>
      </c>
      <c r="B224" s="30" t="s">
        <v>413</v>
      </c>
      <c r="C224" s="30"/>
      <c r="D224" s="19">
        <v>63</v>
      </c>
      <c r="G224" s="52"/>
    </row>
    <row r="225" spans="1:7" s="26" customFormat="1" x14ac:dyDescent="0.25">
      <c r="A225" s="29">
        <v>212014</v>
      </c>
      <c r="B225" s="26" t="s">
        <v>414</v>
      </c>
      <c r="D225" s="29">
        <v>63</v>
      </c>
      <c r="E225" s="16" t="s">
        <v>158</v>
      </c>
      <c r="F225" s="34"/>
      <c r="G225" s="55"/>
    </row>
    <row r="226" spans="1:7" ht="31.5" x14ac:dyDescent="0.25">
      <c r="A226" s="18">
        <v>212016</v>
      </c>
      <c r="B226" s="26" t="s">
        <v>541</v>
      </c>
      <c r="C226" s="26"/>
      <c r="D226" s="19">
        <v>616</v>
      </c>
      <c r="E226" s="25" t="s">
        <v>158</v>
      </c>
      <c r="G226" s="52"/>
    </row>
    <row r="227" spans="1:7" ht="31.5" x14ac:dyDescent="0.25">
      <c r="A227" s="18">
        <v>212017</v>
      </c>
      <c r="B227" s="26" t="s">
        <v>542</v>
      </c>
      <c r="C227" s="26"/>
      <c r="D227" s="19">
        <v>619</v>
      </c>
      <c r="E227" s="25" t="s">
        <v>158</v>
      </c>
      <c r="G227" s="52"/>
    </row>
    <row r="228" spans="1:7" ht="31.5" x14ac:dyDescent="0.25">
      <c r="A228" s="18">
        <v>212018</v>
      </c>
      <c r="B228" s="26" t="s">
        <v>543</v>
      </c>
      <c r="C228" s="26"/>
      <c r="D228" s="19">
        <v>619</v>
      </c>
      <c r="E228" s="25" t="s">
        <v>158</v>
      </c>
      <c r="G228" s="52"/>
    </row>
    <row r="229" spans="1:7" x14ac:dyDescent="0.25">
      <c r="A229" s="18">
        <v>212019</v>
      </c>
      <c r="B229" s="26" t="s">
        <v>415</v>
      </c>
      <c r="C229" s="26"/>
      <c r="D229" s="19">
        <v>619</v>
      </c>
      <c r="E229" s="25" t="s">
        <v>158</v>
      </c>
      <c r="G229" s="52"/>
    </row>
    <row r="230" spans="1:7" x14ac:dyDescent="0.25">
      <c r="B230" s="26" t="s">
        <v>416</v>
      </c>
      <c r="C230" s="26"/>
      <c r="D230" s="19">
        <v>616</v>
      </c>
      <c r="E230" s="25" t="s">
        <v>158</v>
      </c>
      <c r="G230" s="52"/>
    </row>
    <row r="231" spans="1:7" x14ac:dyDescent="0.25">
      <c r="A231" s="18">
        <v>212020</v>
      </c>
      <c r="B231" s="26" t="s">
        <v>417</v>
      </c>
      <c r="C231" s="26"/>
      <c r="D231" s="19">
        <v>617</v>
      </c>
      <c r="E231" s="25" t="s">
        <v>158</v>
      </c>
      <c r="G231" s="52"/>
    </row>
    <row r="232" spans="1:7" x14ac:dyDescent="0.25">
      <c r="A232" s="18">
        <v>212021</v>
      </c>
      <c r="B232" s="26" t="s">
        <v>418</v>
      </c>
      <c r="C232" s="26"/>
      <c r="D232" s="19">
        <v>617</v>
      </c>
      <c r="G232" s="52"/>
    </row>
    <row r="233" spans="1:7" ht="31.5" x14ac:dyDescent="0.25">
      <c r="A233" s="18">
        <v>212022</v>
      </c>
      <c r="B233" s="26" t="s">
        <v>544</v>
      </c>
      <c r="C233" s="26"/>
      <c r="D233" s="19" t="s">
        <v>419</v>
      </c>
      <c r="E233" s="25" t="s">
        <v>158</v>
      </c>
      <c r="G233" s="52"/>
    </row>
    <row r="234" spans="1:7" x14ac:dyDescent="0.25">
      <c r="A234" s="18">
        <v>212023</v>
      </c>
      <c r="B234" s="30" t="s">
        <v>420</v>
      </c>
      <c r="C234" s="18"/>
      <c r="D234" s="19">
        <v>623</v>
      </c>
      <c r="E234" s="25" t="s">
        <v>158</v>
      </c>
      <c r="G234" s="52"/>
    </row>
    <row r="235" spans="1:7" x14ac:dyDescent="0.25">
      <c r="A235" s="18">
        <v>212024</v>
      </c>
      <c r="B235" s="30" t="s">
        <v>421</v>
      </c>
      <c r="C235" s="18"/>
      <c r="D235" s="19">
        <v>623</v>
      </c>
      <c r="E235" s="25" t="s">
        <v>158</v>
      </c>
      <c r="G235" s="52"/>
    </row>
    <row r="236" spans="1:7" x14ac:dyDescent="0.25">
      <c r="A236" s="18">
        <v>212025</v>
      </c>
      <c r="B236" s="30" t="s">
        <v>422</v>
      </c>
      <c r="C236" s="18"/>
      <c r="D236" s="19">
        <v>620</v>
      </c>
      <c r="E236" s="25" t="s">
        <v>158</v>
      </c>
      <c r="G236" s="52"/>
    </row>
    <row r="237" spans="1:7" x14ac:dyDescent="0.25">
      <c r="A237" s="18">
        <v>212026</v>
      </c>
      <c r="B237" s="30" t="s">
        <v>423</v>
      </c>
      <c r="C237" s="18"/>
      <c r="D237" s="19">
        <v>621</v>
      </c>
      <c r="E237" s="25" t="s">
        <v>158</v>
      </c>
      <c r="G237" s="52"/>
    </row>
    <row r="238" spans="1:7" x14ac:dyDescent="0.25">
      <c r="A238" s="18">
        <v>212027</v>
      </c>
      <c r="B238" s="30" t="s">
        <v>424</v>
      </c>
      <c r="C238" s="18"/>
      <c r="D238" s="19">
        <v>623</v>
      </c>
      <c r="E238" s="25" t="s">
        <v>158</v>
      </c>
      <c r="G238" s="52"/>
    </row>
    <row r="239" spans="1:7" x14ac:dyDescent="0.25">
      <c r="A239" s="18">
        <v>212028</v>
      </c>
      <c r="B239" s="30" t="s">
        <v>425</v>
      </c>
      <c r="C239" s="18"/>
      <c r="D239" s="19">
        <v>625</v>
      </c>
      <c r="E239" s="25" t="s">
        <v>158</v>
      </c>
      <c r="G239" s="52"/>
    </row>
    <row r="240" spans="1:7" x14ac:dyDescent="0.25">
      <c r="A240" s="18">
        <v>212029</v>
      </c>
      <c r="B240" s="30" t="s">
        <v>426</v>
      </c>
      <c r="C240" s="18"/>
      <c r="D240" s="19">
        <v>624</v>
      </c>
      <c r="E240" s="25" t="s">
        <v>158</v>
      </c>
      <c r="G240" s="52"/>
    </row>
    <row r="241" spans="1:7" ht="31.5" x14ac:dyDescent="0.25">
      <c r="A241" s="18">
        <v>212033</v>
      </c>
      <c r="B241" s="22" t="s">
        <v>545</v>
      </c>
      <c r="D241" s="19">
        <v>67</v>
      </c>
      <c r="E241" s="25" t="s">
        <v>158</v>
      </c>
      <c r="G241" s="52"/>
    </row>
    <row r="242" spans="1:7" x14ac:dyDescent="0.25">
      <c r="A242" s="18">
        <v>212034</v>
      </c>
      <c r="B242" s="22" t="s">
        <v>427</v>
      </c>
      <c r="D242" s="19" t="s">
        <v>428</v>
      </c>
      <c r="G242" s="52"/>
    </row>
    <row r="243" spans="1:7" x14ac:dyDescent="0.25">
      <c r="A243" s="18">
        <v>212035</v>
      </c>
      <c r="B243" s="22" t="s">
        <v>429</v>
      </c>
      <c r="D243" s="19" t="s">
        <v>430</v>
      </c>
      <c r="G243" s="52"/>
    </row>
    <row r="244" spans="1:7" x14ac:dyDescent="0.25">
      <c r="A244" s="18">
        <v>212036</v>
      </c>
      <c r="B244" s="22" t="s">
        <v>431</v>
      </c>
      <c r="D244" s="19" t="s">
        <v>432</v>
      </c>
      <c r="E244" s="25" t="s">
        <v>158</v>
      </c>
      <c r="G244" s="52"/>
    </row>
    <row r="245" spans="1:7" ht="31.5" x14ac:dyDescent="0.25">
      <c r="A245" s="18">
        <v>212037</v>
      </c>
      <c r="B245" s="22" t="s">
        <v>433</v>
      </c>
      <c r="D245" s="19" t="s">
        <v>434</v>
      </c>
      <c r="G245" s="52"/>
    </row>
    <row r="246" spans="1:7" ht="47.25" x14ac:dyDescent="0.25">
      <c r="A246" s="18">
        <v>212039</v>
      </c>
      <c r="B246" s="22" t="s">
        <v>546</v>
      </c>
      <c r="D246" s="19">
        <v>68</v>
      </c>
      <c r="E246" s="25" t="s">
        <v>158</v>
      </c>
      <c r="G246" s="52"/>
    </row>
    <row r="247" spans="1:7" ht="31.5" x14ac:dyDescent="0.25">
      <c r="A247" s="18">
        <v>212040</v>
      </c>
      <c r="B247" s="22" t="s">
        <v>435</v>
      </c>
      <c r="D247" s="19">
        <v>68</v>
      </c>
      <c r="E247" s="25" t="s">
        <v>158</v>
      </c>
      <c r="G247" s="52"/>
    </row>
    <row r="248" spans="1:7" x14ac:dyDescent="0.25">
      <c r="A248" s="18">
        <v>212041</v>
      </c>
      <c r="B248" s="22" t="s">
        <v>436</v>
      </c>
      <c r="D248" s="19">
        <v>614</v>
      </c>
      <c r="E248" s="25" t="s">
        <v>158</v>
      </c>
      <c r="G248" s="52"/>
    </row>
    <row r="249" spans="1:7" x14ac:dyDescent="0.25">
      <c r="B249" s="22" t="s">
        <v>437</v>
      </c>
      <c r="D249" s="19" t="s">
        <v>434</v>
      </c>
      <c r="E249" s="25" t="s">
        <v>158</v>
      </c>
      <c r="G249" s="52"/>
    </row>
    <row r="250" spans="1:7" ht="31.5" x14ac:dyDescent="0.25">
      <c r="B250" s="22" t="s">
        <v>438</v>
      </c>
      <c r="D250" s="19">
        <v>614</v>
      </c>
      <c r="E250" s="25" t="s">
        <v>158</v>
      </c>
      <c r="G250" s="52"/>
    </row>
    <row r="251" spans="1:7" x14ac:dyDescent="0.25">
      <c r="A251" s="18">
        <v>212042</v>
      </c>
      <c r="B251" s="22" t="s">
        <v>439</v>
      </c>
      <c r="D251" s="19" t="s">
        <v>440</v>
      </c>
      <c r="E251" s="25" t="s">
        <v>158</v>
      </c>
      <c r="G251" s="52"/>
    </row>
    <row r="252" spans="1:7" x14ac:dyDescent="0.25">
      <c r="A252" s="18">
        <v>212043</v>
      </c>
      <c r="B252" s="22" t="s">
        <v>547</v>
      </c>
      <c r="D252" s="19" t="s">
        <v>441</v>
      </c>
      <c r="E252" s="25" t="s">
        <v>158</v>
      </c>
      <c r="G252" s="52"/>
    </row>
    <row r="253" spans="1:7" x14ac:dyDescent="0.25">
      <c r="A253" s="18">
        <v>212044</v>
      </c>
      <c r="B253" s="22" t="s">
        <v>442</v>
      </c>
      <c r="D253" s="19">
        <v>102</v>
      </c>
      <c r="E253" s="25" t="s">
        <v>158</v>
      </c>
      <c r="G253" s="52"/>
    </row>
    <row r="254" spans="1:7" x14ac:dyDescent="0.25">
      <c r="B254" s="22" t="s">
        <v>443</v>
      </c>
      <c r="D254" s="19">
        <v>64</v>
      </c>
      <c r="E254" s="25" t="s">
        <v>158</v>
      </c>
      <c r="G254" s="52"/>
    </row>
    <row r="255" spans="1:7" x14ac:dyDescent="0.25">
      <c r="B255" s="22" t="s">
        <v>444</v>
      </c>
      <c r="D255" s="19">
        <v>632</v>
      </c>
      <c r="G255" s="52"/>
    </row>
    <row r="256" spans="1:7" x14ac:dyDescent="0.25">
      <c r="B256" s="30"/>
      <c r="C256" s="18"/>
      <c r="G256" s="52"/>
    </row>
    <row r="257" spans="1:7" x14ac:dyDescent="0.25">
      <c r="A257" s="20">
        <v>2130</v>
      </c>
      <c r="B257" s="28" t="s">
        <v>445</v>
      </c>
      <c r="C257" s="28"/>
      <c r="G257" s="52"/>
    </row>
    <row r="258" spans="1:7" x14ac:dyDescent="0.25">
      <c r="A258" s="18">
        <v>213001</v>
      </c>
      <c r="B258" s="30" t="s">
        <v>446</v>
      </c>
      <c r="C258" s="18"/>
      <c r="D258" s="19">
        <v>415</v>
      </c>
      <c r="G258" s="52"/>
    </row>
    <row r="259" spans="1:7" x14ac:dyDescent="0.25">
      <c r="A259" s="18">
        <v>213002</v>
      </c>
      <c r="B259" s="26" t="s">
        <v>447</v>
      </c>
      <c r="C259" s="26"/>
      <c r="D259" s="19">
        <v>15</v>
      </c>
      <c r="G259" s="52"/>
    </row>
    <row r="260" spans="1:7" x14ac:dyDescent="0.25">
      <c r="A260" s="18">
        <v>213003</v>
      </c>
      <c r="B260" s="26" t="s">
        <v>448</v>
      </c>
      <c r="C260" s="26"/>
      <c r="D260" s="19">
        <v>15</v>
      </c>
      <c r="G260" s="52"/>
    </row>
    <row r="261" spans="1:7" x14ac:dyDescent="0.25">
      <c r="A261" s="18">
        <v>213004</v>
      </c>
      <c r="B261" s="26" t="s">
        <v>548</v>
      </c>
      <c r="C261" s="26"/>
      <c r="D261" s="19">
        <v>86</v>
      </c>
      <c r="E261" s="25" t="s">
        <v>158</v>
      </c>
      <c r="G261" s="52"/>
    </row>
    <row r="262" spans="1:7" x14ac:dyDescent="0.25">
      <c r="B262" s="26" t="s">
        <v>449</v>
      </c>
      <c r="C262" s="26"/>
      <c r="D262" s="19">
        <v>86</v>
      </c>
      <c r="E262" s="25" t="s">
        <v>158</v>
      </c>
      <c r="G262" s="52"/>
    </row>
    <row r="263" spans="1:7" x14ac:dyDescent="0.25">
      <c r="A263" s="18">
        <v>213005</v>
      </c>
      <c r="B263" s="26" t="s">
        <v>450</v>
      </c>
      <c r="C263" s="26"/>
      <c r="D263" s="19">
        <v>47</v>
      </c>
      <c r="G263" s="52"/>
    </row>
    <row r="264" spans="1:7" x14ac:dyDescent="0.25">
      <c r="A264" s="18">
        <v>213006</v>
      </c>
      <c r="B264" s="26" t="s">
        <v>451</v>
      </c>
      <c r="C264" s="26"/>
      <c r="D264" s="19">
        <v>49</v>
      </c>
      <c r="G264" s="52"/>
    </row>
    <row r="265" spans="1:7" x14ac:dyDescent="0.25">
      <c r="A265" s="18">
        <v>213007</v>
      </c>
      <c r="B265" s="26" t="s">
        <v>452</v>
      </c>
      <c r="C265" s="26"/>
      <c r="D265" s="19">
        <v>48</v>
      </c>
      <c r="G265" s="52"/>
    </row>
    <row r="266" spans="1:7" x14ac:dyDescent="0.25">
      <c r="A266" s="18">
        <v>213008</v>
      </c>
      <c r="B266" s="26" t="s">
        <v>549</v>
      </c>
      <c r="C266" s="26"/>
      <c r="D266" s="19">
        <v>48</v>
      </c>
      <c r="E266" s="25" t="s">
        <v>158</v>
      </c>
      <c r="G266" s="52"/>
    </row>
    <row r="267" spans="1:7" x14ac:dyDescent="0.25">
      <c r="A267" s="18">
        <v>213009</v>
      </c>
      <c r="B267" s="30" t="s">
        <v>453</v>
      </c>
      <c r="C267" s="18"/>
      <c r="D267" s="19">
        <v>410</v>
      </c>
      <c r="E267" s="25" t="s">
        <v>158</v>
      </c>
      <c r="G267" s="52"/>
    </row>
    <row r="268" spans="1:7" x14ac:dyDescent="0.25">
      <c r="A268" s="18">
        <v>213010</v>
      </c>
      <c r="B268" s="30" t="s">
        <v>454</v>
      </c>
      <c r="C268" s="18"/>
      <c r="D268" s="19">
        <v>410</v>
      </c>
      <c r="G268" s="52"/>
    </row>
    <row r="269" spans="1:7" x14ac:dyDescent="0.25">
      <c r="A269" s="18">
        <v>213011</v>
      </c>
      <c r="B269" s="30" t="s">
        <v>550</v>
      </c>
      <c r="C269" s="18"/>
      <c r="D269" s="19">
        <v>413</v>
      </c>
      <c r="G269" s="52"/>
    </row>
    <row r="270" spans="1:7" x14ac:dyDescent="0.25">
      <c r="A270" s="18">
        <v>213012</v>
      </c>
      <c r="B270" s="30" t="s">
        <v>455</v>
      </c>
      <c r="C270" s="18"/>
      <c r="D270" s="19">
        <v>413</v>
      </c>
      <c r="G270" s="52"/>
    </row>
    <row r="271" spans="1:7" x14ac:dyDescent="0.25">
      <c r="A271" s="18">
        <v>213013</v>
      </c>
      <c r="B271" s="30" t="s">
        <v>551</v>
      </c>
      <c r="C271" s="18"/>
      <c r="D271" s="19">
        <v>413</v>
      </c>
      <c r="G271" s="52"/>
    </row>
    <row r="272" spans="1:7" x14ac:dyDescent="0.25">
      <c r="A272" s="18">
        <v>213014</v>
      </c>
      <c r="B272" s="30" t="s">
        <v>456</v>
      </c>
      <c r="C272" s="18"/>
      <c r="D272" s="19">
        <v>414</v>
      </c>
      <c r="G272" s="52"/>
    </row>
    <row r="273" spans="1:7" ht="31.5" x14ac:dyDescent="0.25">
      <c r="A273" s="18">
        <v>213015</v>
      </c>
      <c r="B273" s="30" t="s">
        <v>457</v>
      </c>
      <c r="C273" s="18"/>
      <c r="D273" s="19">
        <v>414</v>
      </c>
      <c r="G273" s="52"/>
    </row>
    <row r="274" spans="1:7" ht="31.5" x14ac:dyDescent="0.25">
      <c r="A274" s="18">
        <v>213016</v>
      </c>
      <c r="B274" s="30" t="s">
        <v>458</v>
      </c>
      <c r="C274" s="18"/>
      <c r="D274" s="19">
        <v>416</v>
      </c>
      <c r="E274" s="25" t="s">
        <v>158</v>
      </c>
      <c r="G274" s="52"/>
    </row>
    <row r="275" spans="1:7" ht="31.5" x14ac:dyDescent="0.25">
      <c r="A275" s="18">
        <v>213017</v>
      </c>
      <c r="B275" s="30" t="s">
        <v>552</v>
      </c>
      <c r="C275" s="30"/>
      <c r="D275" s="19">
        <v>417</v>
      </c>
      <c r="E275" s="25" t="s">
        <v>158</v>
      </c>
      <c r="G275" s="52"/>
    </row>
    <row r="276" spans="1:7" x14ac:dyDescent="0.25">
      <c r="A276" s="18">
        <v>213018</v>
      </c>
      <c r="B276" s="30" t="s">
        <v>459</v>
      </c>
      <c r="C276" s="18"/>
      <c r="D276" s="19" t="s">
        <v>460</v>
      </c>
      <c r="E276" s="25" t="s">
        <v>158</v>
      </c>
      <c r="G276" s="52"/>
    </row>
    <row r="277" spans="1:7" ht="31.5" x14ac:dyDescent="0.25">
      <c r="A277" s="18">
        <v>213019</v>
      </c>
      <c r="B277" s="30" t="s">
        <v>553</v>
      </c>
      <c r="C277" s="30"/>
      <c r="D277" s="19">
        <v>418</v>
      </c>
      <c r="E277" s="25" t="s">
        <v>158</v>
      </c>
      <c r="G277" s="52"/>
    </row>
    <row r="278" spans="1:7" x14ac:dyDescent="0.25">
      <c r="A278" s="18">
        <v>213020</v>
      </c>
      <c r="B278" s="30" t="s">
        <v>461</v>
      </c>
      <c r="C278" s="18"/>
      <c r="D278" s="19" t="s">
        <v>462</v>
      </c>
      <c r="E278" s="25" t="s">
        <v>158</v>
      </c>
      <c r="G278" s="52"/>
    </row>
    <row r="279" spans="1:7" ht="31.5" x14ac:dyDescent="0.25">
      <c r="A279" s="18">
        <v>213021</v>
      </c>
      <c r="B279" s="30" t="s">
        <v>463</v>
      </c>
      <c r="C279" s="18"/>
      <c r="D279" s="19">
        <v>420</v>
      </c>
      <c r="G279" s="52"/>
    </row>
    <row r="280" spans="1:7" x14ac:dyDescent="0.25">
      <c r="A280" s="18">
        <v>213022</v>
      </c>
      <c r="B280" s="30" t="s">
        <v>464</v>
      </c>
      <c r="C280" s="18"/>
      <c r="D280" s="19" t="s">
        <v>465</v>
      </c>
      <c r="G280" s="52"/>
    </row>
    <row r="281" spans="1:7" x14ac:dyDescent="0.25">
      <c r="A281" s="18">
        <v>213023</v>
      </c>
      <c r="B281" s="30" t="s">
        <v>466</v>
      </c>
      <c r="C281" s="18"/>
      <c r="D281" s="19">
        <v>423</v>
      </c>
      <c r="E281" s="25" t="s">
        <v>158</v>
      </c>
      <c r="G281" s="52"/>
    </row>
    <row r="282" spans="1:7" ht="31.5" x14ac:dyDescent="0.25">
      <c r="A282" s="18">
        <v>213025</v>
      </c>
      <c r="B282" s="30" t="s">
        <v>467</v>
      </c>
      <c r="C282" s="30"/>
      <c r="D282" s="19">
        <v>429</v>
      </c>
      <c r="G282" s="52"/>
    </row>
    <row r="283" spans="1:7" x14ac:dyDescent="0.25">
      <c r="A283" s="18">
        <v>213026</v>
      </c>
      <c r="B283" s="22" t="s">
        <v>468</v>
      </c>
      <c r="D283" s="19">
        <v>430</v>
      </c>
      <c r="E283" s="25" t="s">
        <v>158</v>
      </c>
      <c r="G283" s="52"/>
    </row>
    <row r="284" spans="1:7" ht="31.5" x14ac:dyDescent="0.25">
      <c r="B284" s="30" t="s">
        <v>554</v>
      </c>
      <c r="D284" s="19" t="s">
        <v>469</v>
      </c>
      <c r="G284" s="52"/>
    </row>
    <row r="285" spans="1:7" ht="31.5" x14ac:dyDescent="0.25">
      <c r="B285" s="30" t="s">
        <v>554</v>
      </c>
      <c r="C285" s="18"/>
      <c r="D285" s="19" t="s">
        <v>470</v>
      </c>
      <c r="G285" s="52"/>
    </row>
    <row r="286" spans="1:7" ht="31.5" x14ac:dyDescent="0.25">
      <c r="B286" s="30" t="s">
        <v>554</v>
      </c>
      <c r="C286" s="18"/>
      <c r="D286" s="19" t="s">
        <v>471</v>
      </c>
      <c r="G286" s="52"/>
    </row>
    <row r="287" spans="1:7" ht="31.5" x14ac:dyDescent="0.25">
      <c r="B287" s="30" t="s">
        <v>554</v>
      </c>
      <c r="C287" s="18"/>
      <c r="D287" s="19" t="s">
        <v>472</v>
      </c>
      <c r="G287" s="52"/>
    </row>
    <row r="288" spans="1:7" ht="31.5" x14ac:dyDescent="0.25">
      <c r="B288" s="30" t="s">
        <v>554</v>
      </c>
      <c r="C288" s="18"/>
      <c r="D288" s="19" t="s">
        <v>473</v>
      </c>
      <c r="G288" s="52"/>
    </row>
    <row r="289" spans="2:7" ht="31.5" x14ac:dyDescent="0.25">
      <c r="B289" s="30" t="s">
        <v>554</v>
      </c>
      <c r="C289" s="18"/>
      <c r="D289" s="19" t="s">
        <v>474</v>
      </c>
      <c r="G289" s="52"/>
    </row>
    <row r="290" spans="2:7" ht="31.5" x14ac:dyDescent="0.25">
      <c r="B290" s="30" t="s">
        <v>554</v>
      </c>
      <c r="C290" s="18"/>
      <c r="D290" s="19" t="s">
        <v>475</v>
      </c>
      <c r="G290" s="52"/>
    </row>
    <row r="291" spans="2:7" x14ac:dyDescent="0.25">
      <c r="B291" s="30" t="s">
        <v>555</v>
      </c>
      <c r="C291" s="18"/>
      <c r="D291" s="19" t="s">
        <v>323</v>
      </c>
      <c r="G291" s="52"/>
    </row>
    <row r="292" spans="2:7" x14ac:dyDescent="0.25">
      <c r="B292" s="30" t="s">
        <v>555</v>
      </c>
      <c r="C292" s="18"/>
      <c r="D292" s="19" t="s">
        <v>324</v>
      </c>
      <c r="G292" s="52"/>
    </row>
    <row r="293" spans="2:7" x14ac:dyDescent="0.25">
      <c r="B293" s="30" t="s">
        <v>555</v>
      </c>
      <c r="C293" s="18"/>
      <c r="D293" s="19" t="s">
        <v>325</v>
      </c>
      <c r="G293" s="52"/>
    </row>
    <row r="294" spans="2:7" x14ac:dyDescent="0.25">
      <c r="B294" s="30" t="s">
        <v>555</v>
      </c>
      <c r="C294" s="18"/>
      <c r="D294" s="19" t="s">
        <v>326</v>
      </c>
      <c r="G294" s="52"/>
    </row>
    <row r="295" spans="2:7" x14ac:dyDescent="0.25">
      <c r="B295" s="30" t="s">
        <v>555</v>
      </c>
      <c r="C295" s="18"/>
      <c r="D295" s="19" t="s">
        <v>327</v>
      </c>
      <c r="G295" s="52"/>
    </row>
    <row r="296" spans="2:7" x14ac:dyDescent="0.25">
      <c r="B296" s="30" t="s">
        <v>555</v>
      </c>
      <c r="C296" s="18"/>
      <c r="D296" s="19" t="s">
        <v>328</v>
      </c>
      <c r="G296" s="52"/>
    </row>
    <row r="297" spans="2:7" x14ac:dyDescent="0.25">
      <c r="B297" s="30" t="s">
        <v>555</v>
      </c>
      <c r="C297" s="18"/>
      <c r="D297" s="19" t="s">
        <v>329</v>
      </c>
      <c r="G297" s="52"/>
    </row>
    <row r="298" spans="2:7" x14ac:dyDescent="0.25">
      <c r="B298" s="30" t="s">
        <v>555</v>
      </c>
      <c r="C298" s="18"/>
      <c r="D298" s="19" t="s">
        <v>330</v>
      </c>
      <c r="G298" s="52"/>
    </row>
    <row r="299" spans="2:7" x14ac:dyDescent="0.25">
      <c r="B299" s="30" t="s">
        <v>555</v>
      </c>
      <c r="D299" s="19" t="s">
        <v>331</v>
      </c>
      <c r="G299" s="52"/>
    </row>
    <row r="300" spans="2:7" x14ac:dyDescent="0.25">
      <c r="B300" s="30" t="s">
        <v>555</v>
      </c>
      <c r="D300" s="19" t="s">
        <v>332</v>
      </c>
      <c r="G300" s="52"/>
    </row>
    <row r="301" spans="2:7" x14ac:dyDescent="0.25">
      <c r="B301" s="30" t="s">
        <v>555</v>
      </c>
      <c r="D301" s="19" t="s">
        <v>333</v>
      </c>
      <c r="G301" s="52"/>
    </row>
    <row r="302" spans="2:7" x14ac:dyDescent="0.25">
      <c r="B302" s="30" t="s">
        <v>555</v>
      </c>
      <c r="D302" s="19" t="s">
        <v>334</v>
      </c>
      <c r="G302" s="52"/>
    </row>
    <row r="303" spans="2:7" x14ac:dyDescent="0.25">
      <c r="B303" s="30" t="s">
        <v>476</v>
      </c>
      <c r="D303" s="19">
        <v>16</v>
      </c>
      <c r="E303" s="25" t="s">
        <v>158</v>
      </c>
      <c r="G303" s="52"/>
    </row>
    <row r="304" spans="2:7" x14ac:dyDescent="0.25">
      <c r="B304" s="22" t="s">
        <v>477</v>
      </c>
      <c r="D304" s="19">
        <v>22</v>
      </c>
      <c r="E304" s="25" t="s">
        <v>158</v>
      </c>
      <c r="G304" s="52"/>
    </row>
    <row r="305" spans="2:7" x14ac:dyDescent="0.25">
      <c r="B305" s="22" t="s">
        <v>478</v>
      </c>
      <c r="D305" s="19">
        <v>22</v>
      </c>
      <c r="E305" s="25" t="s">
        <v>158</v>
      </c>
      <c r="G305" s="52"/>
    </row>
    <row r="306" spans="2:7" x14ac:dyDescent="0.25">
      <c r="B306" s="22" t="s">
        <v>479</v>
      </c>
      <c r="D306" s="19">
        <v>22</v>
      </c>
      <c r="G306" s="52"/>
    </row>
    <row r="307" spans="2:7" x14ac:dyDescent="0.25">
      <c r="B307" s="22" t="s">
        <v>480</v>
      </c>
      <c r="D307" s="19">
        <v>22</v>
      </c>
      <c r="E307" s="25" t="s">
        <v>158</v>
      </c>
      <c r="G307" s="52"/>
    </row>
    <row r="308" spans="2:7" ht="31.5" x14ac:dyDescent="0.25">
      <c r="B308" s="22" t="s">
        <v>481</v>
      </c>
      <c r="D308" s="19">
        <v>21</v>
      </c>
      <c r="E308" s="25" t="s">
        <v>158</v>
      </c>
      <c r="G308" s="52"/>
    </row>
    <row r="309" spans="2:7" ht="31.5" x14ac:dyDescent="0.25">
      <c r="B309" s="22" t="s">
        <v>556</v>
      </c>
      <c r="D309" s="19" t="s">
        <v>482</v>
      </c>
      <c r="E309" s="25" t="s">
        <v>158</v>
      </c>
      <c r="G309" s="52"/>
    </row>
    <row r="310" spans="2:7" ht="31.5" x14ac:dyDescent="0.25">
      <c r="B310" s="22" t="s">
        <v>483</v>
      </c>
      <c r="D310" s="19" t="s">
        <v>484</v>
      </c>
      <c r="E310" s="25" t="s">
        <v>158</v>
      </c>
      <c r="G310" s="52"/>
    </row>
    <row r="311" spans="2:7" ht="31.5" x14ac:dyDescent="0.25">
      <c r="B311" s="22" t="s">
        <v>557</v>
      </c>
      <c r="D311" s="19">
        <v>21</v>
      </c>
      <c r="G311" s="52"/>
    </row>
    <row r="312" spans="2:7" x14ac:dyDescent="0.25">
      <c r="B312" s="22" t="s">
        <v>558</v>
      </c>
      <c r="D312" s="19" t="s">
        <v>482</v>
      </c>
      <c r="G312" s="52"/>
    </row>
    <row r="313" spans="2:7" x14ac:dyDescent="0.25">
      <c r="B313" s="22" t="s">
        <v>485</v>
      </c>
      <c r="D313" s="19" t="s">
        <v>484</v>
      </c>
      <c r="G313" s="52"/>
    </row>
    <row r="314" spans="2:7" x14ac:dyDescent="0.25">
      <c r="B314" s="22" t="s">
        <v>559</v>
      </c>
      <c r="D314" s="19" t="s">
        <v>482</v>
      </c>
      <c r="G314" s="52"/>
    </row>
    <row r="315" spans="2:7" x14ac:dyDescent="0.25">
      <c r="B315" s="22" t="s">
        <v>486</v>
      </c>
      <c r="D315" s="19" t="s">
        <v>484</v>
      </c>
      <c r="G315" s="52"/>
    </row>
    <row r="316" spans="2:7" x14ac:dyDescent="0.25">
      <c r="B316" s="22" t="s">
        <v>560</v>
      </c>
      <c r="D316" s="19">
        <v>421</v>
      </c>
      <c r="E316" s="25" t="s">
        <v>158</v>
      </c>
      <c r="G316" s="52"/>
    </row>
    <row r="317" spans="2:7" x14ac:dyDescent="0.25">
      <c r="B317" s="22" t="s">
        <v>487</v>
      </c>
      <c r="D317" s="19">
        <v>424</v>
      </c>
      <c r="E317" s="25" t="s">
        <v>158</v>
      </c>
      <c r="G317" s="52"/>
    </row>
    <row r="318" spans="2:7" x14ac:dyDescent="0.25">
      <c r="B318" s="22" t="s">
        <v>488</v>
      </c>
      <c r="D318" s="19">
        <v>434</v>
      </c>
      <c r="E318" s="25" t="s">
        <v>158</v>
      </c>
      <c r="G318" s="52"/>
    </row>
    <row r="319" spans="2:7" x14ac:dyDescent="0.25">
      <c r="B319" s="22" t="s">
        <v>561</v>
      </c>
      <c r="D319" s="19">
        <v>61</v>
      </c>
      <c r="E319" s="25" t="s">
        <v>158</v>
      </c>
      <c r="G319" s="52"/>
    </row>
    <row r="320" spans="2:7" x14ac:dyDescent="0.25">
      <c r="B320" s="22" t="s">
        <v>561</v>
      </c>
      <c r="D320" s="19">
        <v>62</v>
      </c>
      <c r="E320" s="25" t="s">
        <v>158</v>
      </c>
      <c r="G320" s="52"/>
    </row>
    <row r="321" spans="2:7" x14ac:dyDescent="0.25">
      <c r="B321" s="22" t="s">
        <v>562</v>
      </c>
      <c r="D321" s="19">
        <v>71</v>
      </c>
      <c r="E321" s="25" t="s">
        <v>158</v>
      </c>
      <c r="G321" s="52"/>
    </row>
    <row r="322" spans="2:7" x14ac:dyDescent="0.25">
      <c r="B322" s="22" t="s">
        <v>562</v>
      </c>
      <c r="D322" s="19">
        <v>72</v>
      </c>
      <c r="E322" s="25" t="s">
        <v>158</v>
      </c>
      <c r="G322" s="52"/>
    </row>
    <row r="323" spans="2:7" x14ac:dyDescent="0.25">
      <c r="B323" s="22" t="s">
        <v>562</v>
      </c>
      <c r="D323" s="19">
        <v>73</v>
      </c>
      <c r="E323" s="25" t="s">
        <v>158</v>
      </c>
      <c r="G323" s="52"/>
    </row>
    <row r="324" spans="2:7" x14ac:dyDescent="0.25">
      <c r="B324" s="22" t="s">
        <v>489</v>
      </c>
      <c r="D324" s="19" t="s">
        <v>490</v>
      </c>
      <c r="G324" s="52"/>
    </row>
    <row r="325" spans="2:7" x14ac:dyDescent="0.25">
      <c r="B325" s="22" t="s">
        <v>489</v>
      </c>
      <c r="D325" s="19" t="s">
        <v>491</v>
      </c>
      <c r="G325" s="52"/>
    </row>
    <row r="326" spans="2:7" x14ac:dyDescent="0.25">
      <c r="B326" s="22" t="s">
        <v>489</v>
      </c>
      <c r="D326" s="19" t="s">
        <v>492</v>
      </c>
      <c r="G326" s="52"/>
    </row>
    <row r="327" spans="2:7" x14ac:dyDescent="0.25">
      <c r="B327" s="22" t="s">
        <v>489</v>
      </c>
      <c r="D327" s="19" t="s">
        <v>493</v>
      </c>
      <c r="G327" s="52"/>
    </row>
    <row r="328" spans="2:7" x14ac:dyDescent="0.25">
      <c r="B328" s="22" t="s">
        <v>489</v>
      </c>
      <c r="D328" s="19" t="s">
        <v>494</v>
      </c>
      <c r="G328" s="52"/>
    </row>
    <row r="329" spans="2:7" x14ac:dyDescent="0.25">
      <c r="B329" s="22" t="s">
        <v>489</v>
      </c>
      <c r="D329" s="19" t="s">
        <v>495</v>
      </c>
      <c r="G329" s="52"/>
    </row>
    <row r="330" spans="2:7" x14ac:dyDescent="0.25">
      <c r="B330" s="22" t="s">
        <v>489</v>
      </c>
      <c r="D330" s="19" t="s">
        <v>496</v>
      </c>
      <c r="G330" s="52"/>
    </row>
    <row r="331" spans="2:7" ht="31.5" x14ac:dyDescent="0.25">
      <c r="B331" s="22" t="s">
        <v>497</v>
      </c>
      <c r="D331" s="19">
        <v>422</v>
      </c>
      <c r="G331" s="52"/>
    </row>
    <row r="332" spans="2:7" ht="31.5" x14ac:dyDescent="0.25">
      <c r="B332" s="22" t="s">
        <v>498</v>
      </c>
      <c r="D332" s="19" t="s">
        <v>499</v>
      </c>
      <c r="E332" s="25" t="s">
        <v>158</v>
      </c>
      <c r="G332" s="52"/>
    </row>
    <row r="333" spans="2:7" ht="31.5" x14ac:dyDescent="0.25">
      <c r="B333" s="22" t="s">
        <v>498</v>
      </c>
      <c r="D333" s="19" t="s">
        <v>500</v>
      </c>
      <c r="E333" s="25" t="s">
        <v>158</v>
      </c>
      <c r="G333" s="52"/>
    </row>
    <row r="334" spans="2:7" x14ac:dyDescent="0.25">
      <c r="B334" s="22" t="s">
        <v>501</v>
      </c>
      <c r="D334" s="19" t="s">
        <v>502</v>
      </c>
      <c r="E334" s="25" t="s">
        <v>158</v>
      </c>
      <c r="G334" s="52"/>
    </row>
    <row r="335" spans="2:7" x14ac:dyDescent="0.25">
      <c r="B335" s="22" t="s">
        <v>501</v>
      </c>
      <c r="D335" s="19" t="s">
        <v>503</v>
      </c>
      <c r="E335" s="25" t="s">
        <v>158</v>
      </c>
      <c r="G335" s="52"/>
    </row>
    <row r="336" spans="2:7" x14ac:dyDescent="0.25">
      <c r="B336" s="22" t="s">
        <v>501</v>
      </c>
      <c r="D336" s="19" t="s">
        <v>504</v>
      </c>
      <c r="E336" s="25" t="s">
        <v>158</v>
      </c>
      <c r="G336" s="52"/>
    </row>
    <row r="337" spans="2:8" x14ac:dyDescent="0.25">
      <c r="B337" s="22" t="s">
        <v>505</v>
      </c>
      <c r="D337" s="19">
        <v>435</v>
      </c>
      <c r="G337" s="52"/>
    </row>
    <row r="338" spans="2:8" x14ac:dyDescent="0.25">
      <c r="B338" s="22" t="s">
        <v>506</v>
      </c>
      <c r="D338" s="19">
        <v>435</v>
      </c>
      <c r="E338" s="25" t="s">
        <v>158</v>
      </c>
      <c r="G338" s="52"/>
    </row>
    <row r="339" spans="2:8" x14ac:dyDescent="0.25">
      <c r="B339" s="22" t="s">
        <v>507</v>
      </c>
      <c r="D339" s="19">
        <v>436</v>
      </c>
      <c r="G339" s="52"/>
    </row>
    <row r="340" spans="2:8" x14ac:dyDescent="0.25">
      <c r="B340" s="22" t="s">
        <v>508</v>
      </c>
      <c r="D340" s="19">
        <v>21</v>
      </c>
      <c r="G340" s="52"/>
    </row>
    <row r="341" spans="2:8" ht="31.5" x14ac:dyDescent="0.25">
      <c r="B341" s="22" t="s">
        <v>509</v>
      </c>
      <c r="D341" s="19" t="s">
        <v>510</v>
      </c>
      <c r="G341" s="52"/>
    </row>
    <row r="342" spans="2:8" ht="31.5" x14ac:dyDescent="0.25">
      <c r="B342" s="22" t="s">
        <v>509</v>
      </c>
      <c r="D342" s="19" t="s">
        <v>511</v>
      </c>
      <c r="G342" s="52"/>
    </row>
    <row r="343" spans="2:8" x14ac:dyDescent="0.25">
      <c r="B343" s="44" t="s">
        <v>512</v>
      </c>
      <c r="C343" s="30"/>
      <c r="D343" s="19" t="s">
        <v>513</v>
      </c>
      <c r="E343" s="25" t="s">
        <v>158</v>
      </c>
      <c r="G343" s="52"/>
      <c r="H343" s="46" t="s">
        <v>579</v>
      </c>
    </row>
    <row r="344" spans="2:8" ht="31.5" x14ac:dyDescent="0.25">
      <c r="B344" s="30" t="s">
        <v>514</v>
      </c>
      <c r="D344" s="19">
        <v>62</v>
      </c>
      <c r="G344" s="52"/>
    </row>
    <row r="345" spans="2:8" ht="31.5" x14ac:dyDescent="0.25">
      <c r="B345" s="30" t="s">
        <v>515</v>
      </c>
      <c r="D345" s="19">
        <v>72</v>
      </c>
      <c r="G345" s="52"/>
    </row>
    <row r="346" spans="2:8" ht="31.5" x14ac:dyDescent="0.25">
      <c r="B346" s="30" t="s">
        <v>516</v>
      </c>
      <c r="D346" s="19">
        <v>73</v>
      </c>
      <c r="G346" s="52"/>
    </row>
    <row r="347" spans="2:8" ht="31.5" x14ac:dyDescent="0.25">
      <c r="B347" s="44" t="s">
        <v>563</v>
      </c>
      <c r="C347" s="30"/>
      <c r="D347" s="19" t="s">
        <v>517</v>
      </c>
      <c r="E347" s="25" t="s">
        <v>158</v>
      </c>
      <c r="G347" s="52"/>
      <c r="H347" s="46" t="s">
        <v>578</v>
      </c>
    </row>
    <row r="348" spans="2:8" x14ac:dyDescent="0.25">
      <c r="B348" s="22" t="s">
        <v>518</v>
      </c>
      <c r="D348" s="19">
        <v>437</v>
      </c>
      <c r="E348" s="25" t="s">
        <v>158</v>
      </c>
      <c r="G348" s="52"/>
    </row>
    <row r="349" spans="2:8" x14ac:dyDescent="0.25">
      <c r="B349" s="22" t="s">
        <v>519</v>
      </c>
      <c r="D349" s="19">
        <v>437</v>
      </c>
      <c r="G349" s="52"/>
    </row>
    <row r="350" spans="2:8" x14ac:dyDescent="0.25">
      <c r="B350" s="22" t="s">
        <v>520</v>
      </c>
      <c r="D350" s="19" t="s">
        <v>521</v>
      </c>
      <c r="E350" s="25" t="s">
        <v>158</v>
      </c>
      <c r="G350" s="52"/>
    </row>
    <row r="351" spans="2:8" x14ac:dyDescent="0.25">
      <c r="B351" s="22" t="s">
        <v>522</v>
      </c>
      <c r="D351" s="19">
        <v>39</v>
      </c>
      <c r="E351" s="25" t="s">
        <v>158</v>
      </c>
      <c r="G351" s="52"/>
    </row>
    <row r="352" spans="2:8" x14ac:dyDescent="0.25">
      <c r="B352" s="22" t="s">
        <v>523</v>
      </c>
      <c r="D352" s="19">
        <v>615</v>
      </c>
      <c r="E352" s="25" t="s">
        <v>158</v>
      </c>
      <c r="G352" s="52"/>
    </row>
    <row r="353" spans="1:7" x14ac:dyDescent="0.25">
      <c r="G353" s="52"/>
    </row>
    <row r="354" spans="1:7" x14ac:dyDescent="0.25">
      <c r="G354" s="52"/>
    </row>
    <row r="355" spans="1:7" x14ac:dyDescent="0.25">
      <c r="G355" s="52"/>
    </row>
    <row r="356" spans="1:7" ht="21" x14ac:dyDescent="0.35">
      <c r="A356" s="36"/>
      <c r="B356" s="41" t="s">
        <v>568</v>
      </c>
      <c r="C356" s="37"/>
      <c r="D356" s="38"/>
      <c r="E356" s="39"/>
      <c r="F356" s="40"/>
      <c r="G356" s="52"/>
    </row>
    <row r="357" spans="1:7" x14ac:dyDescent="0.25">
      <c r="A357" s="51"/>
      <c r="B357" s="54"/>
      <c r="C357" s="52"/>
      <c r="D357" s="56"/>
      <c r="E357" s="57"/>
      <c r="F357" s="58"/>
      <c r="G357" s="52"/>
    </row>
  </sheetData>
  <pageMargins left="0.25" right="0.25" top="0.75" bottom="0.75" header="0.3" footer="0.3"/>
  <pageSetup paperSize="8"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Questions qualification</vt:lpstr>
      <vt:lpstr>Questions validation</vt:lpstr>
      <vt:lpstr>'Questions qualification'!_FilterDatabase</vt:lpstr>
      <vt:lpstr>Tableau1</vt:lpstr>
      <vt:lpstr>'Questions qualification'!Zone_d_impression</vt:lpstr>
      <vt:lpstr>'Questions validation'!Zone_d_impression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RAMEAUX</dc:creator>
  <dc:description>Version 1.0.0 du 10/11/2020</dc:description>
  <cp:lastModifiedBy>Michel RAMEAUX</cp:lastModifiedBy>
  <dcterms:created xsi:type="dcterms:W3CDTF">2020-10-22T13:36:06Z</dcterms:created>
  <dcterms:modified xsi:type="dcterms:W3CDTF">2020-11-13T10:48:41Z</dcterms:modified>
</cp:coreProperties>
</file>