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node\hrmsProject\organization\server\sample\"/>
    </mc:Choice>
  </mc:AlternateContent>
  <bookViews>
    <workbookView xWindow="0" yWindow="0" windowWidth="28800" windowHeight="12195" activeTab="1"/>
  </bookViews>
  <sheets>
    <sheet name="Departments" sheetId="1" r:id="rId1"/>
    <sheet name="Locations" sheetId="2" r:id="rId2"/>
    <sheet name="Jobs" sheetId="3" r:id="rId3"/>
    <sheet name="Establishments" sheetId="4" r:id="rId4"/>
    <sheet name="Positions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M14" i="2" s="1"/>
  <c r="S3" i="2"/>
  <c r="B17" i="2"/>
  <c r="M17" i="2" s="1"/>
  <c r="B19" i="2"/>
  <c r="M19" i="2" s="1"/>
  <c r="B18" i="2"/>
  <c r="M18" i="2" s="1"/>
  <c r="B16" i="2"/>
  <c r="M16" i="2" s="1"/>
  <c r="B15" i="2"/>
  <c r="M15" i="2" s="1"/>
  <c r="B13" i="2"/>
  <c r="M13" i="2" s="1"/>
  <c r="B12" i="2"/>
  <c r="M12" i="2" s="1"/>
  <c r="B11" i="2"/>
  <c r="M11" i="2" s="1"/>
  <c r="B10" i="2"/>
  <c r="M10" i="2" s="1"/>
  <c r="B9" i="2"/>
  <c r="B8" i="2"/>
  <c r="M8" i="2" s="1"/>
  <c r="B7" i="2"/>
  <c r="M7" i="2" s="1"/>
  <c r="B6" i="2"/>
  <c r="M6" i="2" s="1"/>
  <c r="B5" i="2"/>
  <c r="M5" i="2" s="1"/>
  <c r="B4" i="2"/>
  <c r="M4" i="2" s="1"/>
  <c r="B3" i="2"/>
  <c r="M3" i="2" s="1"/>
  <c r="B33" i="2"/>
  <c r="M33" i="2" s="1"/>
  <c r="B32" i="2"/>
  <c r="M32" i="2" s="1"/>
  <c r="B31" i="2"/>
  <c r="M31" i="2" s="1"/>
  <c r="B30" i="2"/>
  <c r="M30" i="2" s="1"/>
  <c r="B29" i="2"/>
  <c r="M29" i="2" s="1"/>
  <c r="B28" i="2"/>
  <c r="M28" i="2" s="1"/>
  <c r="B27" i="2"/>
  <c r="M27" i="2" s="1"/>
  <c r="B26" i="2"/>
  <c r="M26" i="2" s="1"/>
  <c r="B25" i="2"/>
  <c r="M25" i="2" s="1"/>
  <c r="B24" i="2"/>
  <c r="M24" i="2" s="1"/>
  <c r="B23" i="2"/>
  <c r="M23" i="2" s="1"/>
  <c r="B22" i="2"/>
  <c r="M22" i="2" s="1"/>
  <c r="B21" i="2"/>
  <c r="M21" i="2" s="1"/>
  <c r="G23" i="2" l="1"/>
  <c r="M9" i="2"/>
  <c r="G29" i="2"/>
  <c r="F9" i="2"/>
  <c r="F33" i="2"/>
  <c r="G15" i="2"/>
  <c r="G17" i="2"/>
  <c r="F7" i="2"/>
  <c r="F8" i="2"/>
  <c r="G16" i="2"/>
  <c r="G28" i="2"/>
  <c r="G4" i="2"/>
  <c r="F10" i="2"/>
  <c r="F23" i="2"/>
  <c r="S23" i="2" s="1"/>
  <c r="G5" i="2"/>
  <c r="G18" i="2"/>
  <c r="G30" i="2"/>
  <c r="F22" i="2"/>
  <c r="F11" i="2"/>
  <c r="F24" i="2"/>
  <c r="G6" i="2"/>
  <c r="G19" i="2"/>
  <c r="G31" i="2"/>
  <c r="F21" i="2"/>
  <c r="F12" i="2"/>
  <c r="F25" i="2"/>
  <c r="G7" i="2"/>
  <c r="G20" i="2"/>
  <c r="G32" i="2"/>
  <c r="F13" i="2"/>
  <c r="F26" i="2"/>
  <c r="G8" i="2"/>
  <c r="G21" i="2"/>
  <c r="F15" i="2"/>
  <c r="S15" i="2" s="1"/>
  <c r="F27" i="2"/>
  <c r="G9" i="2"/>
  <c r="G22" i="2"/>
  <c r="F14" i="2"/>
  <c r="F32" i="2"/>
  <c r="G27" i="2"/>
  <c r="F16" i="2"/>
  <c r="F28" i="2"/>
  <c r="G10" i="2"/>
  <c r="F4" i="2"/>
  <c r="F17" i="2"/>
  <c r="F29" i="2"/>
  <c r="S29" i="2" s="1"/>
  <c r="G11" i="2"/>
  <c r="G24" i="2"/>
  <c r="F5" i="2"/>
  <c r="F18" i="2"/>
  <c r="F30" i="2"/>
  <c r="G12" i="2"/>
  <c r="G25" i="2"/>
  <c r="G14" i="2"/>
  <c r="F6" i="2"/>
  <c r="F19" i="2"/>
  <c r="F31" i="2"/>
  <c r="G13" i="2"/>
  <c r="G26" i="2"/>
  <c r="G33" i="2"/>
  <c r="U3" i="5"/>
  <c r="U3" i="4"/>
  <c r="T3" i="3"/>
  <c r="B3" i="5"/>
  <c r="L3" i="5" s="1"/>
  <c r="B3" i="4"/>
  <c r="L3" i="4" s="1"/>
  <c r="B3" i="3"/>
  <c r="L3" i="3" s="1"/>
  <c r="B20" i="2"/>
  <c r="M20" i="2" s="1"/>
  <c r="B3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S6" i="2" l="1"/>
  <c r="S5" i="2"/>
  <c r="S7" i="2"/>
  <c r="S30" i="2"/>
  <c r="S28" i="2"/>
  <c r="S21" i="2"/>
  <c r="S19" i="2"/>
  <c r="S13" i="2"/>
  <c r="S22" i="2"/>
  <c r="S16" i="2"/>
  <c r="S18" i="2"/>
  <c r="S14" i="2"/>
  <c r="S25" i="2"/>
  <c r="S12" i="2"/>
  <c r="S10" i="2"/>
  <c r="S27" i="2"/>
  <c r="S31" i="2"/>
  <c r="S17" i="2"/>
  <c r="S4" i="2"/>
  <c r="S24" i="2"/>
  <c r="S8" i="2"/>
  <c r="S26" i="2"/>
  <c r="S11" i="2"/>
  <c r="S33" i="2"/>
  <c r="S32" i="2"/>
  <c r="S9" i="2"/>
  <c r="F20" i="2"/>
  <c r="S20" i="2" s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4" i="1"/>
  <c r="U3" i="1"/>
  <c r="L49" i="1" l="1"/>
  <c r="L13" i="1"/>
  <c r="L25" i="1"/>
  <c r="L37" i="1"/>
  <c r="L61" i="1"/>
  <c r="L73" i="1"/>
  <c r="L85" i="1"/>
  <c r="L12" i="1"/>
  <c r="L24" i="1"/>
  <c r="L36" i="1"/>
  <c r="L48" i="1"/>
  <c r="L60" i="1"/>
  <c r="L72" i="1"/>
  <c r="L84" i="1"/>
  <c r="L14" i="1"/>
  <c r="L26" i="1"/>
  <c r="L38" i="1"/>
  <c r="L50" i="1"/>
  <c r="L62" i="1"/>
  <c r="L74" i="1"/>
  <c r="L86" i="1"/>
  <c r="L15" i="1"/>
  <c r="L27" i="1"/>
  <c r="L39" i="1"/>
  <c r="L51" i="1"/>
  <c r="L63" i="1"/>
  <c r="L75" i="1"/>
  <c r="L87" i="1"/>
  <c r="L4" i="1"/>
  <c r="L16" i="1"/>
  <c r="L28" i="1"/>
  <c r="L40" i="1"/>
  <c r="L52" i="1"/>
  <c r="L64" i="1"/>
  <c r="L76" i="1"/>
  <c r="L88" i="1"/>
  <c r="L5" i="1"/>
  <c r="L17" i="1"/>
  <c r="L29" i="1"/>
  <c r="L41" i="1"/>
  <c r="L53" i="1"/>
  <c r="L65" i="1"/>
  <c r="L77" i="1"/>
  <c r="L89" i="1"/>
  <c r="L6" i="1"/>
  <c r="L18" i="1"/>
  <c r="L30" i="1"/>
  <c r="L42" i="1"/>
  <c r="L54" i="1"/>
  <c r="L66" i="1"/>
  <c r="L78" i="1"/>
  <c r="L90" i="1"/>
  <c r="L7" i="1"/>
  <c r="L19" i="1"/>
  <c r="L31" i="1"/>
  <c r="L43" i="1"/>
  <c r="L55" i="1"/>
  <c r="L67" i="1"/>
  <c r="L79" i="1"/>
  <c r="L91" i="1"/>
  <c r="L8" i="1"/>
  <c r="L20" i="1"/>
  <c r="L32" i="1"/>
  <c r="L44" i="1"/>
  <c r="L56" i="1"/>
  <c r="L68" i="1"/>
  <c r="L80" i="1"/>
  <c r="L92" i="1"/>
  <c r="L9" i="1"/>
  <c r="L21" i="1"/>
  <c r="L33" i="1"/>
  <c r="L45" i="1"/>
  <c r="L57" i="1"/>
  <c r="L69" i="1"/>
  <c r="L81" i="1"/>
  <c r="L93" i="1"/>
  <c r="L10" i="1"/>
  <c r="L22" i="1"/>
  <c r="L34" i="1"/>
  <c r="L46" i="1"/>
  <c r="L58" i="1"/>
  <c r="L70" i="1"/>
  <c r="L82" i="1"/>
  <c r="L94" i="1"/>
  <c r="L11" i="1"/>
  <c r="L23" i="1"/>
  <c r="L35" i="1"/>
  <c r="L47" i="1"/>
  <c r="L59" i="1"/>
  <c r="L71" i="1"/>
  <c r="L83" i="1"/>
  <c r="L95" i="1"/>
  <c r="L3" i="1"/>
  <c r="H95" i="1"/>
  <c r="U95" i="1" s="1"/>
  <c r="H94" i="1"/>
  <c r="U94" i="1" s="1"/>
  <c r="H93" i="1"/>
  <c r="U93" i="1" s="1"/>
  <c r="H88" i="1"/>
  <c r="U88" i="1" s="1"/>
  <c r="H91" i="1"/>
  <c r="U91" i="1" s="1"/>
  <c r="H90" i="1"/>
  <c r="U90" i="1" s="1"/>
  <c r="H87" i="1"/>
  <c r="U87" i="1" s="1"/>
  <c r="H86" i="1"/>
  <c r="U86" i="1" s="1"/>
  <c r="H84" i="1"/>
  <c r="U84" i="1" s="1"/>
  <c r="H83" i="1"/>
  <c r="U83" i="1" s="1"/>
  <c r="H82" i="1"/>
  <c r="U82" i="1" s="1"/>
  <c r="H81" i="1"/>
  <c r="U81" i="1" s="1"/>
  <c r="H80" i="1"/>
  <c r="U80" i="1" s="1"/>
  <c r="H78" i="1"/>
  <c r="U78" i="1" s="1"/>
  <c r="H77" i="1"/>
  <c r="U77" i="1" s="1"/>
  <c r="H76" i="1"/>
  <c r="U76" i="1" s="1"/>
  <c r="H74" i="1"/>
  <c r="U74" i="1" s="1"/>
  <c r="H73" i="1"/>
  <c r="U73" i="1" s="1"/>
  <c r="H71" i="1"/>
  <c r="U71" i="1" s="1"/>
  <c r="H70" i="1"/>
  <c r="U70" i="1" s="1"/>
  <c r="H69" i="1"/>
  <c r="U69" i="1" s="1"/>
  <c r="H67" i="1"/>
  <c r="U67" i="1" s="1"/>
  <c r="H66" i="1"/>
  <c r="U66" i="1" s="1"/>
  <c r="H65" i="1"/>
  <c r="U65" i="1" s="1"/>
  <c r="H64" i="1"/>
  <c r="U64" i="1" s="1"/>
  <c r="H63" i="1"/>
  <c r="U63" i="1" s="1"/>
  <c r="H61" i="1"/>
  <c r="U61" i="1" s="1"/>
  <c r="H60" i="1"/>
  <c r="U60" i="1" s="1"/>
  <c r="H59" i="1"/>
  <c r="U59" i="1" s="1"/>
  <c r="H57" i="1"/>
  <c r="U57" i="1" s="1"/>
  <c r="H56" i="1"/>
  <c r="U56" i="1" s="1"/>
  <c r="H54" i="1"/>
  <c r="U54" i="1" s="1"/>
  <c r="H53" i="1"/>
  <c r="U53" i="1" s="1"/>
  <c r="H52" i="1"/>
  <c r="U52" i="1" s="1"/>
  <c r="H50" i="1"/>
  <c r="U50" i="1" s="1"/>
  <c r="H49" i="1"/>
  <c r="U49" i="1" s="1"/>
  <c r="H48" i="1"/>
  <c r="U48" i="1" s="1"/>
  <c r="H47" i="1"/>
  <c r="U47" i="1" s="1"/>
  <c r="H46" i="1"/>
  <c r="U46" i="1" s="1"/>
  <c r="H92" i="1"/>
  <c r="U92" i="1" s="1"/>
  <c r="H89" i="1"/>
  <c r="U89" i="1" s="1"/>
  <c r="H85" i="1"/>
  <c r="U85" i="1" s="1"/>
  <c r="H79" i="1"/>
  <c r="U79" i="1" s="1"/>
  <c r="H75" i="1"/>
  <c r="U75" i="1" s="1"/>
  <c r="H72" i="1"/>
  <c r="U72" i="1" s="1"/>
  <c r="H68" i="1"/>
  <c r="U68" i="1" s="1"/>
  <c r="H62" i="1"/>
  <c r="U62" i="1" s="1"/>
  <c r="H58" i="1"/>
  <c r="U58" i="1" s="1"/>
  <c r="H55" i="1"/>
  <c r="U55" i="1" s="1"/>
  <c r="H51" i="1"/>
  <c r="U51" i="1" s="1"/>
  <c r="H45" i="1"/>
  <c r="U45" i="1" s="1"/>
  <c r="H44" i="1"/>
  <c r="U44" i="1" s="1"/>
  <c r="H43" i="1"/>
  <c r="U43" i="1" s="1"/>
  <c r="H42" i="1"/>
  <c r="U42" i="1" s="1"/>
  <c r="H41" i="1"/>
  <c r="U41" i="1" s="1"/>
  <c r="H40" i="1"/>
  <c r="U40" i="1" s="1"/>
  <c r="H39" i="1"/>
  <c r="U39" i="1" s="1"/>
  <c r="H38" i="1"/>
  <c r="U38" i="1" s="1"/>
  <c r="H37" i="1"/>
  <c r="U37" i="1" s="1"/>
  <c r="H36" i="1"/>
  <c r="U36" i="1" s="1"/>
  <c r="H35" i="1"/>
  <c r="U35" i="1" s="1"/>
  <c r="H34" i="1"/>
  <c r="U34" i="1" s="1"/>
  <c r="H33" i="1"/>
  <c r="U33" i="1" s="1"/>
  <c r="H32" i="1"/>
  <c r="U32" i="1" s="1"/>
  <c r="H31" i="1"/>
  <c r="U31" i="1" s="1"/>
  <c r="H30" i="1"/>
  <c r="U30" i="1" s="1"/>
  <c r="H29" i="1"/>
  <c r="U29" i="1" s="1"/>
  <c r="H28" i="1"/>
  <c r="U28" i="1" s="1"/>
  <c r="H27" i="1"/>
  <c r="U27" i="1" s="1"/>
  <c r="H26" i="1"/>
  <c r="U26" i="1" s="1"/>
  <c r="H25" i="1"/>
  <c r="U25" i="1" s="1"/>
  <c r="H24" i="1"/>
  <c r="U24" i="1" s="1"/>
  <c r="H23" i="1"/>
  <c r="U23" i="1" s="1"/>
  <c r="H22" i="1"/>
  <c r="U22" i="1" s="1"/>
  <c r="H19" i="1"/>
  <c r="U19" i="1" s="1"/>
  <c r="H21" i="1"/>
  <c r="U21" i="1" s="1"/>
  <c r="H20" i="1"/>
  <c r="U20" i="1" s="1"/>
  <c r="H12" i="1"/>
  <c r="U12" i="1" s="1"/>
  <c r="H13" i="1"/>
  <c r="U13" i="1" s="1"/>
  <c r="H14" i="1"/>
  <c r="U14" i="1" s="1"/>
  <c r="H16" i="1"/>
  <c r="U16" i="1" s="1"/>
  <c r="H17" i="1"/>
  <c r="U17" i="1" s="1"/>
  <c r="H18" i="1"/>
  <c r="U18" i="1" s="1"/>
  <c r="H15" i="1"/>
  <c r="U15" i="1" s="1"/>
  <c r="H10" i="1"/>
  <c r="U10" i="1" s="1"/>
  <c r="H9" i="1"/>
  <c r="U9" i="1" s="1"/>
  <c r="H8" i="1"/>
  <c r="U8" i="1" s="1"/>
  <c r="H7" i="1"/>
  <c r="U7" i="1" s="1"/>
  <c r="H6" i="1"/>
  <c r="U6" i="1" s="1"/>
  <c r="H11" i="1"/>
  <c r="U11" i="1" s="1"/>
  <c r="H5" i="1"/>
  <c r="U5" i="1" s="1"/>
  <c r="U4" i="1"/>
</calcChain>
</file>

<file path=xl/sharedStrings.xml><?xml version="1.0" encoding="utf-8"?>
<sst xmlns="http://schemas.openxmlformats.org/spreadsheetml/2006/main" count="238" uniqueCount="183">
  <si>
    <t>tenant</t>
  </si>
  <si>
    <t>name</t>
  </si>
  <si>
    <t>collaborators</t>
  </si>
  <si>
    <t>manager</t>
  </si>
  <si>
    <t>addressID</t>
  </si>
  <si>
    <t>_from</t>
  </si>
  <si>
    <t>_to</t>
  </si>
  <si>
    <t>JSON Vertex</t>
  </si>
  <si>
    <t>JSON Edge</t>
  </si>
  <si>
    <t>_key</t>
  </si>
  <si>
    <t>Legal Global Business Unit</t>
  </si>
  <si>
    <t>Legal EMEA</t>
  </si>
  <si>
    <t>Legal UK</t>
  </si>
  <si>
    <t>Legal France</t>
  </si>
  <si>
    <t>Legal Benelux</t>
  </si>
  <si>
    <t>Legal Germany</t>
  </si>
  <si>
    <t>Legal Italy</t>
  </si>
  <si>
    <t>Legal JAPAC</t>
  </si>
  <si>
    <t>Legal Japan</t>
  </si>
  <si>
    <t>Legal China</t>
  </si>
  <si>
    <t>Legal Australia</t>
  </si>
  <si>
    <t>Legal North America</t>
  </si>
  <si>
    <t>Legal USA</t>
  </si>
  <si>
    <t>Legal Canada</t>
  </si>
  <si>
    <t>Legal South America</t>
  </si>
  <si>
    <t>Legal Brazil</t>
  </si>
  <si>
    <t>Legal Chile</t>
  </si>
  <si>
    <t>Legal Argentina</t>
  </si>
  <si>
    <t>Sales Global Consumer Products</t>
  </si>
  <si>
    <t>Sales Global Enterprise Products</t>
  </si>
  <si>
    <t>Marketing Global Consumer Products</t>
  </si>
  <si>
    <t>Marketing Global Enterprise Products</t>
  </si>
  <si>
    <t>Sales GCP Operations</t>
  </si>
  <si>
    <t>Sales &amp; Marketing Global Business Unit</t>
  </si>
  <si>
    <t>CEO\'s office</t>
  </si>
  <si>
    <t>],"manager":"</t>
  </si>
  <si>
    <t>"}</t>
  </si>
  <si>
    <t>","collaborators":[</t>
  </si>
  <si>
    <t>Sales Ops Consumer Products EMEA</t>
  </si>
  <si>
    <t>Sales Ops Consumer Products UK</t>
  </si>
  <si>
    <t>Sales Ops Consumer Products France</t>
  </si>
  <si>
    <t>Sales Ops Consumer Products Benelux</t>
  </si>
  <si>
    <t>Sales Ops Consumer Products Germany</t>
  </si>
  <si>
    <t>Sales Ops Consumer Products Italy</t>
  </si>
  <si>
    <t>Sales Ops Consumer Products JAPAC</t>
  </si>
  <si>
    <t>Sales Ops Consumer Products Japan</t>
  </si>
  <si>
    <t>Sales Ops Consumer Products China</t>
  </si>
  <si>
    <t>Sales Ops Consumer Products Australia</t>
  </si>
  <si>
    <t>Sales Ops Consumer Products North America</t>
  </si>
  <si>
    <t>Sales Ops Consumer Products USA</t>
  </si>
  <si>
    <t>Sales Ops Consumer Products Canada</t>
  </si>
  <si>
    <t>Sales Ops Consumer Products South America</t>
  </si>
  <si>
    <t>Sales Ops Consumer Products Brazil</t>
  </si>
  <si>
    <t>Sales Ops Consumer Products Chile</t>
  </si>
  <si>
    <t>Sales Ops Consumer Products Argentina</t>
  </si>
  <si>
    <t>Marketing Consumer Products EMEA</t>
  </si>
  <si>
    <t>Marketing Consumer Products UK</t>
  </si>
  <si>
    <t>Marketing Consumer Products France</t>
  </si>
  <si>
    <t>Marketing Consumer Products Benelux</t>
  </si>
  <si>
    <t>Marketing Consumer Products Germany</t>
  </si>
  <si>
    <t>Marketing Consumer Products Italy</t>
  </si>
  <si>
    <t>Marketing Consumer Products JAPAC</t>
  </si>
  <si>
    <t>Marketing Consumer Products Japan</t>
  </si>
  <si>
    <t>Marketing Consumer Products China</t>
  </si>
  <si>
    <t>Marketing Consumer Products Australia</t>
  </si>
  <si>
    <t>Marketing Consumer Products North America</t>
  </si>
  <si>
    <t>Marketing Consumer Products USA</t>
  </si>
  <si>
    <t>Marketing Consumer Products Canada</t>
  </si>
  <si>
    <t>Marketing Consumer Products South America</t>
  </si>
  <si>
    <t>Marketing Consumer Products Brazil</t>
  </si>
  <si>
    <t>Marketing Consumer Products Chile</t>
  </si>
  <si>
    <t>Marketing Consumer Products Argentina</t>
  </si>
  <si>
    <t>Sales Ops Enterprise Products EMEA</t>
  </si>
  <si>
    <t>Sales Ops Enterprise Products UK</t>
  </si>
  <si>
    <t>Sales Ops Enterprise Products France</t>
  </si>
  <si>
    <t>Sales Ops Enterprise Products Benelux</t>
  </si>
  <si>
    <t>Sales Ops Enterprise Products Germany</t>
  </si>
  <si>
    <t>Sales Ops Enterprise Products Italy</t>
  </si>
  <si>
    <t>Sales Ops Enterprise Products JAPAC</t>
  </si>
  <si>
    <t>Sales Ops Enterprise Products Japan</t>
  </si>
  <si>
    <t>Sales Ops Enterprise Products China</t>
  </si>
  <si>
    <t>Sales Ops Enterprise Products Australia</t>
  </si>
  <si>
    <t>Sales Ops Enterprise Products North America</t>
  </si>
  <si>
    <t>Sales Ops Enterprise Products USA</t>
  </si>
  <si>
    <t>Sales Ops Enterprise Products Canada</t>
  </si>
  <si>
    <t>Sales Ops Enterprise Products South America</t>
  </si>
  <si>
    <t>Sales Ops Enterprise Products Brazil</t>
  </si>
  <si>
    <t>Sales Ops Enterprise Products Chile</t>
  </si>
  <si>
    <t>Sales Ops Enterprise Products Argentina</t>
  </si>
  <si>
    <t>Marketing Enterprise Products EMEA</t>
  </si>
  <si>
    <t>Marketing Enterprise Products UK</t>
  </si>
  <si>
    <t>Marketing Enterprise Products France</t>
  </si>
  <si>
    <t>Marketing Enterprise Products Benelux</t>
  </si>
  <si>
    <t>Marketing Enterprise Products Germany</t>
  </si>
  <si>
    <t>Marketing Enterprise Products Italy</t>
  </si>
  <si>
    <t>Marketing Enterprise Products JAPAC</t>
  </si>
  <si>
    <t>Marketing Enterprise Products Japan</t>
  </si>
  <si>
    <t>Marketing Enterprise Products China</t>
  </si>
  <si>
    <t>Marketing Enterprise Products Australia</t>
  </si>
  <si>
    <t>Marketing Enterprise Products North America</t>
  </si>
  <si>
    <t>Marketing Enterprise Products USA</t>
  </si>
  <si>
    <t>Marketing Enterprise Products Canada</t>
  </si>
  <si>
    <t>Marketing Enterprise Products South America</t>
  </si>
  <si>
    <t>Marketing Enterprise Products Brazil</t>
  </si>
  <si>
    <t>Marketing Enterprise Products Chile</t>
  </si>
  <si>
    <t>Marketing Enterprise Products Argentina</t>
  </si>
  <si>
    <t>{"_key":"</t>
  </si>
  <si>
    <t>","tenant":"</t>
  </si>
  <si>
    <t>","name":"</t>
  </si>
  <si>
    <t>","addressID":"</t>
  </si>
  <si>
    <t>budget</t>
  </si>
  <si>
    <t>budget_currency</t>
  </si>
  <si>
    <t>","budget":"</t>
  </si>
  <si>
    <t>","budget_currency":"</t>
  </si>
  <si>
    <t>","_to":"department/</t>
  </si>
  <si>
    <t>{"_from":"department/</t>
  </si>
  <si>
    <t>Paris</t>
  </si>
  <si>
    <t>San Francisco</t>
  </si>
  <si>
    <t>New York</t>
  </si>
  <si>
    <t>Montreal</t>
  </si>
  <si>
    <t>Rio de Janeiro</t>
  </si>
  <si>
    <t>Buenos Aires</t>
  </si>
  <si>
    <t>Santiago</t>
  </si>
  <si>
    <t>Tokyo</t>
  </si>
  <si>
    <t>Shanghai</t>
  </si>
  <si>
    <t>Melbourne</t>
  </si>
  <si>
    <t>London</t>
  </si>
  <si>
    <t>Amsterdam</t>
  </si>
  <si>
    <t>Hamburg</t>
  </si>
  <si>
    <t>Rome</t>
  </si>
  <si>
    <t>Geographical organization</t>
  </si>
  <si>
    <t>Americas</t>
  </si>
  <si>
    <t>Canada</t>
  </si>
  <si>
    <t>United States of America</t>
  </si>
  <si>
    <t>Chile</t>
  </si>
  <si>
    <t>Argentina</t>
  </si>
  <si>
    <t>Brazil</t>
  </si>
  <si>
    <t>Europe</t>
  </si>
  <si>
    <t>United Kingdom</t>
  </si>
  <si>
    <t>France</t>
  </si>
  <si>
    <t>Germany</t>
  </si>
  <si>
    <t>Benelux</t>
  </si>
  <si>
    <t>Asia</t>
  </si>
  <si>
    <t>Japan</t>
  </si>
  <si>
    <t>China</t>
  </si>
  <si>
    <t>Australia</t>
  </si>
  <si>
    <t>Italy</t>
  </si>
  <si>
    <t>{"_from":"</t>
  </si>
  <si>
    <t>","_to":"</t>
  </si>
  <si>
    <t>{"_from":"location/</t>
  </si>
  <si>
    <t>","_to":"location/</t>
  </si>
  <si>
    <t>lat</t>
  </si>
  <si>
    <t>lon</t>
  </si>
  <si>
    <t>","lat":"</t>
  </si>
  <si>
    <t>","lon":"</t>
  </si>
  <si>
    <t>37.790067</t>
  </si>
  <si>
    <t>-122.400206</t>
  </si>
  <si>
    <t>40.765073</t>
  </si>
  <si>
    <t>-73.991621</t>
  </si>
  <si>
    <t>45.477404</t>
  </si>
  <si>
    <t>-73.600688</t>
  </si>
  <si>
    <t>-22.967109</t>
  </si>
  <si>
    <t>-43.183220</t>
  </si>
  <si>
    <t>-34.599002</t>
  </si>
  <si>
    <t>-58.378038</t>
  </si>
  <si>
    <t>-33.457596</t>
  </si>
  <si>
    <t>-70.668850</t>
  </si>
  <si>
    <t>35.696156</t>
  </si>
  <si>
    <t>139.700679</t>
  </si>
  <si>
    <t>30.904324</t>
  </si>
  <si>
    <t>121.929099</t>
  </si>
  <si>
    <t>-37.812657</t>
  </si>
  <si>
    <t>144.961574</t>
  </si>
  <si>
    <t>51.510131</t>
  </si>
  <si>
    <t>-0.089871</t>
  </si>
  <si>
    <t>48.876925</t>
  </si>
  <si>
    <t>2.329944</t>
  </si>
  <si>
    <t>52.343822</t>
  </si>
  <si>
    <t>4.912197</t>
  </si>
  <si>
    <t>53.541507</t>
  </si>
  <si>
    <t>9.984987</t>
  </si>
  <si>
    <t>41.895616</t>
  </si>
  <si>
    <t>12.482685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</si>
</sst>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workbookViewId="0">
      <selection activeCell="C7" sqref="C7"/>
    </sheetView>
  </sheetViews>
  <sheetFormatPr defaultRowHeight="15" x14ac:dyDescent="0.25"/>
  <cols>
    <col min="2" max="2" width="38" bestFit="1" customWidth="1"/>
    <col min="3" max="3" width="58.28515625" customWidth="1"/>
    <col min="4" max="4" width="25.85546875" bestFit="1" customWidth="1"/>
    <col min="6" max="6" width="9.7109375" bestFit="1" customWidth="1"/>
    <col min="7" max="7" width="12" bestFit="1" customWidth="1"/>
    <col min="8" max="8" width="11" bestFit="1" customWidth="1"/>
    <col min="14" max="14" width="19.7109375" customWidth="1"/>
    <col min="15" max="15" width="14.140625" customWidth="1"/>
    <col min="16" max="16" width="13.42578125" customWidth="1"/>
  </cols>
  <sheetData>
    <row r="1" spans="1:23" x14ac:dyDescent="0.25">
      <c r="L1" s="1" t="s">
        <v>106</v>
      </c>
      <c r="M1" s="1" t="s">
        <v>107</v>
      </c>
      <c r="N1" s="1" t="s">
        <v>108</v>
      </c>
      <c r="O1" s="1" t="s">
        <v>37</v>
      </c>
      <c r="P1" s="1" t="s">
        <v>35</v>
      </c>
      <c r="Q1" s="1" t="s">
        <v>109</v>
      </c>
      <c r="R1" s="1" t="s">
        <v>36</v>
      </c>
      <c r="U1" s="1" t="s">
        <v>115</v>
      </c>
      <c r="V1" s="1" t="s">
        <v>114</v>
      </c>
      <c r="W1" s="1" t="s">
        <v>36</v>
      </c>
    </row>
    <row r="2" spans="1:23" x14ac:dyDescent="0.25">
      <c r="A2" s="1" t="s">
        <v>0</v>
      </c>
      <c r="B2" s="1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L2" t="s">
        <v>7</v>
      </c>
      <c r="U2" t="s">
        <v>8</v>
      </c>
    </row>
    <row r="3" spans="1:23" x14ac:dyDescent="0.25">
      <c r="A3">
        <v>1</v>
      </c>
      <c r="B3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CA632356-9740-76DA-5B26-44A06E87A340</v>
      </c>
      <c r="C3" t="s">
        <v>34</v>
      </c>
      <c r="L3" t="str">
        <f t="shared" ref="L3:L34" ca="1" si="0">$L$1&amp;B3&amp;$M$1&amp;A3&amp;$N$1&amp;C3&amp;$O$1&amp;D3&amp;$P$1&amp;E3&amp;$Q$1&amp;F3&amp;$R$1</f>
        <v>{"_key":"CA632356-9740-76DA-5B26-44A06E87A340","tenant":"1","name":"CEO\'s office","collaborators":[],"manager":"","addressID":""}</v>
      </c>
      <c r="U3" t="str">
        <f t="shared" ref="U3:U34" si="1">$U$1&amp;G3&amp;$V$1&amp;H3&amp;$W$1</f>
        <v>{"_from":"department/","_to":"department/"}</v>
      </c>
    </row>
    <row r="4" spans="1:23" x14ac:dyDescent="0.25">
      <c r="A4">
        <v>1</v>
      </c>
      <c r="B4" s="2" t="str">
        <f t="shared" ref="B4:B67" ca="1" si="2">CONCATENATE(DEC2HEX(RANDBETWEEN(0,4294967295),8),"-",DEC2HEX(RANDBETWEEN(0,42949),4),"-",DEC2HEX(RANDBETWEEN(0,42949),4),"-",DEC2HEX(RANDBETWEEN(0,42949),4),"-",DEC2HEX(RANDBETWEEN(0,4294967295),8),DEC2HEX(RANDBETWEEN(0,42949),4))</f>
        <v>97694CC3-1097-160E-436C-9F4E3C267C12</v>
      </c>
      <c r="C4" t="s">
        <v>10</v>
      </c>
      <c r="G4" t="str">
        <f ca="1">B4</f>
        <v>97694CC3-1097-160E-436C-9F4E3C267C12</v>
      </c>
      <c r="H4" t="str">
        <f ca="1">B3</f>
        <v>CA632356-9740-76DA-5B26-44A06E87A340</v>
      </c>
      <c r="L4" t="str">
        <f t="shared" ca="1" si="0"/>
        <v>{"_key":"97694CC3-1097-160E-436C-9F4E3C267C12","tenant":"1","name":"Legal Global Business Unit","collaborators":[],"manager":"","addressID":""}</v>
      </c>
      <c r="U4" t="str">
        <f t="shared" ca="1" si="1"/>
        <v>{"_from":"department/97694CC3-1097-160E-436C-9F4E3C267C12","_to":"department/CA632356-9740-76DA-5B26-44A06E87A340"}</v>
      </c>
    </row>
    <row r="5" spans="1:23" x14ac:dyDescent="0.25">
      <c r="A5">
        <v>1</v>
      </c>
      <c r="B5" s="2" t="str">
        <f t="shared" ca="1" si="2"/>
        <v>0E25CAD4-2822-32A3-38EC-FB7204883DC2</v>
      </c>
      <c r="C5" t="s">
        <v>11</v>
      </c>
      <c r="G5" t="str">
        <f ca="1">B5</f>
        <v>0E25CAD4-2822-32A3-38EC-FB7204883DC2</v>
      </c>
      <c r="H5" t="str">
        <f ca="1">B4</f>
        <v>97694CC3-1097-160E-436C-9F4E3C267C12</v>
      </c>
      <c r="L5" t="str">
        <f t="shared" ca="1" si="0"/>
        <v>{"_key":"0E25CAD4-2822-32A3-38EC-FB7204883DC2","tenant":"1","name":"Legal EMEA","collaborators":[],"manager":"","addressID":""}</v>
      </c>
      <c r="U5" t="str">
        <f t="shared" ca="1" si="1"/>
        <v>{"_from":"department/0E25CAD4-2822-32A3-38EC-FB7204883DC2","_to":"department/97694CC3-1097-160E-436C-9F4E3C267C12"}</v>
      </c>
    </row>
    <row r="6" spans="1:23" x14ac:dyDescent="0.25">
      <c r="A6">
        <v>1</v>
      </c>
      <c r="B6" s="2" t="str">
        <f t="shared" ca="1" si="2"/>
        <v>2F7C6F43-31CC-4A7E-3E08-97AD25026ADB</v>
      </c>
      <c r="C6" t="s">
        <v>12</v>
      </c>
      <c r="G6" t="str">
        <f t="shared" ref="G6:G69" ca="1" si="3">B6</f>
        <v>2F7C6F43-31CC-4A7E-3E08-97AD25026ADB</v>
      </c>
      <c r="H6" t="str">
        <f ca="1">B5</f>
        <v>0E25CAD4-2822-32A3-38EC-FB7204883DC2</v>
      </c>
      <c r="L6" t="str">
        <f t="shared" ca="1" si="0"/>
        <v>{"_key":"2F7C6F43-31CC-4A7E-3E08-97AD25026ADB","tenant":"1","name":"Legal UK","collaborators":[],"manager":"","addressID":""}</v>
      </c>
      <c r="U6" t="str">
        <f t="shared" ca="1" si="1"/>
        <v>{"_from":"department/2F7C6F43-31CC-4A7E-3E08-97AD25026ADB","_to":"department/0E25CAD4-2822-32A3-38EC-FB7204883DC2"}</v>
      </c>
    </row>
    <row r="7" spans="1:23" x14ac:dyDescent="0.25">
      <c r="A7">
        <v>1</v>
      </c>
      <c r="B7" s="2" t="str">
        <f t="shared" ca="1" si="2"/>
        <v>30358A27-5DC5-696F-9DB2-DA08B93BA489</v>
      </c>
      <c r="C7" t="s">
        <v>13</v>
      </c>
      <c r="G7" t="str">
        <f t="shared" ca="1" si="3"/>
        <v>30358A27-5DC5-696F-9DB2-DA08B93BA489</v>
      </c>
      <c r="H7" t="str">
        <f ca="1">B5</f>
        <v>0E25CAD4-2822-32A3-38EC-FB7204883DC2</v>
      </c>
      <c r="L7" t="str">
        <f t="shared" ca="1" si="0"/>
        <v>{"_key":"30358A27-5DC5-696F-9DB2-DA08B93BA489","tenant":"1","name":"Legal France","collaborators":[],"manager":"","addressID":""}</v>
      </c>
      <c r="U7" t="str">
        <f t="shared" ca="1" si="1"/>
        <v>{"_from":"department/30358A27-5DC5-696F-9DB2-DA08B93BA489","_to":"department/0E25CAD4-2822-32A3-38EC-FB7204883DC2"}</v>
      </c>
    </row>
    <row r="8" spans="1:23" x14ac:dyDescent="0.25">
      <c r="A8">
        <v>1</v>
      </c>
      <c r="B8" s="2" t="str">
        <f t="shared" ca="1" si="2"/>
        <v>85FD37B3-9F2F-0443-96A8-611F04401811</v>
      </c>
      <c r="C8" t="s">
        <v>14</v>
      </c>
      <c r="G8" t="str">
        <f t="shared" ca="1" si="3"/>
        <v>85FD37B3-9F2F-0443-96A8-611F04401811</v>
      </c>
      <c r="H8" t="str">
        <f ca="1">B5</f>
        <v>0E25CAD4-2822-32A3-38EC-FB7204883DC2</v>
      </c>
      <c r="L8" t="str">
        <f t="shared" ca="1" si="0"/>
        <v>{"_key":"85FD37B3-9F2F-0443-96A8-611F04401811","tenant":"1","name":"Legal Benelux","collaborators":[],"manager":"","addressID":""}</v>
      </c>
      <c r="U8" t="str">
        <f t="shared" ca="1" si="1"/>
        <v>{"_from":"department/85FD37B3-9F2F-0443-96A8-611F04401811","_to":"department/0E25CAD4-2822-32A3-38EC-FB7204883DC2"}</v>
      </c>
    </row>
    <row r="9" spans="1:23" x14ac:dyDescent="0.25">
      <c r="A9">
        <v>1</v>
      </c>
      <c r="B9" s="2" t="str">
        <f t="shared" ca="1" si="2"/>
        <v>84CA1E5C-A178-A748-5E0E-668ED3A324A7</v>
      </c>
      <c r="C9" t="s">
        <v>15</v>
      </c>
      <c r="G9" t="str">
        <f t="shared" ca="1" si="3"/>
        <v>84CA1E5C-A178-A748-5E0E-668ED3A324A7</v>
      </c>
      <c r="H9" t="str">
        <f ca="1">B5</f>
        <v>0E25CAD4-2822-32A3-38EC-FB7204883DC2</v>
      </c>
      <c r="L9" t="str">
        <f t="shared" ca="1" si="0"/>
        <v>{"_key":"84CA1E5C-A178-A748-5E0E-668ED3A324A7","tenant":"1","name":"Legal Germany","collaborators":[],"manager":"","addressID":""}</v>
      </c>
      <c r="U9" t="str">
        <f t="shared" ca="1" si="1"/>
        <v>{"_from":"department/84CA1E5C-A178-A748-5E0E-668ED3A324A7","_to":"department/0E25CAD4-2822-32A3-38EC-FB7204883DC2"}</v>
      </c>
    </row>
    <row r="10" spans="1:23" x14ac:dyDescent="0.25">
      <c r="A10">
        <v>1</v>
      </c>
      <c r="B10" s="2" t="str">
        <f t="shared" ca="1" si="2"/>
        <v>8C3B6C08-6E6A-5BA7-633F-B36B7F131AE9</v>
      </c>
      <c r="C10" t="s">
        <v>16</v>
      </c>
      <c r="G10" t="str">
        <f t="shared" ca="1" si="3"/>
        <v>8C3B6C08-6E6A-5BA7-633F-B36B7F131AE9</v>
      </c>
      <c r="H10" t="str">
        <f ca="1">B5</f>
        <v>0E25CAD4-2822-32A3-38EC-FB7204883DC2</v>
      </c>
      <c r="L10" t="str">
        <f t="shared" ca="1" si="0"/>
        <v>{"_key":"8C3B6C08-6E6A-5BA7-633F-B36B7F131AE9","tenant":"1","name":"Legal Italy","collaborators":[],"manager":"","addressID":""}</v>
      </c>
      <c r="U10" t="str">
        <f t="shared" ca="1" si="1"/>
        <v>{"_from":"department/8C3B6C08-6E6A-5BA7-633F-B36B7F131AE9","_to":"department/0E25CAD4-2822-32A3-38EC-FB7204883DC2"}</v>
      </c>
    </row>
    <row r="11" spans="1:23" x14ac:dyDescent="0.25">
      <c r="A11">
        <v>1</v>
      </c>
      <c r="B11" s="2" t="str">
        <f t="shared" ca="1" si="2"/>
        <v>B81741DF-2372-513F-0182-55FACEA35DAC</v>
      </c>
      <c r="C11" t="s">
        <v>17</v>
      </c>
      <c r="G11" t="str">
        <f t="shared" ca="1" si="3"/>
        <v>B81741DF-2372-513F-0182-55FACEA35DAC</v>
      </c>
      <c r="H11" t="str">
        <f ca="1">B4</f>
        <v>97694CC3-1097-160E-436C-9F4E3C267C12</v>
      </c>
      <c r="L11" t="str">
        <f t="shared" ca="1" si="0"/>
        <v>{"_key":"B81741DF-2372-513F-0182-55FACEA35DAC","tenant":"1","name":"Legal JAPAC","collaborators":[],"manager":"","addressID":""}</v>
      </c>
      <c r="U11" t="str">
        <f t="shared" ca="1" si="1"/>
        <v>{"_from":"department/B81741DF-2372-513F-0182-55FACEA35DAC","_to":"department/97694CC3-1097-160E-436C-9F4E3C267C12"}</v>
      </c>
    </row>
    <row r="12" spans="1:23" x14ac:dyDescent="0.25">
      <c r="A12">
        <v>1</v>
      </c>
      <c r="B12" s="2" t="str">
        <f t="shared" ca="1" si="2"/>
        <v>8E889BDC-82A2-2D5E-992D-535D7F8D809B</v>
      </c>
      <c r="C12" t="s">
        <v>18</v>
      </c>
      <c r="G12" t="str">
        <f t="shared" ca="1" si="3"/>
        <v>8E889BDC-82A2-2D5E-992D-535D7F8D809B</v>
      </c>
      <c r="H12" t="str">
        <f ca="1">B11</f>
        <v>B81741DF-2372-513F-0182-55FACEA35DAC</v>
      </c>
      <c r="L12" t="str">
        <f t="shared" ca="1" si="0"/>
        <v>{"_key":"8E889BDC-82A2-2D5E-992D-535D7F8D809B","tenant":"1","name":"Legal Japan","collaborators":[],"manager":"","addressID":""}</v>
      </c>
      <c r="U12" t="str">
        <f t="shared" ca="1" si="1"/>
        <v>{"_from":"department/8E889BDC-82A2-2D5E-992D-535D7F8D809B","_to":"department/B81741DF-2372-513F-0182-55FACEA35DAC"}</v>
      </c>
    </row>
    <row r="13" spans="1:23" x14ac:dyDescent="0.25">
      <c r="A13">
        <v>1</v>
      </c>
      <c r="B13" s="2" t="str">
        <f t="shared" ca="1" si="2"/>
        <v>56201F53-70C2-4D2D-2438-B0095F285793</v>
      </c>
      <c r="C13" t="s">
        <v>19</v>
      </c>
      <c r="G13" t="str">
        <f t="shared" ca="1" si="3"/>
        <v>56201F53-70C2-4D2D-2438-B0095F285793</v>
      </c>
      <c r="H13" t="str">
        <f ca="1">B11</f>
        <v>B81741DF-2372-513F-0182-55FACEA35DAC</v>
      </c>
      <c r="L13" t="str">
        <f t="shared" ca="1" si="0"/>
        <v>{"_key":"56201F53-70C2-4D2D-2438-B0095F285793","tenant":"1","name":"Legal China","collaborators":[],"manager":"","addressID":""}</v>
      </c>
      <c r="U13" t="str">
        <f t="shared" ca="1" si="1"/>
        <v>{"_from":"department/56201F53-70C2-4D2D-2438-B0095F285793","_to":"department/B81741DF-2372-513F-0182-55FACEA35DAC"}</v>
      </c>
    </row>
    <row r="14" spans="1:23" x14ac:dyDescent="0.25">
      <c r="A14">
        <v>1</v>
      </c>
      <c r="B14" s="2" t="str">
        <f t="shared" ca="1" si="2"/>
        <v>5297CA76-73E9-488D-3941-CF52EDDB076F</v>
      </c>
      <c r="C14" t="s">
        <v>20</v>
      </c>
      <c r="G14" t="str">
        <f t="shared" ca="1" si="3"/>
        <v>5297CA76-73E9-488D-3941-CF52EDDB076F</v>
      </c>
      <c r="H14" t="str">
        <f ca="1">B11</f>
        <v>B81741DF-2372-513F-0182-55FACEA35DAC</v>
      </c>
      <c r="L14" t="str">
        <f t="shared" ca="1" si="0"/>
        <v>{"_key":"5297CA76-73E9-488D-3941-CF52EDDB076F","tenant":"1","name":"Legal Australia","collaborators":[],"manager":"","addressID":""}</v>
      </c>
      <c r="U14" t="str">
        <f t="shared" ca="1" si="1"/>
        <v>{"_from":"department/5297CA76-73E9-488D-3941-CF52EDDB076F","_to":"department/B81741DF-2372-513F-0182-55FACEA35DAC"}</v>
      </c>
    </row>
    <row r="15" spans="1:23" x14ac:dyDescent="0.25">
      <c r="A15">
        <v>1</v>
      </c>
      <c r="B15" s="2" t="str">
        <f t="shared" ca="1" si="2"/>
        <v>F1AD4948-0073-5406-6919-D07BD7735761</v>
      </c>
      <c r="C15" t="s">
        <v>21</v>
      </c>
      <c r="G15" t="str">
        <f t="shared" ca="1" si="3"/>
        <v>F1AD4948-0073-5406-6919-D07BD7735761</v>
      </c>
      <c r="H15" t="str">
        <f ca="1">B4</f>
        <v>97694CC3-1097-160E-436C-9F4E3C267C12</v>
      </c>
      <c r="L15" t="str">
        <f t="shared" ca="1" si="0"/>
        <v>{"_key":"F1AD4948-0073-5406-6919-D07BD7735761","tenant":"1","name":"Legal North America","collaborators":[],"manager":"","addressID":""}</v>
      </c>
      <c r="U15" t="str">
        <f t="shared" ca="1" si="1"/>
        <v>{"_from":"department/F1AD4948-0073-5406-6919-D07BD7735761","_to":"department/97694CC3-1097-160E-436C-9F4E3C267C12"}</v>
      </c>
    </row>
    <row r="16" spans="1:23" x14ac:dyDescent="0.25">
      <c r="A16">
        <v>1</v>
      </c>
      <c r="B16" s="2" t="str">
        <f t="shared" ca="1" si="2"/>
        <v>B36B69DD-7B33-6E17-5640-737305EC3612</v>
      </c>
      <c r="C16" t="s">
        <v>22</v>
      </c>
      <c r="G16" t="str">
        <f t="shared" ca="1" si="3"/>
        <v>B36B69DD-7B33-6E17-5640-737305EC3612</v>
      </c>
      <c r="H16" t="str">
        <f ca="1">B15</f>
        <v>F1AD4948-0073-5406-6919-D07BD7735761</v>
      </c>
      <c r="L16" t="str">
        <f t="shared" ca="1" si="0"/>
        <v>{"_key":"B36B69DD-7B33-6E17-5640-737305EC3612","tenant":"1","name":"Legal USA","collaborators":[],"manager":"","addressID":""}</v>
      </c>
      <c r="U16" t="str">
        <f t="shared" ca="1" si="1"/>
        <v>{"_from":"department/B36B69DD-7B33-6E17-5640-737305EC3612","_to":"department/F1AD4948-0073-5406-6919-D07BD7735761"}</v>
      </c>
    </row>
    <row r="17" spans="1:21" x14ac:dyDescent="0.25">
      <c r="A17">
        <v>1</v>
      </c>
      <c r="B17" s="2" t="str">
        <f t="shared" ca="1" si="2"/>
        <v>1CED2BE2-5D66-3B44-2D89-3B2B6C877E8E</v>
      </c>
      <c r="C17" t="s">
        <v>23</v>
      </c>
      <c r="G17" t="str">
        <f t="shared" ca="1" si="3"/>
        <v>1CED2BE2-5D66-3B44-2D89-3B2B6C877E8E</v>
      </c>
      <c r="H17" t="str">
        <f ca="1">B15</f>
        <v>F1AD4948-0073-5406-6919-D07BD7735761</v>
      </c>
      <c r="L17" t="str">
        <f t="shared" ca="1" si="0"/>
        <v>{"_key":"1CED2BE2-5D66-3B44-2D89-3B2B6C877E8E","tenant":"1","name":"Legal Canada","collaborators":[],"manager":"","addressID":""}</v>
      </c>
      <c r="U17" t="str">
        <f t="shared" ca="1" si="1"/>
        <v>{"_from":"department/1CED2BE2-5D66-3B44-2D89-3B2B6C877E8E","_to":"department/F1AD4948-0073-5406-6919-D07BD7735761"}</v>
      </c>
    </row>
    <row r="18" spans="1:21" x14ac:dyDescent="0.25">
      <c r="A18">
        <v>1</v>
      </c>
      <c r="B18" s="2" t="str">
        <f t="shared" ca="1" si="2"/>
        <v>B1C1D5AC-4645-8FD7-9911-51B0D6E37148</v>
      </c>
      <c r="C18" t="s">
        <v>24</v>
      </c>
      <c r="G18" t="str">
        <f t="shared" ca="1" si="3"/>
        <v>B1C1D5AC-4645-8FD7-9911-51B0D6E37148</v>
      </c>
      <c r="H18" t="str">
        <f ca="1">B4</f>
        <v>97694CC3-1097-160E-436C-9F4E3C267C12</v>
      </c>
      <c r="L18" t="str">
        <f t="shared" ca="1" si="0"/>
        <v>{"_key":"B1C1D5AC-4645-8FD7-9911-51B0D6E37148","tenant":"1","name":"Legal South America","collaborators":[],"manager":"","addressID":""}</v>
      </c>
      <c r="U18" t="str">
        <f t="shared" ca="1" si="1"/>
        <v>{"_from":"department/B1C1D5AC-4645-8FD7-9911-51B0D6E37148","_to":"department/97694CC3-1097-160E-436C-9F4E3C267C12"}</v>
      </c>
    </row>
    <row r="19" spans="1:21" x14ac:dyDescent="0.25">
      <c r="A19">
        <v>1</v>
      </c>
      <c r="B19" s="2" t="str">
        <f t="shared" ca="1" si="2"/>
        <v>2F55A9E4-1A48-49A3-8904-D7D042C272CE</v>
      </c>
      <c r="C19" t="s">
        <v>25</v>
      </c>
      <c r="G19" t="str">
        <f t="shared" ca="1" si="3"/>
        <v>2F55A9E4-1A48-49A3-8904-D7D042C272CE</v>
      </c>
      <c r="H19" t="str">
        <f ca="1">B18</f>
        <v>B1C1D5AC-4645-8FD7-9911-51B0D6E37148</v>
      </c>
      <c r="L19" t="str">
        <f t="shared" ca="1" si="0"/>
        <v>{"_key":"2F55A9E4-1A48-49A3-8904-D7D042C272CE","tenant":"1","name":"Legal Brazil","collaborators":[],"manager":"","addressID":""}</v>
      </c>
      <c r="U19" t="str">
        <f t="shared" ca="1" si="1"/>
        <v>{"_from":"department/2F55A9E4-1A48-49A3-8904-D7D042C272CE","_to":"department/B1C1D5AC-4645-8FD7-9911-51B0D6E37148"}</v>
      </c>
    </row>
    <row r="20" spans="1:21" x14ac:dyDescent="0.25">
      <c r="A20">
        <v>1</v>
      </c>
      <c r="B20" s="2" t="str">
        <f t="shared" ca="1" si="2"/>
        <v>961F7167-2702-4743-384C-827C4B7990B3</v>
      </c>
      <c r="C20" t="s">
        <v>26</v>
      </c>
      <c r="G20" t="str">
        <f t="shared" ca="1" si="3"/>
        <v>961F7167-2702-4743-384C-827C4B7990B3</v>
      </c>
      <c r="H20" t="str">
        <f ca="1">B18</f>
        <v>B1C1D5AC-4645-8FD7-9911-51B0D6E37148</v>
      </c>
      <c r="L20" t="str">
        <f t="shared" ca="1" si="0"/>
        <v>{"_key":"961F7167-2702-4743-384C-827C4B7990B3","tenant":"1","name":"Legal Chile","collaborators":[],"manager":"","addressID":""}</v>
      </c>
      <c r="U20" t="str">
        <f t="shared" ca="1" si="1"/>
        <v>{"_from":"department/961F7167-2702-4743-384C-827C4B7990B3","_to":"department/B1C1D5AC-4645-8FD7-9911-51B0D6E37148"}</v>
      </c>
    </row>
    <row r="21" spans="1:21" x14ac:dyDescent="0.25">
      <c r="A21">
        <v>1</v>
      </c>
      <c r="B21" s="2" t="str">
        <f t="shared" ca="1" si="2"/>
        <v>86D60651-97A6-00CB-6F61-3CC48E296ED4</v>
      </c>
      <c r="C21" t="s">
        <v>27</v>
      </c>
      <c r="G21" t="str">
        <f t="shared" ca="1" si="3"/>
        <v>86D60651-97A6-00CB-6F61-3CC48E296ED4</v>
      </c>
      <c r="H21" t="str">
        <f ca="1">B18</f>
        <v>B1C1D5AC-4645-8FD7-9911-51B0D6E37148</v>
      </c>
      <c r="L21" t="str">
        <f t="shared" ca="1" si="0"/>
        <v>{"_key":"86D60651-97A6-00CB-6F61-3CC48E296ED4","tenant":"1","name":"Legal Argentina","collaborators":[],"manager":"","addressID":""}</v>
      </c>
      <c r="U21" t="str">
        <f t="shared" ca="1" si="1"/>
        <v>{"_from":"department/86D60651-97A6-00CB-6F61-3CC48E296ED4","_to":"department/B1C1D5AC-4645-8FD7-9911-51B0D6E37148"}</v>
      </c>
    </row>
    <row r="22" spans="1:21" x14ac:dyDescent="0.25">
      <c r="A22">
        <v>1</v>
      </c>
      <c r="B22" s="2" t="str">
        <f t="shared" ca="1" si="2"/>
        <v>AFB34FB8-1758-6895-8E42-0CEEC00821D5</v>
      </c>
      <c r="C22" t="s">
        <v>33</v>
      </c>
      <c r="G22" t="str">
        <f t="shared" ca="1" si="3"/>
        <v>AFB34FB8-1758-6895-8E42-0CEEC00821D5</v>
      </c>
      <c r="H22" t="str">
        <f ca="1">B3</f>
        <v>CA632356-9740-76DA-5B26-44A06E87A340</v>
      </c>
      <c r="L22" t="str">
        <f t="shared" ca="1" si="0"/>
        <v>{"_key":"AFB34FB8-1758-6895-8E42-0CEEC00821D5","tenant":"1","name":"Sales &amp; Marketing Global Business Unit","collaborators":[],"manager":"","addressID":""}</v>
      </c>
      <c r="U22" t="str">
        <f t="shared" ca="1" si="1"/>
        <v>{"_from":"department/AFB34FB8-1758-6895-8E42-0CEEC00821D5","_to":"department/CA632356-9740-76DA-5B26-44A06E87A340"}</v>
      </c>
    </row>
    <row r="23" spans="1:21" x14ac:dyDescent="0.25">
      <c r="A23">
        <v>1</v>
      </c>
      <c r="B23" s="2" t="str">
        <f t="shared" ca="1" si="2"/>
        <v>F3EE4409-A00B-71B9-4EE6-1B5D90EC3EE3</v>
      </c>
      <c r="C23" t="s">
        <v>28</v>
      </c>
      <c r="G23" t="str">
        <f t="shared" ca="1" si="3"/>
        <v>F3EE4409-A00B-71B9-4EE6-1B5D90EC3EE3</v>
      </c>
      <c r="H23" t="str">
        <f ca="1">B22</f>
        <v>AFB34FB8-1758-6895-8E42-0CEEC00821D5</v>
      </c>
      <c r="L23" t="str">
        <f t="shared" ca="1" si="0"/>
        <v>{"_key":"F3EE4409-A00B-71B9-4EE6-1B5D90EC3EE3","tenant":"1","name":"Sales Global Consumer Products","collaborators":[],"manager":"","addressID":""}</v>
      </c>
      <c r="U23" t="str">
        <f t="shared" ca="1" si="1"/>
        <v>{"_from":"department/F3EE4409-A00B-71B9-4EE6-1B5D90EC3EE3","_to":"department/AFB34FB8-1758-6895-8E42-0CEEC00821D5"}</v>
      </c>
    </row>
    <row r="24" spans="1:21" x14ac:dyDescent="0.25">
      <c r="A24">
        <v>1</v>
      </c>
      <c r="B24" s="2" t="str">
        <f t="shared" ca="1" si="2"/>
        <v>4F4B5DE0-6DB3-207D-A79C-BA1E083140F6</v>
      </c>
      <c r="C24" t="s">
        <v>30</v>
      </c>
      <c r="G24" t="str">
        <f t="shared" ca="1" si="3"/>
        <v>4F4B5DE0-6DB3-207D-A79C-BA1E083140F6</v>
      </c>
      <c r="H24" t="str">
        <f ca="1">B22</f>
        <v>AFB34FB8-1758-6895-8E42-0CEEC00821D5</v>
      </c>
      <c r="L24" t="str">
        <f t="shared" ca="1" si="0"/>
        <v>{"_key":"4F4B5DE0-6DB3-207D-A79C-BA1E083140F6","tenant":"1","name":"Marketing Global Consumer Products","collaborators":[],"manager":"","addressID":""}</v>
      </c>
      <c r="U24" t="str">
        <f t="shared" ca="1" si="1"/>
        <v>{"_from":"department/4F4B5DE0-6DB3-207D-A79C-BA1E083140F6","_to":"department/AFB34FB8-1758-6895-8E42-0CEEC00821D5"}</v>
      </c>
    </row>
    <row r="25" spans="1:21" x14ac:dyDescent="0.25">
      <c r="A25">
        <v>1</v>
      </c>
      <c r="B25" s="2" t="str">
        <f t="shared" ca="1" si="2"/>
        <v>2171813C-5834-4526-9288-3D17F72323C2</v>
      </c>
      <c r="C25" t="s">
        <v>32</v>
      </c>
      <c r="G25" t="str">
        <f t="shared" ca="1" si="3"/>
        <v>2171813C-5834-4526-9288-3D17F72323C2</v>
      </c>
      <c r="H25" t="str">
        <f ca="1">B23</f>
        <v>F3EE4409-A00B-71B9-4EE6-1B5D90EC3EE3</v>
      </c>
      <c r="L25" t="str">
        <f t="shared" ca="1" si="0"/>
        <v>{"_key":"2171813C-5834-4526-9288-3D17F72323C2","tenant":"1","name":"Sales GCP Operations","collaborators":[],"manager":"","addressID":""}</v>
      </c>
      <c r="U25" t="str">
        <f t="shared" ca="1" si="1"/>
        <v>{"_from":"department/2171813C-5834-4526-9288-3D17F72323C2","_to":"department/F3EE4409-A00B-71B9-4EE6-1B5D90EC3EE3"}</v>
      </c>
    </row>
    <row r="26" spans="1:21" x14ac:dyDescent="0.25">
      <c r="A26">
        <v>1</v>
      </c>
      <c r="B26" s="2" t="str">
        <f t="shared" ca="1" si="2"/>
        <v>4CB5764C-6D4E-7089-46CA-CDED00550444</v>
      </c>
      <c r="C26" t="s">
        <v>29</v>
      </c>
      <c r="G26" t="str">
        <f t="shared" ca="1" si="3"/>
        <v>4CB5764C-6D4E-7089-46CA-CDED00550444</v>
      </c>
      <c r="H26" t="str">
        <f ca="1">B22</f>
        <v>AFB34FB8-1758-6895-8E42-0CEEC00821D5</v>
      </c>
      <c r="L26" t="str">
        <f t="shared" ca="1" si="0"/>
        <v>{"_key":"4CB5764C-6D4E-7089-46CA-CDED00550444","tenant":"1","name":"Sales Global Enterprise Products","collaborators":[],"manager":"","addressID":""}</v>
      </c>
      <c r="U26" t="str">
        <f t="shared" ca="1" si="1"/>
        <v>{"_from":"department/4CB5764C-6D4E-7089-46CA-CDED00550444","_to":"department/AFB34FB8-1758-6895-8E42-0CEEC00821D5"}</v>
      </c>
    </row>
    <row r="27" spans="1:21" x14ac:dyDescent="0.25">
      <c r="A27">
        <v>1</v>
      </c>
      <c r="B27" s="2" t="str">
        <f t="shared" ca="1" si="2"/>
        <v>AA2B8E47-32B8-6F7A-579E-1CBE633424FA</v>
      </c>
      <c r="C27" t="s">
        <v>31</v>
      </c>
      <c r="G27" t="str">
        <f t="shared" ca="1" si="3"/>
        <v>AA2B8E47-32B8-6F7A-579E-1CBE633424FA</v>
      </c>
      <c r="H27" t="str">
        <f ca="1">B22</f>
        <v>AFB34FB8-1758-6895-8E42-0CEEC00821D5</v>
      </c>
      <c r="L27" t="str">
        <f t="shared" ca="1" si="0"/>
        <v>{"_key":"AA2B8E47-32B8-6F7A-579E-1CBE633424FA","tenant":"1","name":"Marketing Global Enterprise Products","collaborators":[],"manager":"","addressID":""}</v>
      </c>
      <c r="U27" t="str">
        <f t="shared" ca="1" si="1"/>
        <v>{"_from":"department/AA2B8E47-32B8-6F7A-579E-1CBE633424FA","_to":"department/AFB34FB8-1758-6895-8E42-0CEEC00821D5"}</v>
      </c>
    </row>
    <row r="28" spans="1:21" x14ac:dyDescent="0.25">
      <c r="A28">
        <v>1</v>
      </c>
      <c r="B28" s="2" t="str">
        <f t="shared" ca="1" si="2"/>
        <v>1018846D-5425-93BC-0BF8-6DF328EEA71F</v>
      </c>
      <c r="C28" t="s">
        <v>38</v>
      </c>
      <c r="G28" t="str">
        <f t="shared" ca="1" si="3"/>
        <v>1018846D-5425-93BC-0BF8-6DF328EEA71F</v>
      </c>
      <c r="H28" t="str">
        <f ca="1">B23</f>
        <v>F3EE4409-A00B-71B9-4EE6-1B5D90EC3EE3</v>
      </c>
      <c r="L28" t="str">
        <f t="shared" ca="1" si="0"/>
        <v>{"_key":"1018846D-5425-93BC-0BF8-6DF328EEA71F","tenant":"1","name":"Sales Ops Consumer Products EMEA","collaborators":[],"manager":"","addressID":""}</v>
      </c>
      <c r="U28" t="str">
        <f t="shared" ca="1" si="1"/>
        <v>{"_from":"department/1018846D-5425-93BC-0BF8-6DF328EEA71F","_to":"department/F3EE4409-A00B-71B9-4EE6-1B5D90EC3EE3"}</v>
      </c>
    </row>
    <row r="29" spans="1:21" x14ac:dyDescent="0.25">
      <c r="A29">
        <v>1</v>
      </c>
      <c r="B29" s="2" t="str">
        <f t="shared" ca="1" si="2"/>
        <v>FB5D02BB-420C-589E-7A64-45AB99AA1426</v>
      </c>
      <c r="C29" t="s">
        <v>39</v>
      </c>
      <c r="G29" t="str">
        <f t="shared" ca="1" si="3"/>
        <v>FB5D02BB-420C-589E-7A64-45AB99AA1426</v>
      </c>
      <c r="H29" t="str">
        <f ca="1">B28</f>
        <v>1018846D-5425-93BC-0BF8-6DF328EEA71F</v>
      </c>
      <c r="L29" t="str">
        <f t="shared" ca="1" si="0"/>
        <v>{"_key":"FB5D02BB-420C-589E-7A64-45AB99AA1426","tenant":"1","name":"Sales Ops Consumer Products UK","collaborators":[],"manager":"","addressID":""}</v>
      </c>
      <c r="U29" t="str">
        <f t="shared" ca="1" si="1"/>
        <v>{"_from":"department/FB5D02BB-420C-589E-7A64-45AB99AA1426","_to":"department/1018846D-5425-93BC-0BF8-6DF328EEA71F"}</v>
      </c>
    </row>
    <row r="30" spans="1:21" x14ac:dyDescent="0.25">
      <c r="A30">
        <v>1</v>
      </c>
      <c r="B30" s="2" t="str">
        <f t="shared" ca="1" si="2"/>
        <v>F7FFC9BA-9C3D-2BD7-36FB-E11FE930521A</v>
      </c>
      <c r="C30" t="s">
        <v>40</v>
      </c>
      <c r="G30" t="str">
        <f t="shared" ca="1" si="3"/>
        <v>F7FFC9BA-9C3D-2BD7-36FB-E11FE930521A</v>
      </c>
      <c r="H30" t="str">
        <f ca="1">B28</f>
        <v>1018846D-5425-93BC-0BF8-6DF328EEA71F</v>
      </c>
      <c r="L30" t="str">
        <f t="shared" ca="1" si="0"/>
        <v>{"_key":"F7FFC9BA-9C3D-2BD7-36FB-E11FE930521A","tenant":"1","name":"Sales Ops Consumer Products France","collaborators":[],"manager":"","addressID":""}</v>
      </c>
      <c r="U30" t="str">
        <f t="shared" ca="1" si="1"/>
        <v>{"_from":"department/F7FFC9BA-9C3D-2BD7-36FB-E11FE930521A","_to":"department/1018846D-5425-93BC-0BF8-6DF328EEA71F"}</v>
      </c>
    </row>
    <row r="31" spans="1:21" x14ac:dyDescent="0.25">
      <c r="A31">
        <v>1</v>
      </c>
      <c r="B31" s="2" t="str">
        <f t="shared" ca="1" si="2"/>
        <v>D7020565-3648-6831-4FD5-EC7C810C4680</v>
      </c>
      <c r="C31" t="s">
        <v>41</v>
      </c>
      <c r="G31" t="str">
        <f t="shared" ca="1" si="3"/>
        <v>D7020565-3648-6831-4FD5-EC7C810C4680</v>
      </c>
      <c r="H31" t="str">
        <f ca="1">B28</f>
        <v>1018846D-5425-93BC-0BF8-6DF328EEA71F</v>
      </c>
      <c r="L31" t="str">
        <f t="shared" ca="1" si="0"/>
        <v>{"_key":"D7020565-3648-6831-4FD5-EC7C810C4680","tenant":"1","name":"Sales Ops Consumer Products Benelux","collaborators":[],"manager":"","addressID":""}</v>
      </c>
      <c r="U31" t="str">
        <f t="shared" ca="1" si="1"/>
        <v>{"_from":"department/D7020565-3648-6831-4FD5-EC7C810C4680","_to":"department/1018846D-5425-93BC-0BF8-6DF328EEA71F"}</v>
      </c>
    </row>
    <row r="32" spans="1:21" x14ac:dyDescent="0.25">
      <c r="A32">
        <v>1</v>
      </c>
      <c r="B32" s="2" t="str">
        <f t="shared" ca="1" si="2"/>
        <v>5F975A89-610C-57D2-98C2-62AE60B464D4</v>
      </c>
      <c r="C32" t="s">
        <v>42</v>
      </c>
      <c r="G32" t="str">
        <f t="shared" ca="1" si="3"/>
        <v>5F975A89-610C-57D2-98C2-62AE60B464D4</v>
      </c>
      <c r="H32" t="str">
        <f ca="1">B28</f>
        <v>1018846D-5425-93BC-0BF8-6DF328EEA71F</v>
      </c>
      <c r="L32" t="str">
        <f t="shared" ca="1" si="0"/>
        <v>{"_key":"5F975A89-610C-57D2-98C2-62AE60B464D4","tenant":"1","name":"Sales Ops Consumer Products Germany","collaborators":[],"manager":"","addressID":""}</v>
      </c>
      <c r="U32" t="str">
        <f t="shared" ca="1" si="1"/>
        <v>{"_from":"department/5F975A89-610C-57D2-98C2-62AE60B464D4","_to":"department/1018846D-5425-93BC-0BF8-6DF328EEA71F"}</v>
      </c>
    </row>
    <row r="33" spans="1:21" x14ac:dyDescent="0.25">
      <c r="A33">
        <v>1</v>
      </c>
      <c r="B33" s="2" t="str">
        <f t="shared" ca="1" si="2"/>
        <v>5532FD11-9493-6C1E-8461-E0D4BAAF4C68</v>
      </c>
      <c r="C33" t="s">
        <v>43</v>
      </c>
      <c r="G33" t="str">
        <f t="shared" ca="1" si="3"/>
        <v>5532FD11-9493-6C1E-8461-E0D4BAAF4C68</v>
      </c>
      <c r="H33" t="str">
        <f ca="1">B28</f>
        <v>1018846D-5425-93BC-0BF8-6DF328EEA71F</v>
      </c>
      <c r="L33" t="str">
        <f t="shared" ca="1" si="0"/>
        <v>{"_key":"5532FD11-9493-6C1E-8461-E0D4BAAF4C68","tenant":"1","name":"Sales Ops Consumer Products Italy","collaborators":[],"manager":"","addressID":""}</v>
      </c>
      <c r="U33" t="str">
        <f t="shared" ca="1" si="1"/>
        <v>{"_from":"department/5532FD11-9493-6C1E-8461-E0D4BAAF4C68","_to":"department/1018846D-5425-93BC-0BF8-6DF328EEA71F"}</v>
      </c>
    </row>
    <row r="34" spans="1:21" x14ac:dyDescent="0.25">
      <c r="A34">
        <v>1</v>
      </c>
      <c r="B34" s="2" t="str">
        <f t="shared" ca="1" si="2"/>
        <v>000F049D-71B5-5F55-79D0-B6A1CB736BF8</v>
      </c>
      <c r="C34" t="s">
        <v>44</v>
      </c>
      <c r="G34" t="str">
        <f t="shared" ca="1" si="3"/>
        <v>000F049D-71B5-5F55-79D0-B6A1CB736BF8</v>
      </c>
      <c r="H34" t="str">
        <f ca="1">B23</f>
        <v>F3EE4409-A00B-71B9-4EE6-1B5D90EC3EE3</v>
      </c>
      <c r="L34" t="str">
        <f t="shared" ca="1" si="0"/>
        <v>{"_key":"000F049D-71B5-5F55-79D0-B6A1CB736BF8","tenant":"1","name":"Sales Ops Consumer Products JAPAC","collaborators":[],"manager":"","addressID":""}</v>
      </c>
      <c r="U34" t="str">
        <f t="shared" ca="1" si="1"/>
        <v>{"_from":"department/000F049D-71B5-5F55-79D0-B6A1CB736BF8","_to":"department/F3EE4409-A00B-71B9-4EE6-1B5D90EC3EE3"}</v>
      </c>
    </row>
    <row r="35" spans="1:21" x14ac:dyDescent="0.25">
      <c r="A35">
        <v>1</v>
      </c>
      <c r="B35" s="2" t="str">
        <f t="shared" ca="1" si="2"/>
        <v>5578DBBF-275D-8760-79D0-C176F87F3369</v>
      </c>
      <c r="C35" t="s">
        <v>45</v>
      </c>
      <c r="G35" t="str">
        <f t="shared" ca="1" si="3"/>
        <v>5578DBBF-275D-8760-79D0-C176F87F3369</v>
      </c>
      <c r="H35" t="str">
        <f ca="1">B34</f>
        <v>000F049D-71B5-5F55-79D0-B6A1CB736BF8</v>
      </c>
      <c r="L35" t="str">
        <f t="shared" ref="L35:L66" ca="1" si="4">$L$1&amp;B35&amp;$M$1&amp;A35&amp;$N$1&amp;C35&amp;$O$1&amp;D35&amp;$P$1&amp;E35&amp;$Q$1&amp;F35&amp;$R$1</f>
        <v>{"_key":"5578DBBF-275D-8760-79D0-C176F87F3369","tenant":"1","name":"Sales Ops Consumer Products Japan","collaborators":[],"manager":"","addressID":""}</v>
      </c>
      <c r="U35" t="str">
        <f t="shared" ref="U35:U66" ca="1" si="5">$U$1&amp;G35&amp;$V$1&amp;H35&amp;$W$1</f>
        <v>{"_from":"department/5578DBBF-275D-8760-79D0-C176F87F3369","_to":"department/000F049D-71B5-5F55-79D0-B6A1CB736BF8"}</v>
      </c>
    </row>
    <row r="36" spans="1:21" x14ac:dyDescent="0.25">
      <c r="A36">
        <v>1</v>
      </c>
      <c r="B36" s="2" t="str">
        <f t="shared" ca="1" si="2"/>
        <v>211A6081-9B4E-4149-0FCA-F4F858DB14A3</v>
      </c>
      <c r="C36" t="s">
        <v>46</v>
      </c>
      <c r="G36" t="str">
        <f t="shared" ca="1" si="3"/>
        <v>211A6081-9B4E-4149-0FCA-F4F858DB14A3</v>
      </c>
      <c r="H36" t="str">
        <f ca="1">B34</f>
        <v>000F049D-71B5-5F55-79D0-B6A1CB736BF8</v>
      </c>
      <c r="L36" t="str">
        <f t="shared" ca="1" si="4"/>
        <v>{"_key":"211A6081-9B4E-4149-0FCA-F4F858DB14A3","tenant":"1","name":"Sales Ops Consumer Products China","collaborators":[],"manager":"","addressID":""}</v>
      </c>
      <c r="U36" t="str">
        <f t="shared" ca="1" si="5"/>
        <v>{"_from":"department/211A6081-9B4E-4149-0FCA-F4F858DB14A3","_to":"department/000F049D-71B5-5F55-79D0-B6A1CB736BF8"}</v>
      </c>
    </row>
    <row r="37" spans="1:21" x14ac:dyDescent="0.25">
      <c r="A37">
        <v>1</v>
      </c>
      <c r="B37" s="2" t="str">
        <f t="shared" ca="1" si="2"/>
        <v>01DB649D-36AB-5D30-73AE-8BF246A26E56</v>
      </c>
      <c r="C37" t="s">
        <v>47</v>
      </c>
      <c r="G37" t="str">
        <f t="shared" ca="1" si="3"/>
        <v>01DB649D-36AB-5D30-73AE-8BF246A26E56</v>
      </c>
      <c r="H37" t="str">
        <f ca="1">B34</f>
        <v>000F049D-71B5-5F55-79D0-B6A1CB736BF8</v>
      </c>
      <c r="L37" t="str">
        <f t="shared" ca="1" si="4"/>
        <v>{"_key":"01DB649D-36AB-5D30-73AE-8BF246A26E56","tenant":"1","name":"Sales Ops Consumer Products Australia","collaborators":[],"manager":"","addressID":""}</v>
      </c>
      <c r="U37" t="str">
        <f t="shared" ca="1" si="5"/>
        <v>{"_from":"department/01DB649D-36AB-5D30-73AE-8BF246A26E56","_to":"department/000F049D-71B5-5F55-79D0-B6A1CB736BF8"}</v>
      </c>
    </row>
    <row r="38" spans="1:21" x14ac:dyDescent="0.25">
      <c r="A38">
        <v>1</v>
      </c>
      <c r="B38" s="2" t="str">
        <f t="shared" ca="1" si="2"/>
        <v>0D6098BF-4B97-3FAA-25F8-E463534A8D5C</v>
      </c>
      <c r="C38" t="s">
        <v>48</v>
      </c>
      <c r="G38" t="str">
        <f t="shared" ca="1" si="3"/>
        <v>0D6098BF-4B97-3FAA-25F8-E463534A8D5C</v>
      </c>
      <c r="H38" t="str">
        <f ca="1">B23</f>
        <v>F3EE4409-A00B-71B9-4EE6-1B5D90EC3EE3</v>
      </c>
      <c r="L38" t="str">
        <f t="shared" ca="1" si="4"/>
        <v>{"_key":"0D6098BF-4B97-3FAA-25F8-E463534A8D5C","tenant":"1","name":"Sales Ops Consumer Products North America","collaborators":[],"manager":"","addressID":""}</v>
      </c>
      <c r="U38" t="str">
        <f t="shared" ca="1" si="5"/>
        <v>{"_from":"department/0D6098BF-4B97-3FAA-25F8-E463534A8D5C","_to":"department/F3EE4409-A00B-71B9-4EE6-1B5D90EC3EE3"}</v>
      </c>
    </row>
    <row r="39" spans="1:21" x14ac:dyDescent="0.25">
      <c r="A39">
        <v>1</v>
      </c>
      <c r="B39" s="2" t="str">
        <f t="shared" ca="1" si="2"/>
        <v>68B5DC0A-09CB-592F-5C86-D9B20575634F</v>
      </c>
      <c r="C39" t="s">
        <v>49</v>
      </c>
      <c r="G39" t="str">
        <f t="shared" ca="1" si="3"/>
        <v>68B5DC0A-09CB-592F-5C86-D9B20575634F</v>
      </c>
      <c r="H39" t="str">
        <f ca="1">B38</f>
        <v>0D6098BF-4B97-3FAA-25F8-E463534A8D5C</v>
      </c>
      <c r="L39" t="str">
        <f t="shared" ca="1" si="4"/>
        <v>{"_key":"68B5DC0A-09CB-592F-5C86-D9B20575634F","tenant":"1","name":"Sales Ops Consumer Products USA","collaborators":[],"manager":"","addressID":""}</v>
      </c>
      <c r="U39" t="str">
        <f t="shared" ca="1" si="5"/>
        <v>{"_from":"department/68B5DC0A-09CB-592F-5C86-D9B20575634F","_to":"department/0D6098BF-4B97-3FAA-25F8-E463534A8D5C"}</v>
      </c>
    </row>
    <row r="40" spans="1:21" x14ac:dyDescent="0.25">
      <c r="A40">
        <v>1</v>
      </c>
      <c r="B40" s="2" t="str">
        <f t="shared" ca="1" si="2"/>
        <v>5CF1DE69-98BC-1345-296F-1BE2ADE17705</v>
      </c>
      <c r="C40" t="s">
        <v>50</v>
      </c>
      <c r="G40" t="str">
        <f t="shared" ca="1" si="3"/>
        <v>5CF1DE69-98BC-1345-296F-1BE2ADE17705</v>
      </c>
      <c r="H40" t="str">
        <f ca="1">B38</f>
        <v>0D6098BF-4B97-3FAA-25F8-E463534A8D5C</v>
      </c>
      <c r="L40" t="str">
        <f t="shared" ca="1" si="4"/>
        <v>{"_key":"5CF1DE69-98BC-1345-296F-1BE2ADE17705","tenant":"1","name":"Sales Ops Consumer Products Canada","collaborators":[],"manager":"","addressID":""}</v>
      </c>
      <c r="U40" t="str">
        <f t="shared" ca="1" si="5"/>
        <v>{"_from":"department/5CF1DE69-98BC-1345-296F-1BE2ADE17705","_to":"department/0D6098BF-4B97-3FAA-25F8-E463534A8D5C"}</v>
      </c>
    </row>
    <row r="41" spans="1:21" x14ac:dyDescent="0.25">
      <c r="A41">
        <v>1</v>
      </c>
      <c r="B41" s="2" t="str">
        <f t="shared" ca="1" si="2"/>
        <v>8ADB507F-0682-38B2-23D4-5E3220173FC9</v>
      </c>
      <c r="C41" t="s">
        <v>51</v>
      </c>
      <c r="G41" t="str">
        <f t="shared" ca="1" si="3"/>
        <v>8ADB507F-0682-38B2-23D4-5E3220173FC9</v>
      </c>
      <c r="H41" t="str">
        <f ca="1">B23</f>
        <v>F3EE4409-A00B-71B9-4EE6-1B5D90EC3EE3</v>
      </c>
      <c r="L41" t="str">
        <f t="shared" ca="1" si="4"/>
        <v>{"_key":"8ADB507F-0682-38B2-23D4-5E3220173FC9","tenant":"1","name":"Sales Ops Consumer Products South America","collaborators":[],"manager":"","addressID":""}</v>
      </c>
      <c r="U41" t="str">
        <f t="shared" ca="1" si="5"/>
        <v>{"_from":"department/8ADB507F-0682-38B2-23D4-5E3220173FC9","_to":"department/F3EE4409-A00B-71B9-4EE6-1B5D90EC3EE3"}</v>
      </c>
    </row>
    <row r="42" spans="1:21" x14ac:dyDescent="0.25">
      <c r="A42">
        <v>1</v>
      </c>
      <c r="B42" s="2" t="str">
        <f t="shared" ca="1" si="2"/>
        <v>5C548C61-6381-5645-9F3B-49E4E1B04687</v>
      </c>
      <c r="C42" t="s">
        <v>52</v>
      </c>
      <c r="G42" t="str">
        <f t="shared" ca="1" si="3"/>
        <v>5C548C61-6381-5645-9F3B-49E4E1B04687</v>
      </c>
      <c r="H42" t="str">
        <f ca="1">B41</f>
        <v>8ADB507F-0682-38B2-23D4-5E3220173FC9</v>
      </c>
      <c r="L42" t="str">
        <f t="shared" ca="1" si="4"/>
        <v>{"_key":"5C548C61-6381-5645-9F3B-49E4E1B04687","tenant":"1","name":"Sales Ops Consumer Products Brazil","collaborators":[],"manager":"","addressID":""}</v>
      </c>
      <c r="U42" t="str">
        <f t="shared" ca="1" si="5"/>
        <v>{"_from":"department/5C548C61-6381-5645-9F3B-49E4E1B04687","_to":"department/8ADB507F-0682-38B2-23D4-5E3220173FC9"}</v>
      </c>
    </row>
    <row r="43" spans="1:21" x14ac:dyDescent="0.25">
      <c r="A43">
        <v>1</v>
      </c>
      <c r="B43" s="2" t="str">
        <f t="shared" ca="1" si="2"/>
        <v>2BD63C20-3F7E-62F4-0AF1-3162C4D988E5</v>
      </c>
      <c r="C43" t="s">
        <v>53</v>
      </c>
      <c r="G43" t="str">
        <f t="shared" ca="1" si="3"/>
        <v>2BD63C20-3F7E-62F4-0AF1-3162C4D988E5</v>
      </c>
      <c r="H43" t="str">
        <f ca="1">B41</f>
        <v>8ADB507F-0682-38B2-23D4-5E3220173FC9</v>
      </c>
      <c r="L43" t="str">
        <f t="shared" ca="1" si="4"/>
        <v>{"_key":"2BD63C20-3F7E-62F4-0AF1-3162C4D988E5","tenant":"1","name":"Sales Ops Consumer Products Chile","collaborators":[],"manager":"","addressID":""}</v>
      </c>
      <c r="U43" t="str">
        <f t="shared" ca="1" si="5"/>
        <v>{"_from":"department/2BD63C20-3F7E-62F4-0AF1-3162C4D988E5","_to":"department/8ADB507F-0682-38B2-23D4-5E3220173FC9"}</v>
      </c>
    </row>
    <row r="44" spans="1:21" x14ac:dyDescent="0.25">
      <c r="A44">
        <v>1</v>
      </c>
      <c r="B44" s="2" t="str">
        <f t="shared" ca="1" si="2"/>
        <v>43D5183A-8014-5EA4-5C0D-49F63F0B0592</v>
      </c>
      <c r="C44" t="s">
        <v>54</v>
      </c>
      <c r="G44" t="str">
        <f t="shared" ca="1" si="3"/>
        <v>43D5183A-8014-5EA4-5C0D-49F63F0B0592</v>
      </c>
      <c r="H44" t="str">
        <f ca="1">B41</f>
        <v>8ADB507F-0682-38B2-23D4-5E3220173FC9</v>
      </c>
      <c r="L44" t="str">
        <f t="shared" ca="1" si="4"/>
        <v>{"_key":"43D5183A-8014-5EA4-5C0D-49F63F0B0592","tenant":"1","name":"Sales Ops Consumer Products Argentina","collaborators":[],"manager":"","addressID":""}</v>
      </c>
      <c r="U44" t="str">
        <f t="shared" ca="1" si="5"/>
        <v>{"_from":"department/43D5183A-8014-5EA4-5C0D-49F63F0B0592","_to":"department/8ADB507F-0682-38B2-23D4-5E3220173FC9"}</v>
      </c>
    </row>
    <row r="45" spans="1:21" x14ac:dyDescent="0.25">
      <c r="A45">
        <v>1</v>
      </c>
      <c r="B45" s="2" t="str">
        <f t="shared" ca="1" si="2"/>
        <v>1A295505-A2C8-98DE-26CC-97BC57B2502E</v>
      </c>
      <c r="C45" t="s">
        <v>55</v>
      </c>
      <c r="G45" t="str">
        <f t="shared" ca="1" si="3"/>
        <v>1A295505-A2C8-98DE-26CC-97BC57B2502E</v>
      </c>
      <c r="H45" t="str">
        <f ca="1">B24</f>
        <v>4F4B5DE0-6DB3-207D-A79C-BA1E083140F6</v>
      </c>
      <c r="L45" t="str">
        <f t="shared" ca="1" si="4"/>
        <v>{"_key":"1A295505-A2C8-98DE-26CC-97BC57B2502E","tenant":"1","name":"Marketing Consumer Products EMEA","collaborators":[],"manager":"","addressID":""}</v>
      </c>
      <c r="U45" t="str">
        <f t="shared" ca="1" si="5"/>
        <v>{"_from":"department/1A295505-A2C8-98DE-26CC-97BC57B2502E","_to":"department/4F4B5DE0-6DB3-207D-A79C-BA1E083140F6"}</v>
      </c>
    </row>
    <row r="46" spans="1:21" x14ac:dyDescent="0.25">
      <c r="A46">
        <v>1</v>
      </c>
      <c r="B46" s="2" t="str">
        <f t="shared" ca="1" si="2"/>
        <v>C840F637-8456-4EE4-41D0-55F38A5B84CF</v>
      </c>
      <c r="C46" t="s">
        <v>56</v>
      </c>
      <c r="G46" t="str">
        <f t="shared" ca="1" si="3"/>
        <v>C840F637-8456-4EE4-41D0-55F38A5B84CF</v>
      </c>
      <c r="H46" t="str">
        <f ca="1">B45</f>
        <v>1A295505-A2C8-98DE-26CC-97BC57B2502E</v>
      </c>
      <c r="L46" t="str">
        <f t="shared" ca="1" si="4"/>
        <v>{"_key":"C840F637-8456-4EE4-41D0-55F38A5B84CF","tenant":"1","name":"Marketing Consumer Products UK","collaborators":[],"manager":"","addressID":""}</v>
      </c>
      <c r="U46" t="str">
        <f t="shared" ca="1" si="5"/>
        <v>{"_from":"department/C840F637-8456-4EE4-41D0-55F38A5B84CF","_to":"department/1A295505-A2C8-98DE-26CC-97BC57B2502E"}</v>
      </c>
    </row>
    <row r="47" spans="1:21" x14ac:dyDescent="0.25">
      <c r="A47">
        <v>1</v>
      </c>
      <c r="B47" s="2" t="str">
        <f t="shared" ca="1" si="2"/>
        <v>C4F4BE17-13D1-59D0-6151-61C1B138112F</v>
      </c>
      <c r="C47" t="s">
        <v>57</v>
      </c>
      <c r="G47" t="str">
        <f t="shared" ca="1" si="3"/>
        <v>C4F4BE17-13D1-59D0-6151-61C1B138112F</v>
      </c>
      <c r="H47" t="str">
        <f ca="1">B45</f>
        <v>1A295505-A2C8-98DE-26CC-97BC57B2502E</v>
      </c>
      <c r="L47" t="str">
        <f t="shared" ca="1" si="4"/>
        <v>{"_key":"C4F4BE17-13D1-59D0-6151-61C1B138112F","tenant":"1","name":"Marketing Consumer Products France","collaborators":[],"manager":"","addressID":""}</v>
      </c>
      <c r="U47" t="str">
        <f t="shared" ca="1" si="5"/>
        <v>{"_from":"department/C4F4BE17-13D1-59D0-6151-61C1B138112F","_to":"department/1A295505-A2C8-98DE-26CC-97BC57B2502E"}</v>
      </c>
    </row>
    <row r="48" spans="1:21" x14ac:dyDescent="0.25">
      <c r="A48">
        <v>1</v>
      </c>
      <c r="B48" s="2" t="str">
        <f t="shared" ca="1" si="2"/>
        <v>5A1F109F-22C5-52C0-8F99-9A31CC0D0E2B</v>
      </c>
      <c r="C48" t="s">
        <v>58</v>
      </c>
      <c r="G48" t="str">
        <f t="shared" ca="1" si="3"/>
        <v>5A1F109F-22C5-52C0-8F99-9A31CC0D0E2B</v>
      </c>
      <c r="H48" t="str">
        <f ca="1">B45</f>
        <v>1A295505-A2C8-98DE-26CC-97BC57B2502E</v>
      </c>
      <c r="L48" t="str">
        <f t="shared" ca="1" si="4"/>
        <v>{"_key":"5A1F109F-22C5-52C0-8F99-9A31CC0D0E2B","tenant":"1","name":"Marketing Consumer Products Benelux","collaborators":[],"manager":"","addressID":""}</v>
      </c>
      <c r="U48" t="str">
        <f t="shared" ca="1" si="5"/>
        <v>{"_from":"department/5A1F109F-22C5-52C0-8F99-9A31CC0D0E2B","_to":"department/1A295505-A2C8-98DE-26CC-97BC57B2502E"}</v>
      </c>
    </row>
    <row r="49" spans="1:21" x14ac:dyDescent="0.25">
      <c r="A49">
        <v>1</v>
      </c>
      <c r="B49" s="2" t="str">
        <f t="shared" ca="1" si="2"/>
        <v>8F5F52AB-9B2D-8438-8359-F23459DE2E1A</v>
      </c>
      <c r="C49" t="s">
        <v>59</v>
      </c>
      <c r="G49" t="str">
        <f t="shared" ca="1" si="3"/>
        <v>8F5F52AB-9B2D-8438-8359-F23459DE2E1A</v>
      </c>
      <c r="H49" t="str">
        <f ca="1">B45</f>
        <v>1A295505-A2C8-98DE-26CC-97BC57B2502E</v>
      </c>
      <c r="L49" t="str">
        <f t="shared" ca="1" si="4"/>
        <v>{"_key":"8F5F52AB-9B2D-8438-8359-F23459DE2E1A","tenant":"1","name":"Marketing Consumer Products Germany","collaborators":[],"manager":"","addressID":""}</v>
      </c>
      <c r="U49" t="str">
        <f t="shared" ca="1" si="5"/>
        <v>{"_from":"department/8F5F52AB-9B2D-8438-8359-F23459DE2E1A","_to":"department/1A295505-A2C8-98DE-26CC-97BC57B2502E"}</v>
      </c>
    </row>
    <row r="50" spans="1:21" x14ac:dyDescent="0.25">
      <c r="A50">
        <v>1</v>
      </c>
      <c r="B50" s="2" t="str">
        <f t="shared" ca="1" si="2"/>
        <v>D4D397F4-2FEE-58C9-A0E9-9851B77F66F7</v>
      </c>
      <c r="C50" t="s">
        <v>60</v>
      </c>
      <c r="G50" t="str">
        <f t="shared" ca="1" si="3"/>
        <v>D4D397F4-2FEE-58C9-A0E9-9851B77F66F7</v>
      </c>
      <c r="H50" t="str">
        <f ca="1">B45</f>
        <v>1A295505-A2C8-98DE-26CC-97BC57B2502E</v>
      </c>
      <c r="L50" t="str">
        <f t="shared" ca="1" si="4"/>
        <v>{"_key":"D4D397F4-2FEE-58C9-A0E9-9851B77F66F7","tenant":"1","name":"Marketing Consumer Products Italy","collaborators":[],"manager":"","addressID":""}</v>
      </c>
      <c r="U50" t="str">
        <f t="shared" ca="1" si="5"/>
        <v>{"_from":"department/D4D397F4-2FEE-58C9-A0E9-9851B77F66F7","_to":"department/1A295505-A2C8-98DE-26CC-97BC57B2502E"}</v>
      </c>
    </row>
    <row r="51" spans="1:21" x14ac:dyDescent="0.25">
      <c r="A51">
        <v>1</v>
      </c>
      <c r="B51" s="2" t="str">
        <f t="shared" ca="1" si="2"/>
        <v>650AA330-6E5A-3BF2-5C5C-6C515206A12F</v>
      </c>
      <c r="C51" t="s">
        <v>61</v>
      </c>
      <c r="G51" t="str">
        <f t="shared" ca="1" si="3"/>
        <v>650AA330-6E5A-3BF2-5C5C-6C515206A12F</v>
      </c>
      <c r="H51" t="str">
        <f ca="1">B24</f>
        <v>4F4B5DE0-6DB3-207D-A79C-BA1E083140F6</v>
      </c>
      <c r="L51" t="str">
        <f t="shared" ca="1" si="4"/>
        <v>{"_key":"650AA330-6E5A-3BF2-5C5C-6C515206A12F","tenant":"1","name":"Marketing Consumer Products JAPAC","collaborators":[],"manager":"","addressID":""}</v>
      </c>
      <c r="U51" t="str">
        <f t="shared" ca="1" si="5"/>
        <v>{"_from":"department/650AA330-6E5A-3BF2-5C5C-6C515206A12F","_to":"department/4F4B5DE0-6DB3-207D-A79C-BA1E083140F6"}</v>
      </c>
    </row>
    <row r="52" spans="1:21" x14ac:dyDescent="0.25">
      <c r="A52">
        <v>1</v>
      </c>
      <c r="B52" s="2" t="str">
        <f t="shared" ca="1" si="2"/>
        <v>2C62922E-7256-17EE-593F-CB65C86008CD</v>
      </c>
      <c r="C52" t="s">
        <v>62</v>
      </c>
      <c r="G52" t="str">
        <f t="shared" ca="1" si="3"/>
        <v>2C62922E-7256-17EE-593F-CB65C86008CD</v>
      </c>
      <c r="H52" t="str">
        <f ca="1">B51</f>
        <v>650AA330-6E5A-3BF2-5C5C-6C515206A12F</v>
      </c>
      <c r="L52" t="str">
        <f t="shared" ca="1" si="4"/>
        <v>{"_key":"2C62922E-7256-17EE-593F-CB65C86008CD","tenant":"1","name":"Marketing Consumer Products Japan","collaborators":[],"manager":"","addressID":""}</v>
      </c>
      <c r="U52" t="str">
        <f t="shared" ca="1" si="5"/>
        <v>{"_from":"department/2C62922E-7256-17EE-593F-CB65C86008CD","_to":"department/650AA330-6E5A-3BF2-5C5C-6C515206A12F"}</v>
      </c>
    </row>
    <row r="53" spans="1:21" x14ac:dyDescent="0.25">
      <c r="A53">
        <v>1</v>
      </c>
      <c r="B53" s="2" t="str">
        <f t="shared" ca="1" si="2"/>
        <v>F0ADB599-11A0-68FD-2E7A-5B1B5630778A</v>
      </c>
      <c r="C53" t="s">
        <v>63</v>
      </c>
      <c r="G53" t="str">
        <f t="shared" ca="1" si="3"/>
        <v>F0ADB599-11A0-68FD-2E7A-5B1B5630778A</v>
      </c>
      <c r="H53" t="str">
        <f ca="1">B51</f>
        <v>650AA330-6E5A-3BF2-5C5C-6C515206A12F</v>
      </c>
      <c r="L53" t="str">
        <f t="shared" ca="1" si="4"/>
        <v>{"_key":"F0ADB599-11A0-68FD-2E7A-5B1B5630778A","tenant":"1","name":"Marketing Consumer Products China","collaborators":[],"manager":"","addressID":""}</v>
      </c>
      <c r="U53" t="str">
        <f t="shared" ca="1" si="5"/>
        <v>{"_from":"department/F0ADB599-11A0-68FD-2E7A-5B1B5630778A","_to":"department/650AA330-6E5A-3BF2-5C5C-6C515206A12F"}</v>
      </c>
    </row>
    <row r="54" spans="1:21" x14ac:dyDescent="0.25">
      <c r="A54">
        <v>1</v>
      </c>
      <c r="B54" s="2" t="str">
        <f t="shared" ca="1" si="2"/>
        <v>568C23E5-62D2-34D7-751B-FCB51A31096A</v>
      </c>
      <c r="C54" t="s">
        <v>64</v>
      </c>
      <c r="G54" t="str">
        <f t="shared" ca="1" si="3"/>
        <v>568C23E5-62D2-34D7-751B-FCB51A31096A</v>
      </c>
      <c r="H54" t="str">
        <f ca="1">B51</f>
        <v>650AA330-6E5A-3BF2-5C5C-6C515206A12F</v>
      </c>
      <c r="L54" t="str">
        <f t="shared" ca="1" si="4"/>
        <v>{"_key":"568C23E5-62D2-34D7-751B-FCB51A31096A","tenant":"1","name":"Marketing Consumer Products Australia","collaborators":[],"manager":"","addressID":""}</v>
      </c>
      <c r="U54" t="str">
        <f t="shared" ca="1" si="5"/>
        <v>{"_from":"department/568C23E5-62D2-34D7-751B-FCB51A31096A","_to":"department/650AA330-6E5A-3BF2-5C5C-6C515206A12F"}</v>
      </c>
    </row>
    <row r="55" spans="1:21" x14ac:dyDescent="0.25">
      <c r="A55">
        <v>1</v>
      </c>
      <c r="B55" s="2" t="str">
        <f t="shared" ca="1" si="2"/>
        <v>C27AED47-38C7-3F8A-178C-EA3EDB058CC5</v>
      </c>
      <c r="C55" t="s">
        <v>65</v>
      </c>
      <c r="G55" t="str">
        <f t="shared" ca="1" si="3"/>
        <v>C27AED47-38C7-3F8A-178C-EA3EDB058CC5</v>
      </c>
      <c r="H55" t="str">
        <f ca="1">B24</f>
        <v>4F4B5DE0-6DB3-207D-A79C-BA1E083140F6</v>
      </c>
      <c r="L55" t="str">
        <f t="shared" ca="1" si="4"/>
        <v>{"_key":"C27AED47-38C7-3F8A-178C-EA3EDB058CC5","tenant":"1","name":"Marketing Consumer Products North America","collaborators":[],"manager":"","addressID":""}</v>
      </c>
      <c r="U55" t="str">
        <f t="shared" ca="1" si="5"/>
        <v>{"_from":"department/C27AED47-38C7-3F8A-178C-EA3EDB058CC5","_to":"department/4F4B5DE0-6DB3-207D-A79C-BA1E083140F6"}</v>
      </c>
    </row>
    <row r="56" spans="1:21" x14ac:dyDescent="0.25">
      <c r="A56">
        <v>1</v>
      </c>
      <c r="B56" s="2" t="str">
        <f t="shared" ca="1" si="2"/>
        <v>52F2414E-0B2A-20D9-7B23-F4C763F38616</v>
      </c>
      <c r="C56" t="s">
        <v>66</v>
      </c>
      <c r="G56" t="str">
        <f t="shared" ca="1" si="3"/>
        <v>52F2414E-0B2A-20D9-7B23-F4C763F38616</v>
      </c>
      <c r="H56" t="str">
        <f ca="1">B55</f>
        <v>C27AED47-38C7-3F8A-178C-EA3EDB058CC5</v>
      </c>
      <c r="L56" t="str">
        <f t="shared" ca="1" si="4"/>
        <v>{"_key":"52F2414E-0B2A-20D9-7B23-F4C763F38616","tenant":"1","name":"Marketing Consumer Products USA","collaborators":[],"manager":"","addressID":""}</v>
      </c>
      <c r="U56" t="str">
        <f t="shared" ca="1" si="5"/>
        <v>{"_from":"department/52F2414E-0B2A-20D9-7B23-F4C763F38616","_to":"department/C27AED47-38C7-3F8A-178C-EA3EDB058CC5"}</v>
      </c>
    </row>
    <row r="57" spans="1:21" x14ac:dyDescent="0.25">
      <c r="A57">
        <v>1</v>
      </c>
      <c r="B57" s="2" t="str">
        <f t="shared" ca="1" si="2"/>
        <v>2113228F-1B29-6624-5017-255903DF9B19</v>
      </c>
      <c r="C57" t="s">
        <v>67</v>
      </c>
      <c r="G57" t="str">
        <f t="shared" ca="1" si="3"/>
        <v>2113228F-1B29-6624-5017-255903DF9B19</v>
      </c>
      <c r="H57" t="str">
        <f ca="1">B55</f>
        <v>C27AED47-38C7-3F8A-178C-EA3EDB058CC5</v>
      </c>
      <c r="L57" t="str">
        <f t="shared" ca="1" si="4"/>
        <v>{"_key":"2113228F-1B29-6624-5017-255903DF9B19","tenant":"1","name":"Marketing Consumer Products Canada","collaborators":[],"manager":"","addressID":""}</v>
      </c>
      <c r="U57" t="str">
        <f t="shared" ca="1" si="5"/>
        <v>{"_from":"department/2113228F-1B29-6624-5017-255903DF9B19","_to":"department/C27AED47-38C7-3F8A-178C-EA3EDB058CC5"}</v>
      </c>
    </row>
    <row r="58" spans="1:21" x14ac:dyDescent="0.25">
      <c r="A58">
        <v>1</v>
      </c>
      <c r="B58" s="2" t="str">
        <f t="shared" ca="1" si="2"/>
        <v>51114BD5-5831-A396-076E-2889E2BC422F</v>
      </c>
      <c r="C58" t="s">
        <v>68</v>
      </c>
      <c r="G58" t="str">
        <f t="shared" ca="1" si="3"/>
        <v>51114BD5-5831-A396-076E-2889E2BC422F</v>
      </c>
      <c r="H58" t="str">
        <f ca="1">B24</f>
        <v>4F4B5DE0-6DB3-207D-A79C-BA1E083140F6</v>
      </c>
      <c r="L58" t="str">
        <f t="shared" ca="1" si="4"/>
        <v>{"_key":"51114BD5-5831-A396-076E-2889E2BC422F","tenant":"1","name":"Marketing Consumer Products South America","collaborators":[],"manager":"","addressID":""}</v>
      </c>
      <c r="U58" t="str">
        <f t="shared" ca="1" si="5"/>
        <v>{"_from":"department/51114BD5-5831-A396-076E-2889E2BC422F","_to":"department/4F4B5DE0-6DB3-207D-A79C-BA1E083140F6"}</v>
      </c>
    </row>
    <row r="59" spans="1:21" x14ac:dyDescent="0.25">
      <c r="A59">
        <v>1</v>
      </c>
      <c r="B59" s="2" t="str">
        <f t="shared" ca="1" si="2"/>
        <v>037B310C-6380-859E-7662-6DD6EE4D79E9</v>
      </c>
      <c r="C59" t="s">
        <v>69</v>
      </c>
      <c r="G59" t="str">
        <f t="shared" ca="1" si="3"/>
        <v>037B310C-6380-859E-7662-6DD6EE4D79E9</v>
      </c>
      <c r="H59" t="str">
        <f ca="1">B58</f>
        <v>51114BD5-5831-A396-076E-2889E2BC422F</v>
      </c>
      <c r="L59" t="str">
        <f t="shared" ca="1" si="4"/>
        <v>{"_key":"037B310C-6380-859E-7662-6DD6EE4D79E9","tenant":"1","name":"Marketing Consumer Products Brazil","collaborators":[],"manager":"","addressID":""}</v>
      </c>
      <c r="U59" t="str">
        <f t="shared" ca="1" si="5"/>
        <v>{"_from":"department/037B310C-6380-859E-7662-6DD6EE4D79E9","_to":"department/51114BD5-5831-A396-076E-2889E2BC422F"}</v>
      </c>
    </row>
    <row r="60" spans="1:21" x14ac:dyDescent="0.25">
      <c r="A60">
        <v>1</v>
      </c>
      <c r="B60" s="2" t="str">
        <f t="shared" ca="1" si="2"/>
        <v>1E10A31E-212A-205E-7E1D-27E814453174</v>
      </c>
      <c r="C60" t="s">
        <v>70</v>
      </c>
      <c r="G60" t="str">
        <f t="shared" ca="1" si="3"/>
        <v>1E10A31E-212A-205E-7E1D-27E814453174</v>
      </c>
      <c r="H60" t="str">
        <f ca="1">B58</f>
        <v>51114BD5-5831-A396-076E-2889E2BC422F</v>
      </c>
      <c r="L60" t="str">
        <f t="shared" ca="1" si="4"/>
        <v>{"_key":"1E10A31E-212A-205E-7E1D-27E814453174","tenant":"1","name":"Marketing Consumer Products Chile","collaborators":[],"manager":"","addressID":""}</v>
      </c>
      <c r="U60" t="str">
        <f t="shared" ca="1" si="5"/>
        <v>{"_from":"department/1E10A31E-212A-205E-7E1D-27E814453174","_to":"department/51114BD5-5831-A396-076E-2889E2BC422F"}</v>
      </c>
    </row>
    <row r="61" spans="1:21" x14ac:dyDescent="0.25">
      <c r="A61">
        <v>1</v>
      </c>
      <c r="B61" s="2" t="str">
        <f t="shared" ca="1" si="2"/>
        <v>9164FA49-4852-1515-44C0-E5691B1E0EE1</v>
      </c>
      <c r="C61" t="s">
        <v>71</v>
      </c>
      <c r="G61" t="str">
        <f t="shared" ca="1" si="3"/>
        <v>9164FA49-4852-1515-44C0-E5691B1E0EE1</v>
      </c>
      <c r="H61" t="str">
        <f ca="1">B58</f>
        <v>51114BD5-5831-A396-076E-2889E2BC422F</v>
      </c>
      <c r="L61" t="str">
        <f t="shared" ca="1" si="4"/>
        <v>{"_key":"9164FA49-4852-1515-44C0-E5691B1E0EE1","tenant":"1","name":"Marketing Consumer Products Argentina","collaborators":[],"manager":"","addressID":""}</v>
      </c>
      <c r="U61" t="str">
        <f t="shared" ca="1" si="5"/>
        <v>{"_from":"department/9164FA49-4852-1515-44C0-E5691B1E0EE1","_to":"department/51114BD5-5831-A396-076E-2889E2BC422F"}</v>
      </c>
    </row>
    <row r="62" spans="1:21" x14ac:dyDescent="0.25">
      <c r="A62">
        <v>1</v>
      </c>
      <c r="B62" s="2" t="str">
        <f t="shared" ca="1" si="2"/>
        <v>93CD13F4-943E-5D5B-8FBB-AF44F2ED4D16</v>
      </c>
      <c r="C62" t="s">
        <v>72</v>
      </c>
      <c r="G62" t="str">
        <f t="shared" ca="1" si="3"/>
        <v>93CD13F4-943E-5D5B-8FBB-AF44F2ED4D16</v>
      </c>
      <c r="H62" t="str">
        <f ca="1">B26</f>
        <v>4CB5764C-6D4E-7089-46CA-CDED00550444</v>
      </c>
      <c r="L62" t="str">
        <f t="shared" ca="1" si="4"/>
        <v>{"_key":"93CD13F4-943E-5D5B-8FBB-AF44F2ED4D16","tenant":"1","name":"Sales Ops Enterprise Products EMEA","collaborators":[],"manager":"","addressID":""}</v>
      </c>
      <c r="U62" t="str">
        <f t="shared" ca="1" si="5"/>
        <v>{"_from":"department/93CD13F4-943E-5D5B-8FBB-AF44F2ED4D16","_to":"department/4CB5764C-6D4E-7089-46CA-CDED00550444"}</v>
      </c>
    </row>
    <row r="63" spans="1:21" x14ac:dyDescent="0.25">
      <c r="A63">
        <v>1</v>
      </c>
      <c r="B63" s="2" t="str">
        <f t="shared" ca="1" si="2"/>
        <v>B696E7EF-9500-4968-67FF-49CBED6B30CD</v>
      </c>
      <c r="C63" t="s">
        <v>73</v>
      </c>
      <c r="G63" t="str">
        <f t="shared" ca="1" si="3"/>
        <v>B696E7EF-9500-4968-67FF-49CBED6B30CD</v>
      </c>
      <c r="H63" t="str">
        <f ca="1">B62</f>
        <v>93CD13F4-943E-5D5B-8FBB-AF44F2ED4D16</v>
      </c>
      <c r="L63" t="str">
        <f t="shared" ca="1" si="4"/>
        <v>{"_key":"B696E7EF-9500-4968-67FF-49CBED6B30CD","tenant":"1","name":"Sales Ops Enterprise Products UK","collaborators":[],"manager":"","addressID":""}</v>
      </c>
      <c r="U63" t="str">
        <f t="shared" ca="1" si="5"/>
        <v>{"_from":"department/B696E7EF-9500-4968-67FF-49CBED6B30CD","_to":"department/93CD13F4-943E-5D5B-8FBB-AF44F2ED4D16"}</v>
      </c>
    </row>
    <row r="64" spans="1:21" x14ac:dyDescent="0.25">
      <c r="A64">
        <v>1</v>
      </c>
      <c r="B64" s="2" t="str">
        <f t="shared" ca="1" si="2"/>
        <v>E1A63483-3BE5-A2EA-55AF-5A71FCFD93A4</v>
      </c>
      <c r="C64" t="s">
        <v>74</v>
      </c>
      <c r="G64" t="str">
        <f t="shared" ca="1" si="3"/>
        <v>E1A63483-3BE5-A2EA-55AF-5A71FCFD93A4</v>
      </c>
      <c r="H64" t="str">
        <f ca="1">B62</f>
        <v>93CD13F4-943E-5D5B-8FBB-AF44F2ED4D16</v>
      </c>
      <c r="L64" t="str">
        <f t="shared" ca="1" si="4"/>
        <v>{"_key":"E1A63483-3BE5-A2EA-55AF-5A71FCFD93A4","tenant":"1","name":"Sales Ops Enterprise Products France","collaborators":[],"manager":"","addressID":""}</v>
      </c>
      <c r="U64" t="str">
        <f t="shared" ca="1" si="5"/>
        <v>{"_from":"department/E1A63483-3BE5-A2EA-55AF-5A71FCFD93A4","_to":"department/93CD13F4-943E-5D5B-8FBB-AF44F2ED4D16"}</v>
      </c>
    </row>
    <row r="65" spans="1:21" x14ac:dyDescent="0.25">
      <c r="A65">
        <v>1</v>
      </c>
      <c r="B65" s="2" t="str">
        <f t="shared" ca="1" si="2"/>
        <v>684CFB89-8E96-1A8A-0AD1-746E522274F2</v>
      </c>
      <c r="C65" t="s">
        <v>75</v>
      </c>
      <c r="G65" t="str">
        <f t="shared" ca="1" si="3"/>
        <v>684CFB89-8E96-1A8A-0AD1-746E522274F2</v>
      </c>
      <c r="H65" t="str">
        <f ca="1">B62</f>
        <v>93CD13F4-943E-5D5B-8FBB-AF44F2ED4D16</v>
      </c>
      <c r="L65" t="str">
        <f t="shared" ca="1" si="4"/>
        <v>{"_key":"684CFB89-8E96-1A8A-0AD1-746E522274F2","tenant":"1","name":"Sales Ops Enterprise Products Benelux","collaborators":[],"manager":"","addressID":""}</v>
      </c>
      <c r="U65" t="str">
        <f t="shared" ca="1" si="5"/>
        <v>{"_from":"department/684CFB89-8E96-1A8A-0AD1-746E522274F2","_to":"department/93CD13F4-943E-5D5B-8FBB-AF44F2ED4D16"}</v>
      </c>
    </row>
    <row r="66" spans="1:21" x14ac:dyDescent="0.25">
      <c r="A66">
        <v>1</v>
      </c>
      <c r="B66" s="2" t="str">
        <f t="shared" ca="1" si="2"/>
        <v>A45A3F2B-08A3-5E71-915A-F0E6A31546D4</v>
      </c>
      <c r="C66" t="s">
        <v>76</v>
      </c>
      <c r="G66" t="str">
        <f t="shared" ca="1" si="3"/>
        <v>A45A3F2B-08A3-5E71-915A-F0E6A31546D4</v>
      </c>
      <c r="H66" t="str">
        <f ca="1">B62</f>
        <v>93CD13F4-943E-5D5B-8FBB-AF44F2ED4D16</v>
      </c>
      <c r="L66" t="str">
        <f t="shared" ca="1" si="4"/>
        <v>{"_key":"A45A3F2B-08A3-5E71-915A-F0E6A31546D4","tenant":"1","name":"Sales Ops Enterprise Products Germany","collaborators":[],"manager":"","addressID":""}</v>
      </c>
      <c r="U66" t="str">
        <f t="shared" ca="1" si="5"/>
        <v>{"_from":"department/A45A3F2B-08A3-5E71-915A-F0E6A31546D4","_to":"department/93CD13F4-943E-5D5B-8FBB-AF44F2ED4D16"}</v>
      </c>
    </row>
    <row r="67" spans="1:21" x14ac:dyDescent="0.25">
      <c r="A67">
        <v>1</v>
      </c>
      <c r="B67" s="2" t="str">
        <f t="shared" ca="1" si="2"/>
        <v>0C0403A0-3F05-7CB0-10B9-6C1AD4BA55A8</v>
      </c>
      <c r="C67" t="s">
        <v>77</v>
      </c>
      <c r="G67" t="str">
        <f t="shared" ca="1" si="3"/>
        <v>0C0403A0-3F05-7CB0-10B9-6C1AD4BA55A8</v>
      </c>
      <c r="H67" t="str">
        <f ca="1">B62</f>
        <v>93CD13F4-943E-5D5B-8FBB-AF44F2ED4D16</v>
      </c>
      <c r="L67" t="str">
        <f t="shared" ref="L67:L95" ca="1" si="6">$L$1&amp;B67&amp;$M$1&amp;A67&amp;$N$1&amp;C67&amp;$O$1&amp;D67&amp;$P$1&amp;E67&amp;$Q$1&amp;F67&amp;$R$1</f>
        <v>{"_key":"0C0403A0-3F05-7CB0-10B9-6C1AD4BA55A8","tenant":"1","name":"Sales Ops Enterprise Products Italy","collaborators":[],"manager":"","addressID":""}</v>
      </c>
      <c r="U67" t="str">
        <f t="shared" ref="U67:U95" ca="1" si="7">$U$1&amp;G67&amp;$V$1&amp;H67&amp;$W$1</f>
        <v>{"_from":"department/0C0403A0-3F05-7CB0-10B9-6C1AD4BA55A8","_to":"department/93CD13F4-943E-5D5B-8FBB-AF44F2ED4D16"}</v>
      </c>
    </row>
    <row r="68" spans="1:21" x14ac:dyDescent="0.25">
      <c r="A68">
        <v>1</v>
      </c>
      <c r="B68" s="2" t="str">
        <f t="shared" ref="B68:B95" ca="1" si="8">CONCATENATE(DEC2HEX(RANDBETWEEN(0,4294967295),8),"-",DEC2HEX(RANDBETWEEN(0,42949),4),"-",DEC2HEX(RANDBETWEEN(0,42949),4),"-",DEC2HEX(RANDBETWEEN(0,42949),4),"-",DEC2HEX(RANDBETWEEN(0,4294967295),8),DEC2HEX(RANDBETWEEN(0,42949),4))</f>
        <v>F4983DC5-49A6-271D-5676-ED1C375E2A40</v>
      </c>
      <c r="C68" t="s">
        <v>78</v>
      </c>
      <c r="G68" t="str">
        <f t="shared" ca="1" si="3"/>
        <v>F4983DC5-49A6-271D-5676-ED1C375E2A40</v>
      </c>
      <c r="H68" t="str">
        <f ca="1">B26</f>
        <v>4CB5764C-6D4E-7089-46CA-CDED00550444</v>
      </c>
      <c r="L68" t="str">
        <f t="shared" ca="1" si="6"/>
        <v>{"_key":"F4983DC5-49A6-271D-5676-ED1C375E2A40","tenant":"1","name":"Sales Ops Enterprise Products JAPAC","collaborators":[],"manager":"","addressID":""}</v>
      </c>
      <c r="U68" t="str">
        <f t="shared" ca="1" si="7"/>
        <v>{"_from":"department/F4983DC5-49A6-271D-5676-ED1C375E2A40","_to":"department/4CB5764C-6D4E-7089-46CA-CDED00550444"}</v>
      </c>
    </row>
    <row r="69" spans="1:21" x14ac:dyDescent="0.25">
      <c r="A69">
        <v>1</v>
      </c>
      <c r="B69" s="2" t="str">
        <f t="shared" ca="1" si="8"/>
        <v>D3FDF0DE-490F-9EC6-0E67-43F9725C4BE1</v>
      </c>
      <c r="C69" t="s">
        <v>79</v>
      </c>
      <c r="G69" t="str">
        <f t="shared" ca="1" si="3"/>
        <v>D3FDF0DE-490F-9EC6-0E67-43F9725C4BE1</v>
      </c>
      <c r="H69" t="str">
        <f ca="1">B68</f>
        <v>F4983DC5-49A6-271D-5676-ED1C375E2A40</v>
      </c>
      <c r="L69" t="str">
        <f t="shared" ca="1" si="6"/>
        <v>{"_key":"D3FDF0DE-490F-9EC6-0E67-43F9725C4BE1","tenant":"1","name":"Sales Ops Enterprise Products Japan","collaborators":[],"manager":"","addressID":""}</v>
      </c>
      <c r="U69" t="str">
        <f t="shared" ca="1" si="7"/>
        <v>{"_from":"department/D3FDF0DE-490F-9EC6-0E67-43F9725C4BE1","_to":"department/F4983DC5-49A6-271D-5676-ED1C375E2A40"}</v>
      </c>
    </row>
    <row r="70" spans="1:21" x14ac:dyDescent="0.25">
      <c r="A70">
        <v>1</v>
      </c>
      <c r="B70" s="2" t="str">
        <f t="shared" ca="1" si="8"/>
        <v>E7B05A2D-3F52-8B10-85D1-0175C5666F14</v>
      </c>
      <c r="C70" t="s">
        <v>80</v>
      </c>
      <c r="G70" t="str">
        <f t="shared" ref="G70:G95" ca="1" si="9">B70</f>
        <v>E7B05A2D-3F52-8B10-85D1-0175C5666F14</v>
      </c>
      <c r="H70" t="str">
        <f ca="1">B68</f>
        <v>F4983DC5-49A6-271D-5676-ED1C375E2A40</v>
      </c>
      <c r="L70" t="str">
        <f t="shared" ca="1" si="6"/>
        <v>{"_key":"E7B05A2D-3F52-8B10-85D1-0175C5666F14","tenant":"1","name":"Sales Ops Enterprise Products China","collaborators":[],"manager":"","addressID":""}</v>
      </c>
      <c r="U70" t="str">
        <f t="shared" ca="1" si="7"/>
        <v>{"_from":"department/E7B05A2D-3F52-8B10-85D1-0175C5666F14","_to":"department/F4983DC5-49A6-271D-5676-ED1C375E2A40"}</v>
      </c>
    </row>
    <row r="71" spans="1:21" x14ac:dyDescent="0.25">
      <c r="A71">
        <v>1</v>
      </c>
      <c r="B71" s="2" t="str">
        <f t="shared" ca="1" si="8"/>
        <v>FC5E1562-94A5-A480-8C25-DDBA5A197993</v>
      </c>
      <c r="C71" t="s">
        <v>81</v>
      </c>
      <c r="G71" t="str">
        <f t="shared" ca="1" si="9"/>
        <v>FC5E1562-94A5-A480-8C25-DDBA5A197993</v>
      </c>
      <c r="H71" t="str">
        <f ca="1">B68</f>
        <v>F4983DC5-49A6-271D-5676-ED1C375E2A40</v>
      </c>
      <c r="L71" t="str">
        <f t="shared" ca="1" si="6"/>
        <v>{"_key":"FC5E1562-94A5-A480-8C25-DDBA5A197993","tenant":"1","name":"Sales Ops Enterprise Products Australia","collaborators":[],"manager":"","addressID":""}</v>
      </c>
      <c r="U71" t="str">
        <f t="shared" ca="1" si="7"/>
        <v>{"_from":"department/FC5E1562-94A5-A480-8C25-DDBA5A197993","_to":"department/F4983DC5-49A6-271D-5676-ED1C375E2A40"}</v>
      </c>
    </row>
    <row r="72" spans="1:21" x14ac:dyDescent="0.25">
      <c r="A72">
        <v>1</v>
      </c>
      <c r="B72" s="2" t="str">
        <f t="shared" ca="1" si="8"/>
        <v>E675451D-743B-7570-9257-06F1CD4E646A</v>
      </c>
      <c r="C72" t="s">
        <v>82</v>
      </c>
      <c r="G72" t="str">
        <f t="shared" ca="1" si="9"/>
        <v>E675451D-743B-7570-9257-06F1CD4E646A</v>
      </c>
      <c r="H72" t="str">
        <f ca="1">B26</f>
        <v>4CB5764C-6D4E-7089-46CA-CDED00550444</v>
      </c>
      <c r="L72" t="str">
        <f t="shared" ca="1" si="6"/>
        <v>{"_key":"E675451D-743B-7570-9257-06F1CD4E646A","tenant":"1","name":"Sales Ops Enterprise Products North America","collaborators":[],"manager":"","addressID":""}</v>
      </c>
      <c r="U72" t="str">
        <f t="shared" ca="1" si="7"/>
        <v>{"_from":"department/E675451D-743B-7570-9257-06F1CD4E646A","_to":"department/4CB5764C-6D4E-7089-46CA-CDED00550444"}</v>
      </c>
    </row>
    <row r="73" spans="1:21" x14ac:dyDescent="0.25">
      <c r="A73">
        <v>1</v>
      </c>
      <c r="B73" s="2" t="str">
        <f t="shared" ca="1" si="8"/>
        <v>A7605638-0FC8-0F45-3D97-20CB85D62DE6</v>
      </c>
      <c r="C73" t="s">
        <v>83</v>
      </c>
      <c r="G73" t="str">
        <f t="shared" ca="1" si="9"/>
        <v>A7605638-0FC8-0F45-3D97-20CB85D62DE6</v>
      </c>
      <c r="H73" t="str">
        <f ca="1">B72</f>
        <v>E675451D-743B-7570-9257-06F1CD4E646A</v>
      </c>
      <c r="L73" t="str">
        <f t="shared" ca="1" si="6"/>
        <v>{"_key":"A7605638-0FC8-0F45-3D97-20CB85D62DE6","tenant":"1","name":"Sales Ops Enterprise Products USA","collaborators":[],"manager":"","addressID":""}</v>
      </c>
      <c r="U73" t="str">
        <f t="shared" ca="1" si="7"/>
        <v>{"_from":"department/A7605638-0FC8-0F45-3D97-20CB85D62DE6","_to":"department/E675451D-743B-7570-9257-06F1CD4E646A"}</v>
      </c>
    </row>
    <row r="74" spans="1:21" x14ac:dyDescent="0.25">
      <c r="A74">
        <v>1</v>
      </c>
      <c r="B74" s="2" t="str">
        <f t="shared" ca="1" si="8"/>
        <v>E6879F17-51DF-799A-9479-ABBEC76A6373</v>
      </c>
      <c r="C74" t="s">
        <v>84</v>
      </c>
      <c r="G74" t="str">
        <f t="shared" ca="1" si="9"/>
        <v>E6879F17-51DF-799A-9479-ABBEC76A6373</v>
      </c>
      <c r="H74" t="str">
        <f ca="1">B72</f>
        <v>E675451D-743B-7570-9257-06F1CD4E646A</v>
      </c>
      <c r="L74" t="str">
        <f t="shared" ca="1" si="6"/>
        <v>{"_key":"E6879F17-51DF-799A-9479-ABBEC76A6373","tenant":"1","name":"Sales Ops Enterprise Products Canada","collaborators":[],"manager":"","addressID":""}</v>
      </c>
      <c r="U74" t="str">
        <f t="shared" ca="1" si="7"/>
        <v>{"_from":"department/E6879F17-51DF-799A-9479-ABBEC76A6373","_to":"department/E675451D-743B-7570-9257-06F1CD4E646A"}</v>
      </c>
    </row>
    <row r="75" spans="1:21" x14ac:dyDescent="0.25">
      <c r="A75">
        <v>1</v>
      </c>
      <c r="B75" s="2" t="str">
        <f t="shared" ca="1" si="8"/>
        <v>1C173879-110F-9EE6-A11F-BDF48FF69996</v>
      </c>
      <c r="C75" t="s">
        <v>85</v>
      </c>
      <c r="G75" t="str">
        <f t="shared" ca="1" si="9"/>
        <v>1C173879-110F-9EE6-A11F-BDF48FF69996</v>
      </c>
      <c r="H75" t="str">
        <f ca="1">B26</f>
        <v>4CB5764C-6D4E-7089-46CA-CDED00550444</v>
      </c>
      <c r="L75" t="str">
        <f t="shared" ca="1" si="6"/>
        <v>{"_key":"1C173879-110F-9EE6-A11F-BDF48FF69996","tenant":"1","name":"Sales Ops Enterprise Products South America","collaborators":[],"manager":"","addressID":""}</v>
      </c>
      <c r="U75" t="str">
        <f t="shared" ca="1" si="7"/>
        <v>{"_from":"department/1C173879-110F-9EE6-A11F-BDF48FF69996","_to":"department/4CB5764C-6D4E-7089-46CA-CDED00550444"}</v>
      </c>
    </row>
    <row r="76" spans="1:21" x14ac:dyDescent="0.25">
      <c r="A76">
        <v>1</v>
      </c>
      <c r="B76" s="2" t="str">
        <f t="shared" ca="1" si="8"/>
        <v>C7BA6861-6EAC-047C-93A3-8B570C8F75C7</v>
      </c>
      <c r="C76" t="s">
        <v>86</v>
      </c>
      <c r="G76" t="str">
        <f t="shared" ca="1" si="9"/>
        <v>C7BA6861-6EAC-047C-93A3-8B570C8F75C7</v>
      </c>
      <c r="H76" t="str">
        <f ca="1">B75</f>
        <v>1C173879-110F-9EE6-A11F-BDF48FF69996</v>
      </c>
      <c r="L76" t="str">
        <f t="shared" ca="1" si="6"/>
        <v>{"_key":"C7BA6861-6EAC-047C-93A3-8B570C8F75C7","tenant":"1","name":"Sales Ops Enterprise Products Brazil","collaborators":[],"manager":"","addressID":""}</v>
      </c>
      <c r="U76" t="str">
        <f t="shared" ca="1" si="7"/>
        <v>{"_from":"department/C7BA6861-6EAC-047C-93A3-8B570C8F75C7","_to":"department/1C173879-110F-9EE6-A11F-BDF48FF69996"}</v>
      </c>
    </row>
    <row r="77" spans="1:21" x14ac:dyDescent="0.25">
      <c r="A77">
        <v>1</v>
      </c>
      <c r="B77" s="2" t="str">
        <f t="shared" ca="1" si="8"/>
        <v>B8DB5B38-4D08-6D99-83F3-5D02337F961E</v>
      </c>
      <c r="C77" t="s">
        <v>87</v>
      </c>
      <c r="G77" t="str">
        <f t="shared" ca="1" si="9"/>
        <v>B8DB5B38-4D08-6D99-83F3-5D02337F961E</v>
      </c>
      <c r="H77" t="str">
        <f ca="1">B75</f>
        <v>1C173879-110F-9EE6-A11F-BDF48FF69996</v>
      </c>
      <c r="L77" t="str">
        <f t="shared" ca="1" si="6"/>
        <v>{"_key":"B8DB5B38-4D08-6D99-83F3-5D02337F961E","tenant":"1","name":"Sales Ops Enterprise Products Chile","collaborators":[],"manager":"","addressID":""}</v>
      </c>
      <c r="U77" t="str">
        <f t="shared" ca="1" si="7"/>
        <v>{"_from":"department/B8DB5B38-4D08-6D99-83F3-5D02337F961E","_to":"department/1C173879-110F-9EE6-A11F-BDF48FF69996"}</v>
      </c>
    </row>
    <row r="78" spans="1:21" x14ac:dyDescent="0.25">
      <c r="A78">
        <v>1</v>
      </c>
      <c r="B78" s="2" t="str">
        <f t="shared" ca="1" si="8"/>
        <v>737B446F-57FD-22E9-1092-5E3AA4B5957B</v>
      </c>
      <c r="C78" t="s">
        <v>88</v>
      </c>
      <c r="G78" t="str">
        <f t="shared" ca="1" si="9"/>
        <v>737B446F-57FD-22E9-1092-5E3AA4B5957B</v>
      </c>
      <c r="H78" t="str">
        <f ca="1">B75</f>
        <v>1C173879-110F-9EE6-A11F-BDF48FF69996</v>
      </c>
      <c r="L78" t="str">
        <f t="shared" ca="1" si="6"/>
        <v>{"_key":"737B446F-57FD-22E9-1092-5E3AA4B5957B","tenant":"1","name":"Sales Ops Enterprise Products Argentina","collaborators":[],"manager":"","addressID":""}</v>
      </c>
      <c r="U78" t="str">
        <f t="shared" ca="1" si="7"/>
        <v>{"_from":"department/737B446F-57FD-22E9-1092-5E3AA4B5957B","_to":"department/1C173879-110F-9EE6-A11F-BDF48FF69996"}</v>
      </c>
    </row>
    <row r="79" spans="1:21" x14ac:dyDescent="0.25">
      <c r="A79">
        <v>1</v>
      </c>
      <c r="B79" s="2" t="str">
        <f t="shared" ca="1" si="8"/>
        <v>129A9AF1-648C-7C92-6DB0-C4B5837A54E8</v>
      </c>
      <c r="C79" t="s">
        <v>89</v>
      </c>
      <c r="G79" t="str">
        <f t="shared" ca="1" si="9"/>
        <v>129A9AF1-648C-7C92-6DB0-C4B5837A54E8</v>
      </c>
      <c r="H79" t="str">
        <f ca="1">B27</f>
        <v>AA2B8E47-32B8-6F7A-579E-1CBE633424FA</v>
      </c>
      <c r="L79" t="str">
        <f t="shared" ca="1" si="6"/>
        <v>{"_key":"129A9AF1-648C-7C92-6DB0-C4B5837A54E8","tenant":"1","name":"Marketing Enterprise Products EMEA","collaborators":[],"manager":"","addressID":""}</v>
      </c>
      <c r="U79" t="str">
        <f t="shared" ca="1" si="7"/>
        <v>{"_from":"department/129A9AF1-648C-7C92-6DB0-C4B5837A54E8","_to":"department/AA2B8E47-32B8-6F7A-579E-1CBE633424FA"}</v>
      </c>
    </row>
    <row r="80" spans="1:21" x14ac:dyDescent="0.25">
      <c r="A80">
        <v>1</v>
      </c>
      <c r="B80" s="2" t="str">
        <f t="shared" ca="1" si="8"/>
        <v>B00AF9F6-79C3-0E86-72A0-E538C7F3057E</v>
      </c>
      <c r="C80" t="s">
        <v>90</v>
      </c>
      <c r="G80" t="str">
        <f t="shared" ca="1" si="9"/>
        <v>B00AF9F6-79C3-0E86-72A0-E538C7F3057E</v>
      </c>
      <c r="H80" t="str">
        <f ca="1">B79</f>
        <v>129A9AF1-648C-7C92-6DB0-C4B5837A54E8</v>
      </c>
      <c r="L80" t="str">
        <f t="shared" ca="1" si="6"/>
        <v>{"_key":"B00AF9F6-79C3-0E86-72A0-E538C7F3057E","tenant":"1","name":"Marketing Enterprise Products UK","collaborators":[],"manager":"","addressID":""}</v>
      </c>
      <c r="U80" t="str">
        <f t="shared" ca="1" si="7"/>
        <v>{"_from":"department/B00AF9F6-79C3-0E86-72A0-E538C7F3057E","_to":"department/129A9AF1-648C-7C92-6DB0-C4B5837A54E8"}</v>
      </c>
    </row>
    <row r="81" spans="1:21" x14ac:dyDescent="0.25">
      <c r="A81">
        <v>1</v>
      </c>
      <c r="B81" s="2" t="str">
        <f t="shared" ca="1" si="8"/>
        <v>67389DA5-705E-55EC-0CC1-0A81B49C213E</v>
      </c>
      <c r="C81" t="s">
        <v>91</v>
      </c>
      <c r="G81" t="str">
        <f t="shared" ca="1" si="9"/>
        <v>67389DA5-705E-55EC-0CC1-0A81B49C213E</v>
      </c>
      <c r="H81" t="str">
        <f ca="1">B79</f>
        <v>129A9AF1-648C-7C92-6DB0-C4B5837A54E8</v>
      </c>
      <c r="L81" t="str">
        <f t="shared" ca="1" si="6"/>
        <v>{"_key":"67389DA5-705E-55EC-0CC1-0A81B49C213E","tenant":"1","name":"Marketing Enterprise Products France","collaborators":[],"manager":"","addressID":""}</v>
      </c>
      <c r="U81" t="str">
        <f t="shared" ca="1" si="7"/>
        <v>{"_from":"department/67389DA5-705E-55EC-0CC1-0A81B49C213E","_to":"department/129A9AF1-648C-7C92-6DB0-C4B5837A54E8"}</v>
      </c>
    </row>
    <row r="82" spans="1:21" x14ac:dyDescent="0.25">
      <c r="A82">
        <v>1</v>
      </c>
      <c r="B82" s="2" t="str">
        <f t="shared" ca="1" si="8"/>
        <v>A8D29C2C-01F8-45E3-88B4-FA8A11F70B56</v>
      </c>
      <c r="C82" t="s">
        <v>92</v>
      </c>
      <c r="G82" t="str">
        <f t="shared" ca="1" si="9"/>
        <v>A8D29C2C-01F8-45E3-88B4-FA8A11F70B56</v>
      </c>
      <c r="H82" t="str">
        <f ca="1">B79</f>
        <v>129A9AF1-648C-7C92-6DB0-C4B5837A54E8</v>
      </c>
      <c r="L82" t="str">
        <f t="shared" ca="1" si="6"/>
        <v>{"_key":"A8D29C2C-01F8-45E3-88B4-FA8A11F70B56","tenant":"1","name":"Marketing Enterprise Products Benelux","collaborators":[],"manager":"","addressID":""}</v>
      </c>
      <c r="U82" t="str">
        <f t="shared" ca="1" si="7"/>
        <v>{"_from":"department/A8D29C2C-01F8-45E3-88B4-FA8A11F70B56","_to":"department/129A9AF1-648C-7C92-6DB0-C4B5837A54E8"}</v>
      </c>
    </row>
    <row r="83" spans="1:21" x14ac:dyDescent="0.25">
      <c r="A83">
        <v>1</v>
      </c>
      <c r="B83" s="2" t="str">
        <f t="shared" ca="1" si="8"/>
        <v>1A19FA85-6A3D-6096-9764-D1283F777673</v>
      </c>
      <c r="C83" t="s">
        <v>93</v>
      </c>
      <c r="G83" t="str">
        <f t="shared" ca="1" si="9"/>
        <v>1A19FA85-6A3D-6096-9764-D1283F777673</v>
      </c>
      <c r="H83" t="str">
        <f ca="1">B79</f>
        <v>129A9AF1-648C-7C92-6DB0-C4B5837A54E8</v>
      </c>
      <c r="L83" t="str">
        <f t="shared" ca="1" si="6"/>
        <v>{"_key":"1A19FA85-6A3D-6096-9764-D1283F777673","tenant":"1","name":"Marketing Enterprise Products Germany","collaborators":[],"manager":"","addressID":""}</v>
      </c>
      <c r="U83" t="str">
        <f t="shared" ca="1" si="7"/>
        <v>{"_from":"department/1A19FA85-6A3D-6096-9764-D1283F777673","_to":"department/129A9AF1-648C-7C92-6DB0-C4B5837A54E8"}</v>
      </c>
    </row>
    <row r="84" spans="1:21" x14ac:dyDescent="0.25">
      <c r="A84">
        <v>1</v>
      </c>
      <c r="B84" s="2" t="str">
        <f t="shared" ca="1" si="8"/>
        <v>7C7B637A-1636-95B6-4ECC-59F2B1E47697</v>
      </c>
      <c r="C84" t="s">
        <v>94</v>
      </c>
      <c r="G84" t="str">
        <f t="shared" ca="1" si="9"/>
        <v>7C7B637A-1636-95B6-4ECC-59F2B1E47697</v>
      </c>
      <c r="H84" t="str">
        <f ca="1">B79</f>
        <v>129A9AF1-648C-7C92-6DB0-C4B5837A54E8</v>
      </c>
      <c r="L84" t="str">
        <f t="shared" ca="1" si="6"/>
        <v>{"_key":"7C7B637A-1636-95B6-4ECC-59F2B1E47697","tenant":"1","name":"Marketing Enterprise Products Italy","collaborators":[],"manager":"","addressID":""}</v>
      </c>
      <c r="U84" t="str">
        <f t="shared" ca="1" si="7"/>
        <v>{"_from":"department/7C7B637A-1636-95B6-4ECC-59F2B1E47697","_to":"department/129A9AF1-648C-7C92-6DB0-C4B5837A54E8"}</v>
      </c>
    </row>
    <row r="85" spans="1:21" x14ac:dyDescent="0.25">
      <c r="A85">
        <v>1</v>
      </c>
      <c r="B85" s="2" t="str">
        <f t="shared" ca="1" si="8"/>
        <v>18A78988-6861-19F3-57C2-8B9729D89F91</v>
      </c>
      <c r="C85" t="s">
        <v>95</v>
      </c>
      <c r="G85" t="str">
        <f t="shared" ca="1" si="9"/>
        <v>18A78988-6861-19F3-57C2-8B9729D89F91</v>
      </c>
      <c r="H85" t="str">
        <f ca="1">B27</f>
        <v>AA2B8E47-32B8-6F7A-579E-1CBE633424FA</v>
      </c>
      <c r="L85" t="str">
        <f t="shared" ca="1" si="6"/>
        <v>{"_key":"18A78988-6861-19F3-57C2-8B9729D89F91","tenant":"1","name":"Marketing Enterprise Products JAPAC","collaborators":[],"manager":"","addressID":""}</v>
      </c>
      <c r="U85" t="str">
        <f t="shared" ca="1" si="7"/>
        <v>{"_from":"department/18A78988-6861-19F3-57C2-8B9729D89F91","_to":"department/AA2B8E47-32B8-6F7A-579E-1CBE633424FA"}</v>
      </c>
    </row>
    <row r="86" spans="1:21" x14ac:dyDescent="0.25">
      <c r="A86">
        <v>1</v>
      </c>
      <c r="B86" s="2" t="str">
        <f t="shared" ca="1" si="8"/>
        <v>3F17ED4B-3E6E-7640-1CD2-55515E0F071D</v>
      </c>
      <c r="C86" t="s">
        <v>96</v>
      </c>
      <c r="G86" t="str">
        <f t="shared" ca="1" si="9"/>
        <v>3F17ED4B-3E6E-7640-1CD2-55515E0F071D</v>
      </c>
      <c r="H86" t="str">
        <f ca="1">B85</f>
        <v>18A78988-6861-19F3-57C2-8B9729D89F91</v>
      </c>
      <c r="L86" t="str">
        <f t="shared" ca="1" si="6"/>
        <v>{"_key":"3F17ED4B-3E6E-7640-1CD2-55515E0F071D","tenant":"1","name":"Marketing Enterprise Products Japan","collaborators":[],"manager":"","addressID":""}</v>
      </c>
      <c r="U86" t="str">
        <f t="shared" ca="1" si="7"/>
        <v>{"_from":"department/3F17ED4B-3E6E-7640-1CD2-55515E0F071D","_to":"department/18A78988-6861-19F3-57C2-8B9729D89F91"}</v>
      </c>
    </row>
    <row r="87" spans="1:21" x14ac:dyDescent="0.25">
      <c r="A87">
        <v>1</v>
      </c>
      <c r="B87" s="2" t="str">
        <f t="shared" ca="1" si="8"/>
        <v>6EE0B022-420A-A249-4F3E-35E9E4EF686B</v>
      </c>
      <c r="C87" t="s">
        <v>97</v>
      </c>
      <c r="G87" t="str">
        <f t="shared" ca="1" si="9"/>
        <v>6EE0B022-420A-A249-4F3E-35E9E4EF686B</v>
      </c>
      <c r="H87" t="str">
        <f ca="1">B85</f>
        <v>18A78988-6861-19F3-57C2-8B9729D89F91</v>
      </c>
      <c r="L87" t="str">
        <f t="shared" ca="1" si="6"/>
        <v>{"_key":"6EE0B022-420A-A249-4F3E-35E9E4EF686B","tenant":"1","name":"Marketing Enterprise Products China","collaborators":[],"manager":"","addressID":""}</v>
      </c>
      <c r="U87" t="str">
        <f t="shared" ca="1" si="7"/>
        <v>{"_from":"department/6EE0B022-420A-A249-4F3E-35E9E4EF686B","_to":"department/18A78988-6861-19F3-57C2-8B9729D89F91"}</v>
      </c>
    </row>
    <row r="88" spans="1:21" x14ac:dyDescent="0.25">
      <c r="A88">
        <v>1</v>
      </c>
      <c r="B88" s="2" t="str">
        <f t="shared" ca="1" si="8"/>
        <v>1D560B68-7749-670B-6525-B09B96D7162B</v>
      </c>
      <c r="C88" t="s">
        <v>98</v>
      </c>
      <c r="G88" t="str">
        <f t="shared" ca="1" si="9"/>
        <v>1D560B68-7749-670B-6525-B09B96D7162B</v>
      </c>
      <c r="H88" t="str">
        <f ca="1">B85</f>
        <v>18A78988-6861-19F3-57C2-8B9729D89F91</v>
      </c>
      <c r="L88" t="str">
        <f t="shared" ca="1" si="6"/>
        <v>{"_key":"1D560B68-7749-670B-6525-B09B96D7162B","tenant":"1","name":"Marketing Enterprise Products Australia","collaborators":[],"manager":"","addressID":""}</v>
      </c>
      <c r="U88" t="str">
        <f t="shared" ca="1" si="7"/>
        <v>{"_from":"department/1D560B68-7749-670B-6525-B09B96D7162B","_to":"department/18A78988-6861-19F3-57C2-8B9729D89F91"}</v>
      </c>
    </row>
    <row r="89" spans="1:21" x14ac:dyDescent="0.25">
      <c r="A89">
        <v>1</v>
      </c>
      <c r="B89" s="2" t="str">
        <f t="shared" ca="1" si="8"/>
        <v>97B065BF-9AB1-7C3A-7F02-238563147F9A</v>
      </c>
      <c r="C89" t="s">
        <v>99</v>
      </c>
      <c r="G89" t="str">
        <f t="shared" ca="1" si="9"/>
        <v>97B065BF-9AB1-7C3A-7F02-238563147F9A</v>
      </c>
      <c r="H89" t="str">
        <f ca="1">B27</f>
        <v>AA2B8E47-32B8-6F7A-579E-1CBE633424FA</v>
      </c>
      <c r="L89" t="str">
        <f t="shared" ca="1" si="6"/>
        <v>{"_key":"97B065BF-9AB1-7C3A-7F02-238563147F9A","tenant":"1","name":"Marketing Enterprise Products North America","collaborators":[],"manager":"","addressID":""}</v>
      </c>
      <c r="U89" t="str">
        <f t="shared" ca="1" si="7"/>
        <v>{"_from":"department/97B065BF-9AB1-7C3A-7F02-238563147F9A","_to":"department/AA2B8E47-32B8-6F7A-579E-1CBE633424FA"}</v>
      </c>
    </row>
    <row r="90" spans="1:21" x14ac:dyDescent="0.25">
      <c r="A90">
        <v>1</v>
      </c>
      <c r="B90" s="2" t="str">
        <f t="shared" ca="1" si="8"/>
        <v>A9E82842-1425-A66B-53AC-26B796AE3360</v>
      </c>
      <c r="C90" t="s">
        <v>100</v>
      </c>
      <c r="G90" t="str">
        <f t="shared" ca="1" si="9"/>
        <v>A9E82842-1425-A66B-53AC-26B796AE3360</v>
      </c>
      <c r="H90" t="str">
        <f ca="1">B89</f>
        <v>97B065BF-9AB1-7C3A-7F02-238563147F9A</v>
      </c>
      <c r="L90" t="str">
        <f t="shared" ca="1" si="6"/>
        <v>{"_key":"A9E82842-1425-A66B-53AC-26B796AE3360","tenant":"1","name":"Marketing Enterprise Products USA","collaborators":[],"manager":"","addressID":""}</v>
      </c>
      <c r="U90" t="str">
        <f t="shared" ca="1" si="7"/>
        <v>{"_from":"department/A9E82842-1425-A66B-53AC-26B796AE3360","_to":"department/97B065BF-9AB1-7C3A-7F02-238563147F9A"}</v>
      </c>
    </row>
    <row r="91" spans="1:21" x14ac:dyDescent="0.25">
      <c r="A91">
        <v>1</v>
      </c>
      <c r="B91" s="2" t="str">
        <f t="shared" ca="1" si="8"/>
        <v>C077C5AD-8F83-8D39-A700-5789BAF36587</v>
      </c>
      <c r="C91" t="s">
        <v>101</v>
      </c>
      <c r="G91" t="str">
        <f t="shared" ca="1" si="9"/>
        <v>C077C5AD-8F83-8D39-A700-5789BAF36587</v>
      </c>
      <c r="H91" t="str">
        <f ca="1">B89</f>
        <v>97B065BF-9AB1-7C3A-7F02-238563147F9A</v>
      </c>
      <c r="L91" t="str">
        <f t="shared" ca="1" si="6"/>
        <v>{"_key":"C077C5AD-8F83-8D39-A700-5789BAF36587","tenant":"1","name":"Marketing Enterprise Products Canada","collaborators":[],"manager":"","addressID":""}</v>
      </c>
      <c r="U91" t="str">
        <f t="shared" ca="1" si="7"/>
        <v>{"_from":"department/C077C5AD-8F83-8D39-A700-5789BAF36587","_to":"department/97B065BF-9AB1-7C3A-7F02-238563147F9A"}</v>
      </c>
    </row>
    <row r="92" spans="1:21" x14ac:dyDescent="0.25">
      <c r="A92">
        <v>1</v>
      </c>
      <c r="B92" s="2" t="str">
        <f t="shared" ca="1" si="8"/>
        <v>3AA5431A-0C43-7B5C-1E45-2EC8982B87A2</v>
      </c>
      <c r="C92" t="s">
        <v>102</v>
      </c>
      <c r="G92" t="str">
        <f t="shared" ca="1" si="9"/>
        <v>3AA5431A-0C43-7B5C-1E45-2EC8982B87A2</v>
      </c>
      <c r="H92" t="str">
        <f ca="1">B27</f>
        <v>AA2B8E47-32B8-6F7A-579E-1CBE633424FA</v>
      </c>
      <c r="L92" t="str">
        <f t="shared" ca="1" si="6"/>
        <v>{"_key":"3AA5431A-0C43-7B5C-1E45-2EC8982B87A2","tenant":"1","name":"Marketing Enterprise Products South America","collaborators":[],"manager":"","addressID":""}</v>
      </c>
      <c r="U92" t="str">
        <f t="shared" ca="1" si="7"/>
        <v>{"_from":"department/3AA5431A-0C43-7B5C-1E45-2EC8982B87A2","_to":"department/AA2B8E47-32B8-6F7A-579E-1CBE633424FA"}</v>
      </c>
    </row>
    <row r="93" spans="1:21" x14ac:dyDescent="0.25">
      <c r="A93">
        <v>1</v>
      </c>
      <c r="B93" s="2" t="str">
        <f t="shared" ca="1" si="8"/>
        <v>48D7201A-2BA2-6F70-79ED-BF2A88949DD0</v>
      </c>
      <c r="C93" t="s">
        <v>103</v>
      </c>
      <c r="G93" t="str">
        <f t="shared" ca="1" si="9"/>
        <v>48D7201A-2BA2-6F70-79ED-BF2A88949DD0</v>
      </c>
      <c r="H93" t="str">
        <f ca="1">B92</f>
        <v>3AA5431A-0C43-7B5C-1E45-2EC8982B87A2</v>
      </c>
      <c r="L93" t="str">
        <f t="shared" ca="1" si="6"/>
        <v>{"_key":"48D7201A-2BA2-6F70-79ED-BF2A88949DD0","tenant":"1","name":"Marketing Enterprise Products Brazil","collaborators":[],"manager":"","addressID":""}</v>
      </c>
      <c r="U93" t="str">
        <f t="shared" ca="1" si="7"/>
        <v>{"_from":"department/48D7201A-2BA2-6F70-79ED-BF2A88949DD0","_to":"department/3AA5431A-0C43-7B5C-1E45-2EC8982B87A2"}</v>
      </c>
    </row>
    <row r="94" spans="1:21" x14ac:dyDescent="0.25">
      <c r="A94">
        <v>1</v>
      </c>
      <c r="B94" s="2" t="str">
        <f t="shared" ca="1" si="8"/>
        <v>5992FFF8-752F-5198-8CE0-E9CF46870F80</v>
      </c>
      <c r="C94" t="s">
        <v>104</v>
      </c>
      <c r="G94" t="str">
        <f t="shared" ca="1" si="9"/>
        <v>5992FFF8-752F-5198-8CE0-E9CF46870F80</v>
      </c>
      <c r="H94" t="str">
        <f ca="1">B92</f>
        <v>3AA5431A-0C43-7B5C-1E45-2EC8982B87A2</v>
      </c>
      <c r="L94" t="str">
        <f t="shared" ca="1" si="6"/>
        <v>{"_key":"5992FFF8-752F-5198-8CE0-E9CF46870F80","tenant":"1","name":"Marketing Enterprise Products Chile","collaborators":[],"manager":"","addressID":""}</v>
      </c>
      <c r="U94" t="str">
        <f t="shared" ca="1" si="7"/>
        <v>{"_from":"department/5992FFF8-752F-5198-8CE0-E9CF46870F80","_to":"department/3AA5431A-0C43-7B5C-1E45-2EC8982B87A2"}</v>
      </c>
    </row>
    <row r="95" spans="1:21" x14ac:dyDescent="0.25">
      <c r="A95">
        <v>1</v>
      </c>
      <c r="B95" s="2" t="str">
        <f t="shared" ca="1" si="8"/>
        <v>90C1A7E6-9755-95CD-5570-568719646C9D</v>
      </c>
      <c r="C95" t="s">
        <v>105</v>
      </c>
      <c r="G95" t="str">
        <f t="shared" ca="1" si="9"/>
        <v>90C1A7E6-9755-95CD-5570-568719646C9D</v>
      </c>
      <c r="H95" t="str">
        <f ca="1">B92</f>
        <v>3AA5431A-0C43-7B5C-1E45-2EC8982B87A2</v>
      </c>
      <c r="L95" t="str">
        <f t="shared" ca="1" si="6"/>
        <v>{"_key":"90C1A7E6-9755-95CD-5570-568719646C9D","tenant":"1","name":"Marketing Enterprise Products Argentina","collaborators":[],"manager":"","addressID":""}</v>
      </c>
      <c r="U95" t="str">
        <f t="shared" ca="1" si="7"/>
        <v>{"_from":"department/90C1A7E6-9755-95CD-5570-568719646C9D","_to":"department/3AA5431A-0C43-7B5C-1E45-2EC8982B87A2"}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D1" zoomScale="90" zoomScaleNormal="90" workbookViewId="0">
      <selection activeCell="S3" sqref="S3"/>
    </sheetView>
  </sheetViews>
  <sheetFormatPr defaultRowHeight="15" x14ac:dyDescent="0.25"/>
  <cols>
    <col min="2" max="2" width="38.28515625" bestFit="1" customWidth="1"/>
    <col min="3" max="5" width="25.42578125" customWidth="1"/>
    <col min="13" max="13" width="66.85546875" customWidth="1"/>
    <col min="16" max="16" width="4.7109375" customWidth="1"/>
  </cols>
  <sheetData>
    <row r="1" spans="1:22" x14ac:dyDescent="0.25">
      <c r="M1" s="1" t="s">
        <v>106</v>
      </c>
      <c r="N1" s="1" t="s">
        <v>107</v>
      </c>
      <c r="O1" s="1" t="s">
        <v>108</v>
      </c>
      <c r="P1" s="1" t="s">
        <v>153</v>
      </c>
      <c r="Q1" s="1" t="s">
        <v>154</v>
      </c>
      <c r="R1" s="1" t="s">
        <v>36</v>
      </c>
      <c r="T1" s="1" t="s">
        <v>149</v>
      </c>
      <c r="U1" s="1" t="s">
        <v>150</v>
      </c>
      <c r="V1" s="1" t="s">
        <v>36</v>
      </c>
    </row>
    <row r="2" spans="1:22" x14ac:dyDescent="0.25">
      <c r="A2" t="s">
        <v>0</v>
      </c>
      <c r="B2" t="s">
        <v>9</v>
      </c>
      <c r="C2" t="s">
        <v>1</v>
      </c>
      <c r="D2" t="s">
        <v>151</v>
      </c>
      <c r="E2" t="s">
        <v>152</v>
      </c>
      <c r="F2" t="s">
        <v>5</v>
      </c>
      <c r="G2" t="s">
        <v>6</v>
      </c>
      <c r="M2" t="s">
        <v>7</v>
      </c>
      <c r="S2" t="s">
        <v>8</v>
      </c>
    </row>
    <row r="3" spans="1:22" x14ac:dyDescent="0.25">
      <c r="A3">
        <v>1</v>
      </c>
      <c r="B3" t="str">
        <f t="shared" ref="B3:B19" ca="1" si="0">CONCATENATE(DEC2HEX(RANDBETWEEN(0,4294967295),8),"-",DEC2HEX(RANDBETWEEN(0,42949),4),"-",DEC2HEX(RANDBETWEEN(0,42949),4),"-",DEC2HEX(RANDBETWEEN(0,42949),4),"-",DEC2HEX(RANDBETWEEN(0,4294967295),8),DEC2HEX(RANDBETWEEN(0,42949)))</f>
        <v>AB03AE3E-2F33-6C85-30C4-E7CB0C3B5A71</v>
      </c>
      <c r="C3" t="s">
        <v>130</v>
      </c>
      <c r="M3" t="str">
        <f ca="1">$M$1&amp;B3&amp;$N$1&amp;A3&amp;$O$1&amp;C3&amp;$P$1&amp;D3&amp;$Q$1&amp;E3&amp;$R$1</f>
        <v>{"_key":"AB03AE3E-2F33-6C85-30C4-E7CB0C3B5A71","tenant":"1","name":"Geographical organization","lat":"","lon":""}</v>
      </c>
      <c r="S3" t="str">
        <f>$T$1&amp;F3&amp;$U$1&amp;G3&amp;$V$1</f>
        <v>{"_from":"location/","_to":"location/"}</v>
      </c>
    </row>
    <row r="4" spans="1:22" x14ac:dyDescent="0.25">
      <c r="A4">
        <v>1</v>
      </c>
      <c r="B4" t="str">
        <f t="shared" ca="1" si="0"/>
        <v>C751FEAE-5745-2ACC-95B3-AB8072717B85</v>
      </c>
      <c r="C4" t="s">
        <v>131</v>
      </c>
      <c r="F4" t="str">
        <f ca="1">B4</f>
        <v>C751FEAE-5745-2ACC-95B3-AB8072717B85</v>
      </c>
      <c r="G4" t="str">
        <f ca="1">B3</f>
        <v>AB03AE3E-2F33-6C85-30C4-E7CB0C3B5A71</v>
      </c>
      <c r="M4" t="str">
        <f t="shared" ref="M4:M33" ca="1" si="1">$M$1&amp;B4&amp;$N$1&amp;A4&amp;$O$1&amp;C4&amp;$P$1&amp;D4&amp;$Q$1&amp;E4&amp;$R$1</f>
        <v>{"_key":"C751FEAE-5745-2ACC-95B3-AB8072717B85","tenant":"1","name":"Americas","lat":"","lon":""}</v>
      </c>
      <c r="S4" t="str">
        <f ca="1">$T$1&amp;F4&amp;$U$1&amp;G4&amp;$V$1</f>
        <v>{"_from":"location/C751FEAE-5745-2ACC-95B3-AB8072717B85","_to":"location/AB03AE3E-2F33-6C85-30C4-E7CB0C3B5A71"}</v>
      </c>
    </row>
    <row r="5" spans="1:22" x14ac:dyDescent="0.25">
      <c r="A5">
        <v>1</v>
      </c>
      <c r="B5" t="str">
        <f t="shared" ca="1" si="0"/>
        <v>1C7FD423-0BFC-5C35-8B4D-3BF083435D7D</v>
      </c>
      <c r="C5" t="s">
        <v>133</v>
      </c>
      <c r="F5" t="str">
        <f t="shared" ref="F5:F33" ca="1" si="2">B5</f>
        <v>1C7FD423-0BFC-5C35-8B4D-3BF083435D7D</v>
      </c>
      <c r="G5" t="str">
        <f ca="1">B4</f>
        <v>C751FEAE-5745-2ACC-95B3-AB8072717B85</v>
      </c>
      <c r="M5" t="str">
        <f t="shared" ca="1" si="1"/>
        <v>{"_key":"1C7FD423-0BFC-5C35-8B4D-3BF083435D7D","tenant":"1","name":"United States of America","lat":"","lon":""}</v>
      </c>
      <c r="S5" t="str">
        <f ca="1">$T$1&amp;F5&amp;$U$1&amp;G5&amp;$V$1</f>
        <v>{"_from":"location/1C7FD423-0BFC-5C35-8B4D-3BF083435D7D","_to":"location/C751FEAE-5745-2ACC-95B3-AB8072717B85"}</v>
      </c>
    </row>
    <row r="6" spans="1:22" x14ac:dyDescent="0.25">
      <c r="A6">
        <v>1</v>
      </c>
      <c r="B6" t="str">
        <f t="shared" ca="1" si="0"/>
        <v>2DF14093-0CB1-557F-0E5D-297C4576C1A</v>
      </c>
      <c r="C6" t="s">
        <v>132</v>
      </c>
      <c r="F6" t="str">
        <f t="shared" ca="1" si="2"/>
        <v>2DF14093-0CB1-557F-0E5D-297C4576C1A</v>
      </c>
      <c r="G6" t="str">
        <f ca="1">B4</f>
        <v>C751FEAE-5745-2ACC-95B3-AB8072717B85</v>
      </c>
      <c r="M6" t="str">
        <f t="shared" ca="1" si="1"/>
        <v>{"_key":"2DF14093-0CB1-557F-0E5D-297C4576C1A","tenant":"1","name":"Canada","lat":"","lon":""}</v>
      </c>
      <c r="S6" t="str">
        <f ca="1">$T$1&amp;F6&amp;$U$1&amp;G6&amp;$V$1</f>
        <v>{"_from":"location/2DF14093-0CB1-557F-0E5D-297C4576C1A","_to":"location/C751FEAE-5745-2ACC-95B3-AB8072717B85"}</v>
      </c>
    </row>
    <row r="7" spans="1:22" x14ac:dyDescent="0.25">
      <c r="A7">
        <v>1</v>
      </c>
      <c r="B7" t="str">
        <f t="shared" ca="1" si="0"/>
        <v>7731C4F9-5597-9C4D-99F6-A2664CB43E52</v>
      </c>
      <c r="C7" t="s">
        <v>134</v>
      </c>
      <c r="F7" t="str">
        <f t="shared" ca="1" si="2"/>
        <v>7731C4F9-5597-9C4D-99F6-A2664CB43E52</v>
      </c>
      <c r="G7" t="str">
        <f ca="1">B4</f>
        <v>C751FEAE-5745-2ACC-95B3-AB8072717B85</v>
      </c>
      <c r="M7" t="str">
        <f t="shared" ca="1" si="1"/>
        <v>{"_key":"7731C4F9-5597-9C4D-99F6-A2664CB43E52","tenant":"1","name":"Chile","lat":"","lon":""}</v>
      </c>
      <c r="S7" t="str">
        <f ca="1">$T$1&amp;F7&amp;$U$1&amp;G7&amp;$V$1</f>
        <v>{"_from":"location/7731C4F9-5597-9C4D-99F6-A2664CB43E52","_to":"location/C751FEAE-5745-2ACC-95B3-AB8072717B85"}</v>
      </c>
    </row>
    <row r="8" spans="1:22" x14ac:dyDescent="0.25">
      <c r="A8">
        <v>1</v>
      </c>
      <c r="B8" t="str">
        <f t="shared" ca="1" si="0"/>
        <v>FF512BC0-0286-04C3-84F0-2A5603A0A1D4</v>
      </c>
      <c r="C8" t="s">
        <v>135</v>
      </c>
      <c r="F8" t="str">
        <f t="shared" ca="1" si="2"/>
        <v>FF512BC0-0286-04C3-84F0-2A5603A0A1D4</v>
      </c>
      <c r="G8" t="str">
        <f ca="1">B4</f>
        <v>C751FEAE-5745-2ACC-95B3-AB8072717B85</v>
      </c>
      <c r="M8" t="str">
        <f t="shared" ca="1" si="1"/>
        <v>{"_key":"FF512BC0-0286-04C3-84F0-2A5603A0A1D4","tenant":"1","name":"Argentina","lat":"","lon":""}</v>
      </c>
      <c r="S8" t="str">
        <f ca="1">$T$1&amp;F8&amp;$U$1&amp;G8&amp;$V$1</f>
        <v>{"_from":"location/FF512BC0-0286-04C3-84F0-2A5603A0A1D4","_to":"location/C751FEAE-5745-2ACC-95B3-AB8072717B85"}</v>
      </c>
    </row>
    <row r="9" spans="1:22" x14ac:dyDescent="0.25">
      <c r="A9">
        <v>1</v>
      </c>
      <c r="B9" t="str">
        <f t="shared" ca="1" si="0"/>
        <v>E93D8536-963A-1C95-18DA-0639F16F68BE</v>
      </c>
      <c r="C9" t="s">
        <v>136</v>
      </c>
      <c r="F9" t="str">
        <f t="shared" ca="1" si="2"/>
        <v>E93D8536-963A-1C95-18DA-0639F16F68BE</v>
      </c>
      <c r="G9" t="str">
        <f ca="1">B4</f>
        <v>C751FEAE-5745-2ACC-95B3-AB8072717B85</v>
      </c>
      <c r="M9" t="str">
        <f t="shared" ca="1" si="1"/>
        <v>{"_key":"E93D8536-963A-1C95-18DA-0639F16F68BE","tenant":"1","name":"Brazil","lat":"","lon":""}</v>
      </c>
      <c r="S9" t="str">
        <f ca="1">$T$1&amp;F9&amp;$U$1&amp;G9&amp;$V$1</f>
        <v>{"_from":"location/E93D8536-963A-1C95-18DA-0639F16F68BE","_to":"location/C751FEAE-5745-2ACC-95B3-AB8072717B85"}</v>
      </c>
    </row>
    <row r="10" spans="1:22" x14ac:dyDescent="0.25">
      <c r="A10">
        <v>1</v>
      </c>
      <c r="B10" t="str">
        <f t="shared" ca="1" si="0"/>
        <v>07993ADF-30EB-A436-57E9-DB3B1EE5A5D7</v>
      </c>
      <c r="C10" t="s">
        <v>137</v>
      </c>
      <c r="F10" t="str">
        <f t="shared" ca="1" si="2"/>
        <v>07993ADF-30EB-A436-57E9-DB3B1EE5A5D7</v>
      </c>
      <c r="G10" t="str">
        <f ca="1">B3</f>
        <v>AB03AE3E-2F33-6C85-30C4-E7CB0C3B5A71</v>
      </c>
      <c r="M10" t="str">
        <f t="shared" ca="1" si="1"/>
        <v>{"_key":"07993ADF-30EB-A436-57E9-DB3B1EE5A5D7","tenant":"1","name":"Europe","lat":"","lon":""}</v>
      </c>
      <c r="S10" t="str">
        <f ca="1">$T$1&amp;F10&amp;$U$1&amp;G10&amp;$V$1</f>
        <v>{"_from":"location/07993ADF-30EB-A436-57E9-DB3B1EE5A5D7","_to":"location/AB03AE3E-2F33-6C85-30C4-E7CB0C3B5A71"}</v>
      </c>
    </row>
    <row r="11" spans="1:22" x14ac:dyDescent="0.25">
      <c r="A11">
        <v>1</v>
      </c>
      <c r="B11" t="str">
        <f t="shared" ca="1" si="0"/>
        <v>E6F9B7D9-153B-6E20-0402-8E01AC2D12CC</v>
      </c>
      <c r="C11" t="s">
        <v>138</v>
      </c>
      <c r="F11" t="str">
        <f t="shared" ca="1" si="2"/>
        <v>E6F9B7D9-153B-6E20-0402-8E01AC2D12CC</v>
      </c>
      <c r="G11" t="str">
        <f ca="1">B10</f>
        <v>07993ADF-30EB-A436-57E9-DB3B1EE5A5D7</v>
      </c>
      <c r="M11" t="str">
        <f t="shared" ca="1" si="1"/>
        <v>{"_key":"E6F9B7D9-153B-6E20-0402-8E01AC2D12CC","tenant":"1","name":"United Kingdom","lat":"","lon":""}</v>
      </c>
      <c r="S11" t="str">
        <f ca="1">$T$1&amp;F11&amp;$U$1&amp;G11&amp;$V$1</f>
        <v>{"_from":"location/E6F9B7D9-153B-6E20-0402-8E01AC2D12CC","_to":"location/07993ADF-30EB-A436-57E9-DB3B1EE5A5D7"}</v>
      </c>
    </row>
    <row r="12" spans="1:22" x14ac:dyDescent="0.25">
      <c r="A12">
        <v>1</v>
      </c>
      <c r="B12" t="str">
        <f t="shared" ca="1" si="0"/>
        <v>5345F24F-444E-9DEB-674E-5213651C41A2</v>
      </c>
      <c r="C12" t="s">
        <v>139</v>
      </c>
      <c r="F12" t="str">
        <f t="shared" ca="1" si="2"/>
        <v>5345F24F-444E-9DEB-674E-5213651C41A2</v>
      </c>
      <c r="G12" t="str">
        <f ca="1">B10</f>
        <v>07993ADF-30EB-A436-57E9-DB3B1EE5A5D7</v>
      </c>
      <c r="M12" t="str">
        <f t="shared" ca="1" si="1"/>
        <v>{"_key":"5345F24F-444E-9DEB-674E-5213651C41A2","tenant":"1","name":"France","lat":"","lon":""}</v>
      </c>
      <c r="S12" t="str">
        <f ca="1">$T$1&amp;F12&amp;$U$1&amp;G12&amp;$V$1</f>
        <v>{"_from":"location/5345F24F-444E-9DEB-674E-5213651C41A2","_to":"location/07993ADF-30EB-A436-57E9-DB3B1EE5A5D7"}</v>
      </c>
    </row>
    <row r="13" spans="1:22" x14ac:dyDescent="0.25">
      <c r="A13">
        <v>1</v>
      </c>
      <c r="B13" t="str">
        <f t="shared" ca="1" si="0"/>
        <v>207DA385-6B60-2FE6-5252-D96D64396DF5</v>
      </c>
      <c r="C13" t="s">
        <v>140</v>
      </c>
      <c r="F13" t="str">
        <f t="shared" ca="1" si="2"/>
        <v>207DA385-6B60-2FE6-5252-D96D64396DF5</v>
      </c>
      <c r="G13" t="str">
        <f ca="1">B10</f>
        <v>07993ADF-30EB-A436-57E9-DB3B1EE5A5D7</v>
      </c>
      <c r="M13" t="str">
        <f t="shared" ca="1" si="1"/>
        <v>{"_key":"207DA385-6B60-2FE6-5252-D96D64396DF5","tenant":"1","name":"Germany","lat":"","lon":""}</v>
      </c>
      <c r="S13" t="str">
        <f ca="1">$T$1&amp;F13&amp;$U$1&amp;G13&amp;$V$1</f>
        <v>{"_from":"location/207DA385-6B60-2FE6-5252-D96D64396DF5","_to":"location/07993ADF-30EB-A436-57E9-DB3B1EE5A5D7"}</v>
      </c>
    </row>
    <row r="14" spans="1:22" x14ac:dyDescent="0.25">
      <c r="A14">
        <v>1</v>
      </c>
      <c r="B14" t="str">
        <f t="shared" ca="1" si="0"/>
        <v>39045D67-888F-51DE-2314-556B33D5966C</v>
      </c>
      <c r="C14" t="s">
        <v>141</v>
      </c>
      <c r="F14" t="str">
        <f t="shared" ref="F14" ca="1" si="3">B14</f>
        <v>39045D67-888F-51DE-2314-556B33D5966C</v>
      </c>
      <c r="G14" t="str">
        <f ca="1">B10</f>
        <v>07993ADF-30EB-A436-57E9-DB3B1EE5A5D7</v>
      </c>
      <c r="M14" t="str">
        <f t="shared" ca="1" si="1"/>
        <v>{"_key":"39045D67-888F-51DE-2314-556B33D5966C","tenant":"1","name":"Benelux","lat":"","lon":""}</v>
      </c>
      <c r="S14" t="str">
        <f ca="1">$T$1&amp;F14&amp;$U$1&amp;G14&amp;$V$1</f>
        <v>{"_from":"location/39045D67-888F-51DE-2314-556B33D5966C","_to":"location/07993ADF-30EB-A436-57E9-DB3B1EE5A5D7"}</v>
      </c>
    </row>
    <row r="15" spans="1:22" x14ac:dyDescent="0.25">
      <c r="A15">
        <v>1</v>
      </c>
      <c r="B15" t="str">
        <f t="shared" ca="1" si="0"/>
        <v>D70195D0-2488-00DE-A1A4-4FECBE724A11</v>
      </c>
      <c r="C15" t="s">
        <v>146</v>
      </c>
      <c r="F15" t="str">
        <f t="shared" ca="1" si="2"/>
        <v>D70195D0-2488-00DE-A1A4-4FECBE724A11</v>
      </c>
      <c r="G15" t="str">
        <f ca="1">B10</f>
        <v>07993ADF-30EB-A436-57E9-DB3B1EE5A5D7</v>
      </c>
      <c r="M15" t="str">
        <f t="shared" ca="1" si="1"/>
        <v>{"_key":"D70195D0-2488-00DE-A1A4-4FECBE724A11","tenant":"1","name":"Italy","lat":"","lon":""}</v>
      </c>
      <c r="S15" t="str">
        <f ca="1">$T$1&amp;F15&amp;$U$1&amp;G15&amp;$V$1</f>
        <v>{"_from":"location/D70195D0-2488-00DE-A1A4-4FECBE724A11","_to":"location/07993ADF-30EB-A436-57E9-DB3B1EE5A5D7"}</v>
      </c>
    </row>
    <row r="16" spans="1:22" x14ac:dyDescent="0.25">
      <c r="A16">
        <v>1</v>
      </c>
      <c r="B16" t="str">
        <f t="shared" ca="1" si="0"/>
        <v>0602B022-261A-0EC7-9E0F-3D2299C27163</v>
      </c>
      <c r="C16" t="s">
        <v>142</v>
      </c>
      <c r="F16" t="str">
        <f t="shared" ca="1" si="2"/>
        <v>0602B022-261A-0EC7-9E0F-3D2299C27163</v>
      </c>
      <c r="G16" t="str">
        <f ca="1">B3</f>
        <v>AB03AE3E-2F33-6C85-30C4-E7CB0C3B5A71</v>
      </c>
      <c r="M16" t="str">
        <f t="shared" ca="1" si="1"/>
        <v>{"_key":"0602B022-261A-0EC7-9E0F-3D2299C27163","tenant":"1","name":"Asia","lat":"","lon":""}</v>
      </c>
      <c r="S16" t="str">
        <f ca="1">$T$1&amp;F16&amp;$U$1&amp;G16&amp;$V$1</f>
        <v>{"_from":"location/0602B022-261A-0EC7-9E0F-3D2299C27163","_to":"location/AB03AE3E-2F33-6C85-30C4-E7CB0C3B5A71"}</v>
      </c>
    </row>
    <row r="17" spans="1:19" x14ac:dyDescent="0.25">
      <c r="A17">
        <v>1</v>
      </c>
      <c r="B17" t="str">
        <f t="shared" ca="1" si="0"/>
        <v>B3CB7E80-7EF1-0E3C-1821-E39E26A33625</v>
      </c>
      <c r="C17" t="s">
        <v>143</v>
      </c>
      <c r="F17" t="str">
        <f t="shared" ca="1" si="2"/>
        <v>B3CB7E80-7EF1-0E3C-1821-E39E26A33625</v>
      </c>
      <c r="G17" t="str">
        <f ca="1">B16</f>
        <v>0602B022-261A-0EC7-9E0F-3D2299C27163</v>
      </c>
      <c r="M17" t="str">
        <f t="shared" ca="1" si="1"/>
        <v>{"_key":"B3CB7E80-7EF1-0E3C-1821-E39E26A33625","tenant":"1","name":"Japan","lat":"","lon":""}</v>
      </c>
      <c r="S17" t="str">
        <f ca="1">$T$1&amp;F17&amp;$U$1&amp;G17&amp;$V$1</f>
        <v>{"_from":"location/B3CB7E80-7EF1-0E3C-1821-E39E26A33625","_to":"location/0602B022-261A-0EC7-9E0F-3D2299C27163"}</v>
      </c>
    </row>
    <row r="18" spans="1:19" x14ac:dyDescent="0.25">
      <c r="A18">
        <v>1</v>
      </c>
      <c r="B18" t="str">
        <f t="shared" ca="1" si="0"/>
        <v>3300B3B8-6CDF-5D0D-6D21-D5B5333013B1</v>
      </c>
      <c r="C18" t="s">
        <v>144</v>
      </c>
      <c r="F18" t="str">
        <f t="shared" ca="1" si="2"/>
        <v>3300B3B8-6CDF-5D0D-6D21-D5B5333013B1</v>
      </c>
      <c r="G18" t="str">
        <f ca="1">B16</f>
        <v>0602B022-261A-0EC7-9E0F-3D2299C27163</v>
      </c>
      <c r="M18" t="str">
        <f t="shared" ca="1" si="1"/>
        <v>{"_key":"3300B3B8-6CDF-5D0D-6D21-D5B5333013B1","tenant":"1","name":"China","lat":"","lon":""}</v>
      </c>
      <c r="S18" t="str">
        <f ca="1">$T$1&amp;F18&amp;$U$1&amp;G18&amp;$V$1</f>
        <v>{"_from":"location/3300B3B8-6CDF-5D0D-6D21-D5B5333013B1","_to":"location/0602B022-261A-0EC7-9E0F-3D2299C27163"}</v>
      </c>
    </row>
    <row r="19" spans="1:19" x14ac:dyDescent="0.25">
      <c r="A19">
        <v>1</v>
      </c>
      <c r="B19" t="str">
        <f t="shared" ca="1" si="0"/>
        <v>0C6358FF-75D9-72C9-9FED-03E552FF1EB1</v>
      </c>
      <c r="C19" t="s">
        <v>145</v>
      </c>
      <c r="F19" t="str">
        <f t="shared" ca="1" si="2"/>
        <v>0C6358FF-75D9-72C9-9FED-03E552FF1EB1</v>
      </c>
      <c r="G19" t="str">
        <f ca="1">B16</f>
        <v>0602B022-261A-0EC7-9E0F-3D2299C27163</v>
      </c>
      <c r="M19" t="str">
        <f t="shared" ca="1" si="1"/>
        <v>{"_key":"0C6358FF-75D9-72C9-9FED-03E552FF1EB1","tenant":"1","name":"Australia","lat":"","lon":""}</v>
      </c>
      <c r="S19" t="str">
        <f ca="1">$T$1&amp;F19&amp;$U$1&amp;G19&amp;$V$1</f>
        <v>{"_from":"location/0C6358FF-75D9-72C9-9FED-03E552FF1EB1","_to":"location/0602B022-261A-0EC7-9E0F-3D2299C27163"}</v>
      </c>
    </row>
    <row r="20" spans="1:19" x14ac:dyDescent="0.25">
      <c r="A20">
        <v>1</v>
      </c>
      <c r="B20" t="str">
        <f ca="1">CONCATENATE(DEC2HEX(RANDBETWEEN(0,4294967295),8),"-",DEC2HEX(RANDBETWEEN(0,42949),4),"-",DEC2HEX(RANDBETWEEN(0,42949),4),"-",DEC2HEX(RANDBETWEEN(0,42949),4),"-",DEC2HEX(RANDBETWEEN(0,4294967295),8),DEC2HEX(RANDBETWEEN(0,42949)))</f>
        <v>11103EF7-5B42-5DAC-A77B-A6D956DC645F</v>
      </c>
      <c r="C20" t="s">
        <v>117</v>
      </c>
      <c r="D20" t="s">
        <v>155</v>
      </c>
      <c r="E20" t="s">
        <v>156</v>
      </c>
      <c r="F20" t="str">
        <f t="shared" ca="1" si="2"/>
        <v>11103EF7-5B42-5DAC-A77B-A6D956DC645F</v>
      </c>
      <c r="G20" t="str">
        <f ca="1">B5</f>
        <v>1C7FD423-0BFC-5C35-8B4D-3BF083435D7D</v>
      </c>
      <c r="M20" t="str">
        <f t="shared" ca="1" si="1"/>
        <v>{"_key":"11103EF7-5B42-5DAC-A77B-A6D956DC645F","tenant":"1","name":"San Francisco","lat":"37.790067","lon":"-122.400206"}</v>
      </c>
      <c r="S20" t="str">
        <f ca="1">$T$1&amp;F20&amp;$U$1&amp;G20&amp;$V$1</f>
        <v>{"_from":"location/11103EF7-5B42-5DAC-A77B-A6D956DC645F","_to":"location/1C7FD423-0BFC-5C35-8B4D-3BF083435D7D"}</v>
      </c>
    </row>
    <row r="21" spans="1:19" x14ac:dyDescent="0.25">
      <c r="A21">
        <v>1</v>
      </c>
      <c r="B21" t="str">
        <f t="shared" ref="B21:B33" ca="1" si="4">CONCATENATE(DEC2HEX(RANDBETWEEN(0,4294967295),8),"-",DEC2HEX(RANDBETWEEN(0,42949),4),"-",DEC2HEX(RANDBETWEEN(0,42949),4),"-",DEC2HEX(RANDBETWEEN(0,42949),4),"-",DEC2HEX(RANDBETWEEN(0,4294967295),8),DEC2HEX(RANDBETWEEN(0,42949)))</f>
        <v>7DCD1653-0D02-89EF-7BA0-46E0F0CE1740</v>
      </c>
      <c r="C21" t="s">
        <v>118</v>
      </c>
      <c r="D21" t="s">
        <v>157</v>
      </c>
      <c r="E21" t="s">
        <v>158</v>
      </c>
      <c r="F21" t="str">
        <f t="shared" ca="1" si="2"/>
        <v>7DCD1653-0D02-89EF-7BA0-46E0F0CE1740</v>
      </c>
      <c r="G21" t="str">
        <f ca="1">B5</f>
        <v>1C7FD423-0BFC-5C35-8B4D-3BF083435D7D</v>
      </c>
      <c r="M21" t="str">
        <f t="shared" ca="1" si="1"/>
        <v>{"_key":"7DCD1653-0D02-89EF-7BA0-46E0F0CE1740","tenant":"1","name":"New York","lat":"40.765073","lon":"-73.991621"}</v>
      </c>
      <c r="S21" t="str">
        <f ca="1">$T$1&amp;F21&amp;$U$1&amp;G21&amp;$V$1</f>
        <v>{"_from":"location/7DCD1653-0D02-89EF-7BA0-46E0F0CE1740","_to":"location/1C7FD423-0BFC-5C35-8B4D-3BF083435D7D"}</v>
      </c>
    </row>
    <row r="22" spans="1:19" x14ac:dyDescent="0.25">
      <c r="A22">
        <v>1</v>
      </c>
      <c r="B22" t="str">
        <f t="shared" ca="1" si="4"/>
        <v>25BBC60E-4889-55BB-2936-3F707EFA25FD</v>
      </c>
      <c r="C22" t="s">
        <v>119</v>
      </c>
      <c r="D22" s="1" t="s">
        <v>159</v>
      </c>
      <c r="E22" t="s">
        <v>160</v>
      </c>
      <c r="F22" t="str">
        <f t="shared" ca="1" si="2"/>
        <v>25BBC60E-4889-55BB-2936-3F707EFA25FD</v>
      </c>
      <c r="G22" t="str">
        <f ca="1">B6</f>
        <v>2DF14093-0CB1-557F-0E5D-297C4576C1A</v>
      </c>
      <c r="M22" t="str">
        <f t="shared" ca="1" si="1"/>
        <v>{"_key":"25BBC60E-4889-55BB-2936-3F707EFA25FD","tenant":"1","name":"Montreal","lat":"45.477404","lon":"-73.600688"}</v>
      </c>
      <c r="S22" t="str">
        <f ca="1">$T$1&amp;F22&amp;$U$1&amp;G22&amp;$V$1</f>
        <v>{"_from":"location/25BBC60E-4889-55BB-2936-3F707EFA25FD","_to":"location/2DF14093-0CB1-557F-0E5D-297C4576C1A"}</v>
      </c>
    </row>
    <row r="23" spans="1:19" x14ac:dyDescent="0.25">
      <c r="A23">
        <v>1</v>
      </c>
      <c r="B23" t="str">
        <f t="shared" ca="1" si="4"/>
        <v>96C4C9FB-7F99-7FAD-6A96-8EDC6EDA7C5C</v>
      </c>
      <c r="C23" t="s">
        <v>120</v>
      </c>
      <c r="D23" s="1" t="s">
        <v>161</v>
      </c>
      <c r="E23" t="s">
        <v>162</v>
      </c>
      <c r="F23" t="str">
        <f t="shared" ca="1" si="2"/>
        <v>96C4C9FB-7F99-7FAD-6A96-8EDC6EDA7C5C</v>
      </c>
      <c r="G23" t="str">
        <f ca="1">B9</f>
        <v>E93D8536-963A-1C95-18DA-0639F16F68BE</v>
      </c>
      <c r="M23" t="str">
        <f t="shared" ca="1" si="1"/>
        <v>{"_key":"96C4C9FB-7F99-7FAD-6A96-8EDC6EDA7C5C","tenant":"1","name":"Rio de Janeiro","lat":"-22.967109","lon":"-43.183220"}</v>
      </c>
      <c r="S23" t="str">
        <f ca="1">$T$1&amp;F23&amp;$U$1&amp;G23&amp;$V$1</f>
        <v>{"_from":"location/96C4C9FB-7F99-7FAD-6A96-8EDC6EDA7C5C","_to":"location/E93D8536-963A-1C95-18DA-0639F16F68BE"}</v>
      </c>
    </row>
    <row r="24" spans="1:19" x14ac:dyDescent="0.25">
      <c r="A24">
        <v>1</v>
      </c>
      <c r="B24" t="str">
        <f t="shared" ca="1" si="4"/>
        <v>1A1D1E06-3E3F-516B-9B3E-A21BE1CDA426</v>
      </c>
      <c r="C24" t="s">
        <v>121</v>
      </c>
      <c r="D24" s="1" t="s">
        <v>163</v>
      </c>
      <c r="E24" t="s">
        <v>164</v>
      </c>
      <c r="F24" t="str">
        <f t="shared" ca="1" si="2"/>
        <v>1A1D1E06-3E3F-516B-9B3E-A21BE1CDA426</v>
      </c>
      <c r="G24" t="str">
        <f ca="1">B8</f>
        <v>FF512BC0-0286-04C3-84F0-2A5603A0A1D4</v>
      </c>
      <c r="M24" t="str">
        <f t="shared" ca="1" si="1"/>
        <v>{"_key":"1A1D1E06-3E3F-516B-9B3E-A21BE1CDA426","tenant":"1","name":"Buenos Aires","lat":"-34.599002","lon":"-58.378038"}</v>
      </c>
      <c r="S24" t="str">
        <f ca="1">$T$1&amp;F24&amp;$U$1&amp;G24&amp;$V$1</f>
        <v>{"_from":"location/1A1D1E06-3E3F-516B-9B3E-A21BE1CDA426","_to":"location/FF512BC0-0286-04C3-84F0-2A5603A0A1D4"}</v>
      </c>
    </row>
    <row r="25" spans="1:19" x14ac:dyDescent="0.25">
      <c r="A25">
        <v>1</v>
      </c>
      <c r="B25" t="str">
        <f t="shared" ca="1" si="4"/>
        <v>14786934-430F-70B1-7866-2F9577EB5A21</v>
      </c>
      <c r="C25" t="s">
        <v>122</v>
      </c>
      <c r="D25" s="1" t="s">
        <v>165</v>
      </c>
      <c r="E25" t="s">
        <v>166</v>
      </c>
      <c r="F25" t="str">
        <f t="shared" ca="1" si="2"/>
        <v>14786934-430F-70B1-7866-2F9577EB5A21</v>
      </c>
      <c r="G25" t="str">
        <f ca="1">B7</f>
        <v>7731C4F9-5597-9C4D-99F6-A2664CB43E52</v>
      </c>
      <c r="M25" t="str">
        <f t="shared" ca="1" si="1"/>
        <v>{"_key":"14786934-430F-70B1-7866-2F9577EB5A21","tenant":"1","name":"Santiago","lat":"-33.457596","lon":"-70.668850"}</v>
      </c>
      <c r="S25" t="str">
        <f ca="1">$T$1&amp;F25&amp;$U$1&amp;G25&amp;$V$1</f>
        <v>{"_from":"location/14786934-430F-70B1-7866-2F9577EB5A21","_to":"location/7731C4F9-5597-9C4D-99F6-A2664CB43E52"}</v>
      </c>
    </row>
    <row r="26" spans="1:19" x14ac:dyDescent="0.25">
      <c r="A26">
        <v>1</v>
      </c>
      <c r="B26" t="str">
        <f t="shared" ca="1" si="4"/>
        <v>A1B5DD91-08E3-8A09-2696-10CB7A277AC1</v>
      </c>
      <c r="C26" t="s">
        <v>123</v>
      </c>
      <c r="D26" t="s">
        <v>167</v>
      </c>
      <c r="E26" t="s">
        <v>168</v>
      </c>
      <c r="F26" t="str">
        <f t="shared" ca="1" si="2"/>
        <v>A1B5DD91-08E3-8A09-2696-10CB7A277AC1</v>
      </c>
      <c r="G26" t="str">
        <f ca="1">B17</f>
        <v>B3CB7E80-7EF1-0E3C-1821-E39E26A33625</v>
      </c>
      <c r="M26" t="str">
        <f t="shared" ca="1" si="1"/>
        <v>{"_key":"A1B5DD91-08E3-8A09-2696-10CB7A277AC1","tenant":"1","name":"Tokyo","lat":"35.696156","lon":"139.700679"}</v>
      </c>
      <c r="S26" t="str">
        <f ca="1">$T$1&amp;F26&amp;$U$1&amp;G26&amp;$V$1</f>
        <v>{"_from":"location/A1B5DD91-08E3-8A09-2696-10CB7A277AC1","_to":"location/B3CB7E80-7EF1-0E3C-1821-E39E26A33625"}</v>
      </c>
    </row>
    <row r="27" spans="1:19" x14ac:dyDescent="0.25">
      <c r="A27">
        <v>1</v>
      </c>
      <c r="B27" t="str">
        <f t="shared" ca="1" si="4"/>
        <v>437E5FB5-09A1-49C1-876F-122C6F7D3534</v>
      </c>
      <c r="C27" t="s">
        <v>124</v>
      </c>
      <c r="D27" t="s">
        <v>169</v>
      </c>
      <c r="E27" t="s">
        <v>170</v>
      </c>
      <c r="F27" t="str">
        <f t="shared" ca="1" si="2"/>
        <v>437E5FB5-09A1-49C1-876F-122C6F7D3534</v>
      </c>
      <c r="G27" t="str">
        <f ca="1">B18</f>
        <v>3300B3B8-6CDF-5D0D-6D21-D5B5333013B1</v>
      </c>
      <c r="M27" t="str">
        <f t="shared" ca="1" si="1"/>
        <v>{"_key":"437E5FB5-09A1-49C1-876F-122C6F7D3534","tenant":"1","name":"Shanghai","lat":"30.904324","lon":"121.929099"}</v>
      </c>
      <c r="S27" t="str">
        <f ca="1">$T$1&amp;F27&amp;$U$1&amp;G27&amp;$V$1</f>
        <v>{"_from":"location/437E5FB5-09A1-49C1-876F-122C6F7D3534","_to":"location/3300B3B8-6CDF-5D0D-6D21-D5B5333013B1"}</v>
      </c>
    </row>
    <row r="28" spans="1:19" x14ac:dyDescent="0.25">
      <c r="A28">
        <v>1</v>
      </c>
      <c r="B28" t="str">
        <f t="shared" ca="1" si="4"/>
        <v>54F1F797-6671-1083-851B-A2BFCE634A1F</v>
      </c>
      <c r="C28" t="s">
        <v>125</v>
      </c>
      <c r="D28" s="1" t="s">
        <v>171</v>
      </c>
      <c r="E28" t="s">
        <v>172</v>
      </c>
      <c r="F28" t="str">
        <f t="shared" ca="1" si="2"/>
        <v>54F1F797-6671-1083-851B-A2BFCE634A1F</v>
      </c>
      <c r="G28" t="str">
        <f ca="1">B19</f>
        <v>0C6358FF-75D9-72C9-9FED-03E552FF1EB1</v>
      </c>
      <c r="M28" t="str">
        <f t="shared" ca="1" si="1"/>
        <v>{"_key":"54F1F797-6671-1083-851B-A2BFCE634A1F","tenant":"1","name":"Melbourne","lat":"-37.812657","lon":"144.961574"}</v>
      </c>
      <c r="S28" t="str">
        <f ca="1">$T$1&amp;F28&amp;$U$1&amp;G28&amp;$V$1</f>
        <v>{"_from":"location/54F1F797-6671-1083-851B-A2BFCE634A1F","_to":"location/0C6358FF-75D9-72C9-9FED-03E552FF1EB1"}</v>
      </c>
    </row>
    <row r="29" spans="1:19" x14ac:dyDescent="0.25">
      <c r="A29">
        <v>1</v>
      </c>
      <c r="B29" t="str">
        <f t="shared" ca="1" si="4"/>
        <v>FA7DCFA2-5D98-48F2-4169-58BD47A86307</v>
      </c>
      <c r="C29" t="s">
        <v>126</v>
      </c>
      <c r="D29" t="s">
        <v>173</v>
      </c>
      <c r="E29" t="s">
        <v>174</v>
      </c>
      <c r="F29" t="str">
        <f t="shared" ca="1" si="2"/>
        <v>FA7DCFA2-5D98-48F2-4169-58BD47A86307</v>
      </c>
      <c r="G29" t="str">
        <f ca="1">B11</f>
        <v>E6F9B7D9-153B-6E20-0402-8E01AC2D12CC</v>
      </c>
      <c r="M29" t="str">
        <f t="shared" ca="1" si="1"/>
        <v>{"_key":"FA7DCFA2-5D98-48F2-4169-58BD47A86307","tenant":"1","name":"London","lat":"51.510131","lon":"-0.089871"}</v>
      </c>
      <c r="S29" t="str">
        <f ca="1">$T$1&amp;F29&amp;$U$1&amp;G29&amp;$V$1</f>
        <v>{"_from":"location/FA7DCFA2-5D98-48F2-4169-58BD47A86307","_to":"location/E6F9B7D9-153B-6E20-0402-8E01AC2D12CC"}</v>
      </c>
    </row>
    <row r="30" spans="1:19" x14ac:dyDescent="0.25">
      <c r="A30">
        <v>1</v>
      </c>
      <c r="B30" t="str">
        <f t="shared" ca="1" si="4"/>
        <v>99CE8272-67B6-24EA-1FC7-00D4056799F3</v>
      </c>
      <c r="C30" t="s">
        <v>116</v>
      </c>
      <c r="D30" t="s">
        <v>175</v>
      </c>
      <c r="E30" t="s">
        <v>176</v>
      </c>
      <c r="F30" t="str">
        <f t="shared" ca="1" si="2"/>
        <v>99CE8272-67B6-24EA-1FC7-00D4056799F3</v>
      </c>
      <c r="G30" t="str">
        <f ca="1">B12</f>
        <v>5345F24F-444E-9DEB-674E-5213651C41A2</v>
      </c>
      <c r="M30" t="str">
        <f t="shared" ca="1" si="1"/>
        <v>{"_key":"99CE8272-67B6-24EA-1FC7-00D4056799F3","tenant":"1","name":"Paris","lat":"48.876925","lon":"2.329944"}</v>
      </c>
      <c r="S30" t="str">
        <f ca="1">$T$1&amp;F30&amp;$U$1&amp;G30&amp;$V$1</f>
        <v>{"_from":"location/99CE8272-67B6-24EA-1FC7-00D4056799F3","_to":"location/5345F24F-444E-9DEB-674E-5213651C41A2"}</v>
      </c>
    </row>
    <row r="31" spans="1:19" x14ac:dyDescent="0.25">
      <c r="A31">
        <v>1</v>
      </c>
      <c r="B31" t="str">
        <f t="shared" ca="1" si="4"/>
        <v>B4FFB362-6941-430C-36F0-D8858783123E</v>
      </c>
      <c r="C31" t="s">
        <v>127</v>
      </c>
      <c r="D31" t="s">
        <v>177</v>
      </c>
      <c r="E31" t="s">
        <v>178</v>
      </c>
      <c r="F31" t="str">
        <f t="shared" ca="1" si="2"/>
        <v>B4FFB362-6941-430C-36F0-D8858783123E</v>
      </c>
      <c r="G31" t="str">
        <f ca="1">B15</f>
        <v>D70195D0-2488-00DE-A1A4-4FECBE724A11</v>
      </c>
      <c r="M31" t="str">
        <f t="shared" ca="1" si="1"/>
        <v>{"_key":"B4FFB362-6941-430C-36F0-D8858783123E","tenant":"1","name":"Amsterdam","lat":"52.343822","lon":"4.912197"}</v>
      </c>
      <c r="S31" t="str">
        <f ca="1">$T$1&amp;F31&amp;$U$1&amp;G31&amp;$V$1</f>
        <v>{"_from":"location/B4FFB362-6941-430C-36F0-D8858783123E","_to":"location/D70195D0-2488-00DE-A1A4-4FECBE724A11"}</v>
      </c>
    </row>
    <row r="32" spans="1:19" x14ac:dyDescent="0.25">
      <c r="A32">
        <v>1</v>
      </c>
      <c r="B32" t="str">
        <f t="shared" ca="1" si="4"/>
        <v>64B6D46E-5D6C-593C-2B64-5E008B139B99</v>
      </c>
      <c r="C32" t="s">
        <v>128</v>
      </c>
      <c r="D32" t="s">
        <v>179</v>
      </c>
      <c r="E32" t="s">
        <v>180</v>
      </c>
      <c r="F32" t="str">
        <f t="shared" ca="1" si="2"/>
        <v>64B6D46E-5D6C-593C-2B64-5E008B139B99</v>
      </c>
      <c r="G32" t="str">
        <f ca="1">B13</f>
        <v>207DA385-6B60-2FE6-5252-D96D64396DF5</v>
      </c>
      <c r="M32" t="str">
        <f t="shared" ca="1" si="1"/>
        <v>{"_key":"64B6D46E-5D6C-593C-2B64-5E008B139B99","tenant":"1","name":"Hamburg","lat":"53.541507","lon":"9.984987"}</v>
      </c>
      <c r="S32" t="str">
        <f ca="1">$T$1&amp;F32&amp;$U$1&amp;G32&amp;$V$1</f>
        <v>{"_from":"location/64B6D46E-5D6C-593C-2B64-5E008B139B99","_to":"location/207DA385-6B60-2FE6-5252-D96D64396DF5"}</v>
      </c>
    </row>
    <row r="33" spans="1:19" x14ac:dyDescent="0.25">
      <c r="A33">
        <v>1</v>
      </c>
      <c r="B33" t="str">
        <f t="shared" ca="1" si="4"/>
        <v>E0FC6D15-9351-0E32-566F-9407C94DD29</v>
      </c>
      <c r="C33" t="s">
        <v>129</v>
      </c>
      <c r="D33" t="s">
        <v>181</v>
      </c>
      <c r="E33" t="s">
        <v>182</v>
      </c>
      <c r="F33" t="str">
        <f t="shared" ca="1" si="2"/>
        <v>E0FC6D15-9351-0E32-566F-9407C94DD29</v>
      </c>
      <c r="G33" t="str">
        <f ca="1">B15</f>
        <v>D70195D0-2488-00DE-A1A4-4FECBE724A11</v>
      </c>
      <c r="M33" t="str">
        <f t="shared" ca="1" si="1"/>
        <v>{"_key":"E0FC6D15-9351-0E32-566F-9407C94DD29","tenant":"1","name":"Rome","lat":"41.895616","lon":"12.482685"}</v>
      </c>
      <c r="S33" t="str">
        <f ca="1">$T$1&amp;F33&amp;$U$1&amp;G33&amp;$V$1</f>
        <v>{"_from":"location/E0FC6D15-9351-0E32-566F-9407C94DD29","_to":"location/D70195D0-2488-00DE-A1A4-4FECBE724A11"}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opLeftCell="B1" workbookViewId="0">
      <selection activeCell="T2" sqref="T2"/>
    </sheetView>
  </sheetViews>
  <sheetFormatPr defaultRowHeight="15" x14ac:dyDescent="0.25"/>
  <cols>
    <col min="2" max="2" width="38.140625" bestFit="1" customWidth="1"/>
    <col min="3" max="3" width="66" customWidth="1"/>
  </cols>
  <sheetData>
    <row r="1" spans="1:20" x14ac:dyDescent="0.25">
      <c r="L1" s="1" t="s">
        <v>106</v>
      </c>
      <c r="M1" s="1" t="s">
        <v>107</v>
      </c>
      <c r="N1" s="1" t="s">
        <v>108</v>
      </c>
      <c r="O1" s="1" t="s">
        <v>36</v>
      </c>
      <c r="R1" s="1" t="s">
        <v>147</v>
      </c>
      <c r="S1" s="1" t="s">
        <v>148</v>
      </c>
      <c r="T1" s="1" t="s">
        <v>36</v>
      </c>
    </row>
    <row r="2" spans="1:20" x14ac:dyDescent="0.25">
      <c r="A2" t="s">
        <v>0</v>
      </c>
      <c r="B2" t="s">
        <v>9</v>
      </c>
      <c r="C2" t="s">
        <v>1</v>
      </c>
      <c r="D2" t="s">
        <v>5</v>
      </c>
      <c r="E2" t="s">
        <v>6</v>
      </c>
      <c r="L2" t="s">
        <v>7</v>
      </c>
      <c r="T2" t="s">
        <v>8</v>
      </c>
    </row>
    <row r="3" spans="1:20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E790EB44-8AFE-A7B1-12B0-E30F525437A</v>
      </c>
      <c r="L3" t="str">
        <f ca="1">$L$1&amp;B3&amp;$M$1&amp;A3&amp;$N$1&amp;C3&amp;$O$1</f>
        <v>{"_key":"E790EB44-8AFE-A7B1-12B0-E30F525437A","tenant":"1","name":""}</v>
      </c>
      <c r="T3" t="str">
        <f>$R$1&amp;G3&amp;$S$1&amp;H3&amp;$T$1</f>
        <v>{"_from":"","_to":""}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C1" workbookViewId="0">
      <selection activeCell="U2" sqref="U2"/>
    </sheetView>
  </sheetViews>
  <sheetFormatPr defaultRowHeight="15" x14ac:dyDescent="0.25"/>
  <cols>
    <col min="2" max="2" width="39.140625" bestFit="1" customWidth="1"/>
    <col min="3" max="3" width="86.140625" customWidth="1"/>
  </cols>
  <sheetData>
    <row r="1" spans="1:21" x14ac:dyDescent="0.25">
      <c r="L1" s="1" t="s">
        <v>106</v>
      </c>
      <c r="M1" s="1" t="s">
        <v>107</v>
      </c>
      <c r="N1" s="1" t="s">
        <v>108</v>
      </c>
      <c r="O1" s="1" t="s">
        <v>109</v>
      </c>
      <c r="P1" s="1" t="s">
        <v>36</v>
      </c>
      <c r="S1" s="1" t="s">
        <v>147</v>
      </c>
      <c r="T1" s="1" t="s">
        <v>148</v>
      </c>
      <c r="U1" s="1" t="s">
        <v>36</v>
      </c>
    </row>
    <row r="2" spans="1:21" x14ac:dyDescent="0.25">
      <c r="A2" t="s">
        <v>0</v>
      </c>
      <c r="B2" t="s">
        <v>9</v>
      </c>
      <c r="C2" t="s">
        <v>1</v>
      </c>
      <c r="D2" t="s">
        <v>4</v>
      </c>
      <c r="E2" t="s">
        <v>5</v>
      </c>
      <c r="F2" t="s">
        <v>6</v>
      </c>
      <c r="L2" t="s">
        <v>7</v>
      </c>
      <c r="U2" t="s">
        <v>8</v>
      </c>
    </row>
    <row r="3" spans="1:21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9E27C79B-2CA3-4CE8-3DA5-E40DD30624D2</v>
      </c>
      <c r="L3" t="str">
        <f ca="1">$L$1&amp;B3&amp;$M$1&amp;A3&amp;$N$1&amp;C3&amp;$O$1&amp;D3&amp;$P$1&amp;E3&amp;$Q$1&amp;F3&amp;$R$1</f>
        <v>{"_key":"9E27C79B-2CA3-4CE8-3DA5-E40DD30624D2","tenant":"1","name":"","addressID":""}</v>
      </c>
      <c r="U3" t="str">
        <f>$S$1&amp;G3&amp;$T$1&amp;H3&amp;$U$1</f>
        <v>{"_from":"","_to":""}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15" x14ac:dyDescent="0.25"/>
  <cols>
    <col min="2" max="2" width="39.140625" bestFit="1" customWidth="1"/>
    <col min="3" max="3" width="48.42578125" customWidth="1"/>
    <col min="5" max="5" width="16" bestFit="1" customWidth="1"/>
    <col min="18" max="18" width="18.85546875" customWidth="1"/>
    <col min="19" max="19" width="19.140625" customWidth="1"/>
    <col min="20" max="20" width="20.42578125" customWidth="1"/>
  </cols>
  <sheetData>
    <row r="1" spans="1:21" x14ac:dyDescent="0.25">
      <c r="L1" s="1" t="s">
        <v>106</v>
      </c>
      <c r="M1" s="1" t="s">
        <v>107</v>
      </c>
      <c r="N1" s="1" t="s">
        <v>108</v>
      </c>
      <c r="O1" s="1" t="s">
        <v>112</v>
      </c>
      <c r="P1" s="1" t="s">
        <v>113</v>
      </c>
      <c r="Q1" s="1" t="s">
        <v>36</v>
      </c>
      <c r="S1" s="1" t="s">
        <v>147</v>
      </c>
      <c r="T1" s="1" t="s">
        <v>148</v>
      </c>
      <c r="U1" s="1" t="s">
        <v>36</v>
      </c>
    </row>
    <row r="2" spans="1:21" x14ac:dyDescent="0.25">
      <c r="A2" t="s">
        <v>0</v>
      </c>
      <c r="B2" t="s">
        <v>9</v>
      </c>
      <c r="C2" t="s">
        <v>1</v>
      </c>
      <c r="D2" t="s">
        <v>110</v>
      </c>
      <c r="E2" t="s">
        <v>111</v>
      </c>
      <c r="F2" t="s">
        <v>5</v>
      </c>
      <c r="G2" t="s">
        <v>6</v>
      </c>
      <c r="L2" t="s">
        <v>7</v>
      </c>
      <c r="U2" t="s">
        <v>8</v>
      </c>
    </row>
    <row r="3" spans="1:21" x14ac:dyDescent="0.25">
      <c r="A3">
        <v>1</v>
      </c>
      <c r="B3" t="str">
        <f ca="1">CONCATENATE(DEC2HEX(RANDBETWEEN(0,4294967295),8),"-",DEC2HEX(RANDBETWEEN(0,42949),4),"-",DEC2HEX(RANDBETWEEN(0,42949),4),"-",DEC2HEX(RANDBETWEEN(0,42949),4),"-",DEC2HEX(RANDBETWEEN(0,4294967295),8),DEC2HEX(RANDBETWEEN(0,42949)))</f>
        <v>60ACB996-1F3A-1C23-31B7-831B6FFFEE6</v>
      </c>
      <c r="L3" t="str">
        <f ca="1">$L$1&amp;B3&amp;$M$1&amp;A3&amp;$N$1&amp;C3&amp;$O$1&amp;D3&amp;$P$1&amp;E3&amp;$Q$1</f>
        <v>{"_key":"60ACB996-1F3A-1C23-31B7-831B6FFFEE6","tenant":"1","name":"","budget":"","budget_currency":""}</v>
      </c>
      <c r="U3" t="str">
        <f>$S$1&amp;G3&amp;$T$1&amp;H3&amp;$U$1</f>
        <v>{"_from":"","_to":""}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Departments</vt:lpstr>
      <vt:lpstr>Locations</vt:lpstr>
      <vt:lpstr>Jobs</vt:lpstr>
      <vt:lpstr>Establishments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dcterms:created xsi:type="dcterms:W3CDTF">2017-08-18T14:28:50Z</dcterms:created>
  <dcterms:modified xsi:type="dcterms:W3CDTF">2017-09-05T14:03:58Z</dcterms:modified>
</cp:coreProperties>
</file>