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node\hrmsProject\organization\server\sample\"/>
    </mc:Choice>
  </mc:AlternateContent>
  <bookViews>
    <workbookView xWindow="0" yWindow="0" windowWidth="28800" windowHeight="12195"/>
  </bookViews>
  <sheets>
    <sheet name="Departments" sheetId="1" r:id="rId1"/>
    <sheet name="Locations" sheetId="2" r:id="rId2"/>
    <sheet name="Jobs" sheetId="3" r:id="rId3"/>
    <sheet name="Establishments" sheetId="4" r:id="rId4"/>
    <sheet name="Positions" sheetId="5" r:id="rId5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5" l="1"/>
  <c r="U3" i="4"/>
  <c r="T3" i="3"/>
  <c r="U3" i="2"/>
  <c r="B3" i="5"/>
  <c r="L3" i="5" s="1"/>
  <c r="B3" i="4"/>
  <c r="L3" i="4" s="1"/>
  <c r="B3" i="3"/>
  <c r="L3" i="3" s="1"/>
  <c r="B3" i="2"/>
  <c r="L3" i="2" s="1"/>
  <c r="B3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G95" i="1" l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H4" i="1"/>
  <c r="U3" i="1"/>
  <c r="L49" i="1" l="1"/>
  <c r="L13" i="1"/>
  <c r="L25" i="1"/>
  <c r="L37" i="1"/>
  <c r="L61" i="1"/>
  <c r="L73" i="1"/>
  <c r="L85" i="1"/>
  <c r="L12" i="1"/>
  <c r="L24" i="1"/>
  <c r="L36" i="1"/>
  <c r="L48" i="1"/>
  <c r="L60" i="1"/>
  <c r="L72" i="1"/>
  <c r="L84" i="1"/>
  <c r="L14" i="1"/>
  <c r="L26" i="1"/>
  <c r="L38" i="1"/>
  <c r="L50" i="1"/>
  <c r="L62" i="1"/>
  <c r="L74" i="1"/>
  <c r="L86" i="1"/>
  <c r="L15" i="1"/>
  <c r="L27" i="1"/>
  <c r="L39" i="1"/>
  <c r="L51" i="1"/>
  <c r="L63" i="1"/>
  <c r="L75" i="1"/>
  <c r="L87" i="1"/>
  <c r="L4" i="1"/>
  <c r="L16" i="1"/>
  <c r="L28" i="1"/>
  <c r="L40" i="1"/>
  <c r="L52" i="1"/>
  <c r="L64" i="1"/>
  <c r="L76" i="1"/>
  <c r="L88" i="1"/>
  <c r="L5" i="1"/>
  <c r="L17" i="1"/>
  <c r="L29" i="1"/>
  <c r="L41" i="1"/>
  <c r="L53" i="1"/>
  <c r="L65" i="1"/>
  <c r="L77" i="1"/>
  <c r="L89" i="1"/>
  <c r="L6" i="1"/>
  <c r="L18" i="1"/>
  <c r="L30" i="1"/>
  <c r="L42" i="1"/>
  <c r="L54" i="1"/>
  <c r="L66" i="1"/>
  <c r="L78" i="1"/>
  <c r="L90" i="1"/>
  <c r="L7" i="1"/>
  <c r="L19" i="1"/>
  <c r="L31" i="1"/>
  <c r="L43" i="1"/>
  <c r="L55" i="1"/>
  <c r="L67" i="1"/>
  <c r="L79" i="1"/>
  <c r="L91" i="1"/>
  <c r="L8" i="1"/>
  <c r="L20" i="1"/>
  <c r="L32" i="1"/>
  <c r="L44" i="1"/>
  <c r="L56" i="1"/>
  <c r="L68" i="1"/>
  <c r="L80" i="1"/>
  <c r="L92" i="1"/>
  <c r="L9" i="1"/>
  <c r="L21" i="1"/>
  <c r="L33" i="1"/>
  <c r="L45" i="1"/>
  <c r="L57" i="1"/>
  <c r="L69" i="1"/>
  <c r="L81" i="1"/>
  <c r="L93" i="1"/>
  <c r="L10" i="1"/>
  <c r="L22" i="1"/>
  <c r="L34" i="1"/>
  <c r="L46" i="1"/>
  <c r="L58" i="1"/>
  <c r="L70" i="1"/>
  <c r="L82" i="1"/>
  <c r="L94" i="1"/>
  <c r="L11" i="1"/>
  <c r="L23" i="1"/>
  <c r="L35" i="1"/>
  <c r="L47" i="1"/>
  <c r="L59" i="1"/>
  <c r="L71" i="1"/>
  <c r="L83" i="1"/>
  <c r="L95" i="1"/>
  <c r="L3" i="1"/>
  <c r="H95" i="1"/>
  <c r="U95" i="1" s="1"/>
  <c r="H94" i="1"/>
  <c r="U94" i="1" s="1"/>
  <c r="H93" i="1"/>
  <c r="U93" i="1" s="1"/>
  <c r="H88" i="1"/>
  <c r="U88" i="1" s="1"/>
  <c r="H91" i="1"/>
  <c r="U91" i="1" s="1"/>
  <c r="H90" i="1"/>
  <c r="U90" i="1" s="1"/>
  <c r="H87" i="1"/>
  <c r="U87" i="1" s="1"/>
  <c r="H86" i="1"/>
  <c r="U86" i="1" s="1"/>
  <c r="H84" i="1"/>
  <c r="U84" i="1" s="1"/>
  <c r="H83" i="1"/>
  <c r="U83" i="1" s="1"/>
  <c r="H82" i="1"/>
  <c r="U82" i="1" s="1"/>
  <c r="H81" i="1"/>
  <c r="U81" i="1" s="1"/>
  <c r="H80" i="1"/>
  <c r="U80" i="1" s="1"/>
  <c r="H78" i="1"/>
  <c r="U78" i="1" s="1"/>
  <c r="H77" i="1"/>
  <c r="U77" i="1" s="1"/>
  <c r="H76" i="1"/>
  <c r="U76" i="1" s="1"/>
  <c r="H74" i="1"/>
  <c r="U74" i="1" s="1"/>
  <c r="H73" i="1"/>
  <c r="U73" i="1" s="1"/>
  <c r="H71" i="1"/>
  <c r="U71" i="1" s="1"/>
  <c r="H70" i="1"/>
  <c r="U70" i="1" s="1"/>
  <c r="H69" i="1"/>
  <c r="U69" i="1" s="1"/>
  <c r="H67" i="1"/>
  <c r="U67" i="1" s="1"/>
  <c r="H66" i="1"/>
  <c r="U66" i="1" s="1"/>
  <c r="H65" i="1"/>
  <c r="U65" i="1" s="1"/>
  <c r="H64" i="1"/>
  <c r="U64" i="1" s="1"/>
  <c r="H63" i="1"/>
  <c r="U63" i="1" s="1"/>
  <c r="H61" i="1"/>
  <c r="U61" i="1" s="1"/>
  <c r="H60" i="1"/>
  <c r="U60" i="1" s="1"/>
  <c r="H59" i="1"/>
  <c r="U59" i="1" s="1"/>
  <c r="H57" i="1"/>
  <c r="U57" i="1" s="1"/>
  <c r="H56" i="1"/>
  <c r="U56" i="1" s="1"/>
  <c r="H54" i="1"/>
  <c r="U54" i="1" s="1"/>
  <c r="H53" i="1"/>
  <c r="U53" i="1" s="1"/>
  <c r="H52" i="1"/>
  <c r="U52" i="1" s="1"/>
  <c r="H50" i="1"/>
  <c r="U50" i="1" s="1"/>
  <c r="H49" i="1"/>
  <c r="U49" i="1" s="1"/>
  <c r="H48" i="1"/>
  <c r="U48" i="1" s="1"/>
  <c r="H47" i="1"/>
  <c r="U47" i="1" s="1"/>
  <c r="H46" i="1"/>
  <c r="U46" i="1" s="1"/>
  <c r="H92" i="1"/>
  <c r="U92" i="1" s="1"/>
  <c r="H89" i="1"/>
  <c r="U89" i="1" s="1"/>
  <c r="H85" i="1"/>
  <c r="U85" i="1" s="1"/>
  <c r="H79" i="1"/>
  <c r="U79" i="1" s="1"/>
  <c r="H75" i="1"/>
  <c r="U75" i="1" s="1"/>
  <c r="H72" i="1"/>
  <c r="U72" i="1" s="1"/>
  <c r="H68" i="1"/>
  <c r="U68" i="1" s="1"/>
  <c r="H62" i="1"/>
  <c r="U62" i="1" s="1"/>
  <c r="H58" i="1"/>
  <c r="U58" i="1" s="1"/>
  <c r="H55" i="1"/>
  <c r="U55" i="1" s="1"/>
  <c r="H51" i="1"/>
  <c r="U51" i="1" s="1"/>
  <c r="H45" i="1"/>
  <c r="U45" i="1" s="1"/>
  <c r="H44" i="1"/>
  <c r="U44" i="1" s="1"/>
  <c r="H43" i="1"/>
  <c r="U43" i="1" s="1"/>
  <c r="H42" i="1"/>
  <c r="U42" i="1" s="1"/>
  <c r="H41" i="1"/>
  <c r="U41" i="1" s="1"/>
  <c r="H40" i="1"/>
  <c r="U40" i="1" s="1"/>
  <c r="H39" i="1"/>
  <c r="U39" i="1" s="1"/>
  <c r="H38" i="1"/>
  <c r="U38" i="1" s="1"/>
  <c r="H37" i="1"/>
  <c r="U37" i="1" s="1"/>
  <c r="H36" i="1"/>
  <c r="U36" i="1" s="1"/>
  <c r="H35" i="1"/>
  <c r="U35" i="1" s="1"/>
  <c r="H34" i="1"/>
  <c r="U34" i="1" s="1"/>
  <c r="H33" i="1"/>
  <c r="U33" i="1" s="1"/>
  <c r="H32" i="1"/>
  <c r="U32" i="1" s="1"/>
  <c r="H31" i="1"/>
  <c r="U31" i="1" s="1"/>
  <c r="H30" i="1"/>
  <c r="U30" i="1" s="1"/>
  <c r="H29" i="1"/>
  <c r="U29" i="1" s="1"/>
  <c r="H28" i="1"/>
  <c r="U28" i="1" s="1"/>
  <c r="H27" i="1"/>
  <c r="U27" i="1" s="1"/>
  <c r="H26" i="1"/>
  <c r="U26" i="1" s="1"/>
  <c r="H25" i="1"/>
  <c r="U25" i="1" s="1"/>
  <c r="H24" i="1"/>
  <c r="U24" i="1" s="1"/>
  <c r="H23" i="1"/>
  <c r="U23" i="1" s="1"/>
  <c r="H22" i="1"/>
  <c r="U22" i="1" s="1"/>
  <c r="H19" i="1"/>
  <c r="U19" i="1" s="1"/>
  <c r="H21" i="1"/>
  <c r="U21" i="1" s="1"/>
  <c r="H20" i="1"/>
  <c r="U20" i="1" s="1"/>
  <c r="H12" i="1"/>
  <c r="U12" i="1" s="1"/>
  <c r="H13" i="1"/>
  <c r="U13" i="1" s="1"/>
  <c r="H14" i="1"/>
  <c r="U14" i="1" s="1"/>
  <c r="H16" i="1"/>
  <c r="U16" i="1" s="1"/>
  <c r="H17" i="1"/>
  <c r="U17" i="1" s="1"/>
  <c r="H18" i="1"/>
  <c r="U18" i="1" s="1"/>
  <c r="H15" i="1"/>
  <c r="U15" i="1" s="1"/>
  <c r="H10" i="1"/>
  <c r="U10" i="1" s="1"/>
  <c r="H9" i="1"/>
  <c r="U9" i="1" s="1"/>
  <c r="H8" i="1"/>
  <c r="U8" i="1" s="1"/>
  <c r="H7" i="1"/>
  <c r="U7" i="1" s="1"/>
  <c r="H6" i="1"/>
  <c r="U6" i="1" s="1"/>
  <c r="H11" i="1"/>
  <c r="U11" i="1" s="1"/>
  <c r="H5" i="1"/>
  <c r="U5" i="1" s="1"/>
  <c r="U4" i="1"/>
</calcChain>
</file>

<file path=xl/sharedStrings.xml><?xml version="1.0" encoding="utf-8"?>
<sst xmlns="http://schemas.openxmlformats.org/spreadsheetml/2006/main" count="177" uniqueCount="119">
  <si>
    <t>tenant</t>
  </si>
  <si>
    <t>name</t>
  </si>
  <si>
    <t>collaborators</t>
  </si>
  <si>
    <t>manager</t>
  </si>
  <si>
    <t>addressID</t>
  </si>
  <si>
    <t>_from</t>
  </si>
  <si>
    <t>_to</t>
  </si>
  <si>
    <t>}</t>
  </si>
  <si>
    <t>JSON Vertex</t>
  </si>
  <si>
    <t>JSON Edge</t>
  </si>
  <si>
    <t>{"_from":</t>
  </si>
  <si>
    <t>,"_to":</t>
  </si>
  <si>
    <t>_key</t>
  </si>
  <si>
    <t>Legal Global Business Unit</t>
  </si>
  <si>
    <t>Legal EMEA</t>
  </si>
  <si>
    <t>Legal UK</t>
  </si>
  <si>
    <t>Legal France</t>
  </si>
  <si>
    <t>Legal Benelux</t>
  </si>
  <si>
    <t>Legal Germany</t>
  </si>
  <si>
    <t>Legal Italy</t>
  </si>
  <si>
    <t>Legal JAPAC</t>
  </si>
  <si>
    <t>Legal Japan</t>
  </si>
  <si>
    <t>Legal China</t>
  </si>
  <si>
    <t>Legal Australia</t>
  </si>
  <si>
    <t>Legal North America</t>
  </si>
  <si>
    <t>Legal USA</t>
  </si>
  <si>
    <t>Legal Canada</t>
  </si>
  <si>
    <t>Legal South America</t>
  </si>
  <si>
    <t>Legal Brazil</t>
  </si>
  <si>
    <t>Legal Chile</t>
  </si>
  <si>
    <t>Legal Argentina</t>
  </si>
  <si>
    <t>Sales Global Consumer Products</t>
  </si>
  <si>
    <t>Sales Global Enterprise Products</t>
  </si>
  <si>
    <t>Marketing Global Consumer Products</t>
  </si>
  <si>
    <t>Marketing Global Enterprise Products</t>
  </si>
  <si>
    <t>Sales GCP Operations</t>
  </si>
  <si>
    <t>Sales &amp; Marketing Global Business Unit</t>
  </si>
  <si>
    <t>CEO\'s office</t>
  </si>
  <si>
    <t>],"manager":"</t>
  </si>
  <si>
    <t>"}</t>
  </si>
  <si>
    <t>","collaborators":[</t>
  </si>
  <si>
    <t>Sales Ops Consumer Products EMEA</t>
  </si>
  <si>
    <t>Sales Ops Consumer Products UK</t>
  </si>
  <si>
    <t>Sales Ops Consumer Products France</t>
  </si>
  <si>
    <t>Sales Ops Consumer Products Benelux</t>
  </si>
  <si>
    <t>Sales Ops Consumer Products Germany</t>
  </si>
  <si>
    <t>Sales Ops Consumer Products Italy</t>
  </si>
  <si>
    <t>Sales Ops Consumer Products JAPAC</t>
  </si>
  <si>
    <t>Sales Ops Consumer Products Japan</t>
  </si>
  <si>
    <t>Sales Ops Consumer Products China</t>
  </si>
  <si>
    <t>Sales Ops Consumer Products Australia</t>
  </si>
  <si>
    <t>Sales Ops Consumer Products North America</t>
  </si>
  <si>
    <t>Sales Ops Consumer Products USA</t>
  </si>
  <si>
    <t>Sales Ops Consumer Products Canada</t>
  </si>
  <si>
    <t>Sales Ops Consumer Products South America</t>
  </si>
  <si>
    <t>Sales Ops Consumer Products Brazil</t>
  </si>
  <si>
    <t>Sales Ops Consumer Products Chile</t>
  </si>
  <si>
    <t>Sales Ops Consumer Products Argentina</t>
  </si>
  <si>
    <t>Marketing Consumer Products EMEA</t>
  </si>
  <si>
    <t>Marketing Consumer Products UK</t>
  </si>
  <si>
    <t>Marketing Consumer Products France</t>
  </si>
  <si>
    <t>Marketing Consumer Products Benelux</t>
  </si>
  <si>
    <t>Marketing Consumer Products Germany</t>
  </si>
  <si>
    <t>Marketing Consumer Products Italy</t>
  </si>
  <si>
    <t>Marketing Consumer Products JAPAC</t>
  </si>
  <si>
    <t>Marketing Consumer Products Japan</t>
  </si>
  <si>
    <t>Marketing Consumer Products China</t>
  </si>
  <si>
    <t>Marketing Consumer Products Australia</t>
  </si>
  <si>
    <t>Marketing Consumer Products North America</t>
  </si>
  <si>
    <t>Marketing Consumer Products USA</t>
  </si>
  <si>
    <t>Marketing Consumer Products Canada</t>
  </si>
  <si>
    <t>Marketing Consumer Products South America</t>
  </si>
  <si>
    <t>Marketing Consumer Products Brazil</t>
  </si>
  <si>
    <t>Marketing Consumer Products Chile</t>
  </si>
  <si>
    <t>Marketing Consumer Products Argentina</t>
  </si>
  <si>
    <t>Sales Ops Enterprise Products EMEA</t>
  </si>
  <si>
    <t>Sales Ops Enterprise Products UK</t>
  </si>
  <si>
    <t>Sales Ops Enterprise Products France</t>
  </si>
  <si>
    <t>Sales Ops Enterprise Products Benelux</t>
  </si>
  <si>
    <t>Sales Ops Enterprise Products Germany</t>
  </si>
  <si>
    <t>Sales Ops Enterprise Products Italy</t>
  </si>
  <si>
    <t>Sales Ops Enterprise Products JAPAC</t>
  </si>
  <si>
    <t>Sales Ops Enterprise Products Japan</t>
  </si>
  <si>
    <t>Sales Ops Enterprise Products China</t>
  </si>
  <si>
    <t>Sales Ops Enterprise Products Australia</t>
  </si>
  <si>
    <t>Sales Ops Enterprise Products North America</t>
  </si>
  <si>
    <t>Sales Ops Enterprise Products USA</t>
  </si>
  <si>
    <t>Sales Ops Enterprise Products Canada</t>
  </si>
  <si>
    <t>Sales Ops Enterprise Products South America</t>
  </si>
  <si>
    <t>Sales Ops Enterprise Products Brazil</t>
  </si>
  <si>
    <t>Sales Ops Enterprise Products Chile</t>
  </si>
  <si>
    <t>Sales Ops Enterprise Products Argentina</t>
  </si>
  <si>
    <t>Marketing Enterprise Products EMEA</t>
  </si>
  <si>
    <t>Marketing Enterprise Products UK</t>
  </si>
  <si>
    <t>Marketing Enterprise Products France</t>
  </si>
  <si>
    <t>Marketing Enterprise Products Benelux</t>
  </si>
  <si>
    <t>Marketing Enterprise Products Germany</t>
  </si>
  <si>
    <t>Marketing Enterprise Products Italy</t>
  </si>
  <si>
    <t>Marketing Enterprise Products JAPAC</t>
  </si>
  <si>
    <t>Marketing Enterprise Products Japan</t>
  </si>
  <si>
    <t>Marketing Enterprise Products China</t>
  </si>
  <si>
    <t>Marketing Enterprise Products Australia</t>
  </si>
  <si>
    <t>Marketing Enterprise Products North America</t>
  </si>
  <si>
    <t>Marketing Enterprise Products USA</t>
  </si>
  <si>
    <t>Marketing Enterprise Products Canada</t>
  </si>
  <si>
    <t>Marketing Enterprise Products South America</t>
  </si>
  <si>
    <t>Marketing Enterprise Products Brazil</t>
  </si>
  <si>
    <t>Marketing Enterprise Products Chile</t>
  </si>
  <si>
    <t>Marketing Enterprise Products Argentina</t>
  </si>
  <si>
    <t>{"_key":"</t>
  </si>
  <si>
    <t>","tenant":"</t>
  </si>
  <si>
    <t>","name":"</t>
  </si>
  <si>
    <t>","addressID":"</t>
  </si>
  <si>
    <t>budget</t>
  </si>
  <si>
    <t>budget_currency</t>
  </si>
  <si>
    <t>","budget":"</t>
  </si>
  <si>
    <t>","budget_currency":"</t>
  </si>
  <si>
    <t>","_to":"department/</t>
  </si>
  <si>
    <t>{"_from":"department/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</si>
</sst>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tabSelected="1" topLeftCell="E1" workbookViewId="0">
      <selection activeCell="U1" sqref="U1"/>
    </sheetView>
  </sheetViews>
  <sheetFormatPr defaultRowHeight="15" x14ac:dyDescent="0.25"/>
  <cols>
    <col min="2" max="2" width="38" bestFit="1" customWidth="1"/>
    <col min="3" max="3" width="58.28515625" customWidth="1"/>
    <col min="4" max="4" width="25.85546875" bestFit="1" customWidth="1"/>
    <col min="6" max="6" width="9.7109375" bestFit="1" customWidth="1"/>
    <col min="7" max="7" width="12" bestFit="1" customWidth="1"/>
    <col min="8" max="8" width="11" bestFit="1" customWidth="1"/>
    <col min="14" max="14" width="19.7109375" customWidth="1"/>
    <col min="15" max="15" width="14.140625" customWidth="1"/>
    <col min="16" max="16" width="13.42578125" customWidth="1"/>
  </cols>
  <sheetData>
    <row r="1" spans="1:23" x14ac:dyDescent="0.25">
      <c r="L1" s="1" t="s">
        <v>109</v>
      </c>
      <c r="M1" s="1" t="s">
        <v>110</v>
      </c>
      <c r="N1" s="1" t="s">
        <v>111</v>
      </c>
      <c r="O1" s="1" t="s">
        <v>40</v>
      </c>
      <c r="P1" s="1" t="s">
        <v>38</v>
      </c>
      <c r="Q1" s="1" t="s">
        <v>112</v>
      </c>
      <c r="R1" s="1" t="s">
        <v>39</v>
      </c>
      <c r="U1" s="1" t="s">
        <v>118</v>
      </c>
      <c r="V1" s="1" t="s">
        <v>117</v>
      </c>
      <c r="W1" s="1" t="s">
        <v>39</v>
      </c>
    </row>
    <row r="2" spans="1:23" x14ac:dyDescent="0.25">
      <c r="A2" s="1" t="s">
        <v>0</v>
      </c>
      <c r="B2" s="1" t="s">
        <v>12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L2" t="s">
        <v>8</v>
      </c>
      <c r="U2" t="s">
        <v>9</v>
      </c>
    </row>
    <row r="3" spans="1:23" x14ac:dyDescent="0.25">
      <c r="A3">
        <v>1</v>
      </c>
      <c r="B3" s="2" t="str">
        <f ca="1">CONCATENATE(DEC2HEX(RANDBETWEEN(0,4294967295),8),"-",DEC2HEX(RANDBETWEEN(0,42949),4),"-",DEC2HEX(RANDBETWEEN(0,42949),4),"-",DEC2HEX(RANDBETWEEN(0,42949),4),"-",DEC2HEX(RANDBETWEEN(0,4294967295),8),DEC2HEX(RANDBETWEEN(0,42949),4))</f>
        <v>56EE4AF2-9253-24E3-74B5-31898AB930D0</v>
      </c>
      <c r="C3" t="s">
        <v>37</v>
      </c>
      <c r="L3" t="str">
        <f t="shared" ref="L3:L34" ca="1" si="0">$L$1&amp;B3&amp;$M$1&amp;A3&amp;$N$1&amp;C3&amp;$O$1&amp;D3&amp;$P$1&amp;E3&amp;$Q$1&amp;F3&amp;$R$1</f>
        <v>{"_key":"56EE4AF2-9253-24E3-74B5-31898AB930D0","tenant":"1","name":"CEO\'s office","collaborators":[],"manager":"","addressID":""}</v>
      </c>
      <c r="U3" t="str">
        <f>$U$1&amp;G3&amp;$V$1&amp;H3&amp;$W$1</f>
        <v>{"_from":"department/","_to":"department/"}</v>
      </c>
    </row>
    <row r="4" spans="1:23" x14ac:dyDescent="0.25">
      <c r="A4">
        <v>1</v>
      </c>
      <c r="B4" s="2" t="str">
        <f t="shared" ref="B4:B67" ca="1" si="1">CONCATENATE(DEC2HEX(RANDBETWEEN(0,4294967295),8),"-",DEC2HEX(RANDBETWEEN(0,42949),4),"-",DEC2HEX(RANDBETWEEN(0,42949),4),"-",DEC2HEX(RANDBETWEEN(0,42949),4),"-",DEC2HEX(RANDBETWEEN(0,4294967295),8),DEC2HEX(RANDBETWEEN(0,42949),4))</f>
        <v>E9124AE0-8C2F-861A-2BB0-3CA1FC1E6492</v>
      </c>
      <c r="C4" t="s">
        <v>13</v>
      </c>
      <c r="G4" t="str">
        <f ca="1">B4</f>
        <v>E9124AE0-8C2F-861A-2BB0-3CA1FC1E6492</v>
      </c>
      <c r="H4" t="str">
        <f ca="1">B3</f>
        <v>56EE4AF2-9253-24E3-74B5-31898AB930D0</v>
      </c>
      <c r="L4" t="str">
        <f t="shared" ca="1" si="0"/>
        <v>{"_key":"E9124AE0-8C2F-861A-2BB0-3CA1FC1E6492","tenant":"1","name":"Legal Global Business Unit","collaborators":[],"manager":"","addressID":""}</v>
      </c>
      <c r="U4" t="str">
        <f ca="1">$U$1&amp;G4&amp;$V$1&amp;H4&amp;$W$1</f>
        <v>{"_from":"department/E9124AE0-8C2F-861A-2BB0-3CA1FC1E6492","_to":"department/56EE4AF2-9253-24E3-74B5-31898AB930D0"}</v>
      </c>
    </row>
    <row r="5" spans="1:23" x14ac:dyDescent="0.25">
      <c r="A5">
        <v>1</v>
      </c>
      <c r="B5" s="2" t="str">
        <f t="shared" ca="1" si="1"/>
        <v>3A1BC41F-1496-734E-8444-C13DFFC03340</v>
      </c>
      <c r="C5" t="s">
        <v>14</v>
      </c>
      <c r="G5" t="str">
        <f ca="1">B5</f>
        <v>3A1BC41F-1496-734E-8444-C13DFFC03340</v>
      </c>
      <c r="H5" t="str">
        <f ca="1">B4</f>
        <v>E9124AE0-8C2F-861A-2BB0-3CA1FC1E6492</v>
      </c>
      <c r="L5" t="str">
        <f t="shared" ca="1" si="0"/>
        <v>{"_key":"3A1BC41F-1496-734E-8444-C13DFFC03340","tenant":"1","name":"Legal EMEA","collaborators":[],"manager":"","addressID":""}</v>
      </c>
      <c r="U5" t="str">
        <f ca="1">$U$1&amp;G5&amp;$V$1&amp;H5&amp;$W$1</f>
        <v>{"_from":"department/3A1BC41F-1496-734E-8444-C13DFFC03340","_to":"department/E9124AE0-8C2F-861A-2BB0-3CA1FC1E6492"}</v>
      </c>
    </row>
    <row r="6" spans="1:23" x14ac:dyDescent="0.25">
      <c r="A6">
        <v>1</v>
      </c>
      <c r="B6" s="2" t="str">
        <f t="shared" ca="1" si="1"/>
        <v>04C7ED05-00CB-3DC7-761C-5E80ADA92D50</v>
      </c>
      <c r="C6" t="s">
        <v>15</v>
      </c>
      <c r="G6" t="str">
        <f t="shared" ref="G6:G69" ca="1" si="2">B6</f>
        <v>04C7ED05-00CB-3DC7-761C-5E80ADA92D50</v>
      </c>
      <c r="H6" t="str">
        <f ca="1">B5</f>
        <v>3A1BC41F-1496-734E-8444-C13DFFC03340</v>
      </c>
      <c r="L6" t="str">
        <f t="shared" ca="1" si="0"/>
        <v>{"_key":"04C7ED05-00CB-3DC7-761C-5E80ADA92D50","tenant":"1","name":"Legal UK","collaborators":[],"manager":"","addressID":""}</v>
      </c>
      <c r="U6" t="str">
        <f ca="1">$U$1&amp;G6&amp;$V$1&amp;H6&amp;$W$1</f>
        <v>{"_from":"department/04C7ED05-00CB-3DC7-761C-5E80ADA92D50","_to":"department/3A1BC41F-1496-734E-8444-C13DFFC03340"}</v>
      </c>
    </row>
    <row r="7" spans="1:23" x14ac:dyDescent="0.25">
      <c r="A7">
        <v>1</v>
      </c>
      <c r="B7" s="2" t="str">
        <f t="shared" ca="1" si="1"/>
        <v>5F7B7EC3-6B40-803A-9827-49ED8ABC0E7B</v>
      </c>
      <c r="C7" t="s">
        <v>16</v>
      </c>
      <c r="G7" t="str">
        <f t="shared" ca="1" si="2"/>
        <v>5F7B7EC3-6B40-803A-9827-49ED8ABC0E7B</v>
      </c>
      <c r="H7" t="str">
        <f ca="1">B5</f>
        <v>3A1BC41F-1496-734E-8444-C13DFFC03340</v>
      </c>
      <c r="L7" t="str">
        <f t="shared" ca="1" si="0"/>
        <v>{"_key":"5F7B7EC3-6B40-803A-9827-49ED8ABC0E7B","tenant":"1","name":"Legal France","collaborators":[],"manager":"","addressID":""}</v>
      </c>
      <c r="U7" t="str">
        <f ca="1">$U$1&amp;G7&amp;$V$1&amp;H7&amp;$W$1</f>
        <v>{"_from":"department/5F7B7EC3-6B40-803A-9827-49ED8ABC0E7B","_to":"department/3A1BC41F-1496-734E-8444-C13DFFC03340"}</v>
      </c>
    </row>
    <row r="8" spans="1:23" x14ac:dyDescent="0.25">
      <c r="A8">
        <v>1</v>
      </c>
      <c r="B8" s="2" t="str">
        <f t="shared" ca="1" si="1"/>
        <v>AE698E29-1A88-4765-7A3F-728B843331FB</v>
      </c>
      <c r="C8" t="s">
        <v>17</v>
      </c>
      <c r="G8" t="str">
        <f t="shared" ca="1" si="2"/>
        <v>AE698E29-1A88-4765-7A3F-728B843331FB</v>
      </c>
      <c r="H8" t="str">
        <f ca="1">B5</f>
        <v>3A1BC41F-1496-734E-8444-C13DFFC03340</v>
      </c>
      <c r="L8" t="str">
        <f t="shared" ca="1" si="0"/>
        <v>{"_key":"AE698E29-1A88-4765-7A3F-728B843331FB","tenant":"1","name":"Legal Benelux","collaborators":[],"manager":"","addressID":""}</v>
      </c>
      <c r="U8" t="str">
        <f ca="1">$U$1&amp;G8&amp;$V$1&amp;H8&amp;$W$1</f>
        <v>{"_from":"department/AE698E29-1A88-4765-7A3F-728B843331FB","_to":"department/3A1BC41F-1496-734E-8444-C13DFFC03340"}</v>
      </c>
    </row>
    <row r="9" spans="1:23" x14ac:dyDescent="0.25">
      <c r="A9">
        <v>1</v>
      </c>
      <c r="B9" s="2" t="str">
        <f t="shared" ca="1" si="1"/>
        <v>3C3823EF-41F0-791D-A1C2-EE89EDC41DB2</v>
      </c>
      <c r="C9" t="s">
        <v>18</v>
      </c>
      <c r="G9" t="str">
        <f t="shared" ca="1" si="2"/>
        <v>3C3823EF-41F0-791D-A1C2-EE89EDC41DB2</v>
      </c>
      <c r="H9" t="str">
        <f ca="1">B5</f>
        <v>3A1BC41F-1496-734E-8444-C13DFFC03340</v>
      </c>
      <c r="L9" t="str">
        <f t="shared" ca="1" si="0"/>
        <v>{"_key":"3C3823EF-41F0-791D-A1C2-EE89EDC41DB2","tenant":"1","name":"Legal Germany","collaborators":[],"manager":"","addressID":""}</v>
      </c>
      <c r="U9" t="str">
        <f ca="1">$U$1&amp;G9&amp;$V$1&amp;H9&amp;$W$1</f>
        <v>{"_from":"department/3C3823EF-41F0-791D-A1C2-EE89EDC41DB2","_to":"department/3A1BC41F-1496-734E-8444-C13DFFC03340"}</v>
      </c>
    </row>
    <row r="10" spans="1:23" x14ac:dyDescent="0.25">
      <c r="A10">
        <v>1</v>
      </c>
      <c r="B10" s="2" t="str">
        <f t="shared" ca="1" si="1"/>
        <v>5AEDF4C6-5C4B-A72A-0F32-13F9D4748137</v>
      </c>
      <c r="C10" t="s">
        <v>19</v>
      </c>
      <c r="G10" t="str">
        <f t="shared" ca="1" si="2"/>
        <v>5AEDF4C6-5C4B-A72A-0F32-13F9D4748137</v>
      </c>
      <c r="H10" t="str">
        <f ca="1">B5</f>
        <v>3A1BC41F-1496-734E-8444-C13DFFC03340</v>
      </c>
      <c r="L10" t="str">
        <f t="shared" ca="1" si="0"/>
        <v>{"_key":"5AEDF4C6-5C4B-A72A-0F32-13F9D4748137","tenant":"1","name":"Legal Italy","collaborators":[],"manager":"","addressID":""}</v>
      </c>
      <c r="U10" t="str">
        <f ca="1">$U$1&amp;G10&amp;$V$1&amp;H10&amp;$W$1</f>
        <v>{"_from":"department/5AEDF4C6-5C4B-A72A-0F32-13F9D4748137","_to":"department/3A1BC41F-1496-734E-8444-C13DFFC03340"}</v>
      </c>
    </row>
    <row r="11" spans="1:23" x14ac:dyDescent="0.25">
      <c r="A11">
        <v>1</v>
      </c>
      <c r="B11" s="2" t="str">
        <f t="shared" ca="1" si="1"/>
        <v>C82ED431-8B0F-778A-3F85-9D01E612288C</v>
      </c>
      <c r="C11" t="s">
        <v>20</v>
      </c>
      <c r="G11" t="str">
        <f t="shared" ca="1" si="2"/>
        <v>C82ED431-8B0F-778A-3F85-9D01E612288C</v>
      </c>
      <c r="H11" t="str">
        <f ca="1">B4</f>
        <v>E9124AE0-8C2F-861A-2BB0-3CA1FC1E6492</v>
      </c>
      <c r="L11" t="str">
        <f t="shared" ca="1" si="0"/>
        <v>{"_key":"C82ED431-8B0F-778A-3F85-9D01E612288C","tenant":"1","name":"Legal JAPAC","collaborators":[],"manager":"","addressID":""}</v>
      </c>
      <c r="U11" t="str">
        <f ca="1">$U$1&amp;G11&amp;$V$1&amp;H11&amp;$W$1</f>
        <v>{"_from":"department/C82ED431-8B0F-778A-3F85-9D01E612288C","_to":"department/E9124AE0-8C2F-861A-2BB0-3CA1FC1E6492"}</v>
      </c>
    </row>
    <row r="12" spans="1:23" x14ac:dyDescent="0.25">
      <c r="A12">
        <v>1</v>
      </c>
      <c r="B12" s="2" t="str">
        <f t="shared" ca="1" si="1"/>
        <v>E4759CFF-056E-64ED-20F7-1043B79393FD</v>
      </c>
      <c r="C12" t="s">
        <v>21</v>
      </c>
      <c r="G12" t="str">
        <f t="shared" ca="1" si="2"/>
        <v>E4759CFF-056E-64ED-20F7-1043B79393FD</v>
      </c>
      <c r="H12" t="str">
        <f ca="1">B11</f>
        <v>C82ED431-8B0F-778A-3F85-9D01E612288C</v>
      </c>
      <c r="L12" t="str">
        <f t="shared" ca="1" si="0"/>
        <v>{"_key":"E4759CFF-056E-64ED-20F7-1043B79393FD","tenant":"1","name":"Legal Japan","collaborators":[],"manager":"","addressID":""}</v>
      </c>
      <c r="U12" t="str">
        <f ca="1">$U$1&amp;G12&amp;$V$1&amp;H12&amp;$W$1</f>
        <v>{"_from":"department/E4759CFF-056E-64ED-20F7-1043B79393FD","_to":"department/C82ED431-8B0F-778A-3F85-9D01E612288C"}</v>
      </c>
    </row>
    <row r="13" spans="1:23" x14ac:dyDescent="0.25">
      <c r="A13">
        <v>1</v>
      </c>
      <c r="B13" s="2" t="str">
        <f t="shared" ca="1" si="1"/>
        <v>B2252A3E-8305-3B36-2E64-5FE151D92B37</v>
      </c>
      <c r="C13" t="s">
        <v>22</v>
      </c>
      <c r="G13" t="str">
        <f t="shared" ca="1" si="2"/>
        <v>B2252A3E-8305-3B36-2E64-5FE151D92B37</v>
      </c>
      <c r="H13" t="str">
        <f ca="1">B11</f>
        <v>C82ED431-8B0F-778A-3F85-9D01E612288C</v>
      </c>
      <c r="L13" t="str">
        <f t="shared" ca="1" si="0"/>
        <v>{"_key":"B2252A3E-8305-3B36-2E64-5FE151D92B37","tenant":"1","name":"Legal China","collaborators":[],"manager":"","addressID":""}</v>
      </c>
      <c r="U13" t="str">
        <f ca="1">$U$1&amp;G13&amp;$V$1&amp;H13&amp;$W$1</f>
        <v>{"_from":"department/B2252A3E-8305-3B36-2E64-5FE151D92B37","_to":"department/C82ED431-8B0F-778A-3F85-9D01E612288C"}</v>
      </c>
    </row>
    <row r="14" spans="1:23" x14ac:dyDescent="0.25">
      <c r="A14">
        <v>1</v>
      </c>
      <c r="B14" s="2" t="str">
        <f t="shared" ca="1" si="1"/>
        <v>B9526254-7D3F-2F53-73AE-5055AAD3A797</v>
      </c>
      <c r="C14" t="s">
        <v>23</v>
      </c>
      <c r="G14" t="str">
        <f t="shared" ca="1" si="2"/>
        <v>B9526254-7D3F-2F53-73AE-5055AAD3A797</v>
      </c>
      <c r="H14" t="str">
        <f ca="1">B11</f>
        <v>C82ED431-8B0F-778A-3F85-9D01E612288C</v>
      </c>
      <c r="L14" t="str">
        <f t="shared" ca="1" si="0"/>
        <v>{"_key":"B9526254-7D3F-2F53-73AE-5055AAD3A797","tenant":"1","name":"Legal Australia","collaborators":[],"manager":"","addressID":""}</v>
      </c>
      <c r="U14" t="str">
        <f ca="1">$U$1&amp;G14&amp;$V$1&amp;H14&amp;$W$1</f>
        <v>{"_from":"department/B9526254-7D3F-2F53-73AE-5055AAD3A797","_to":"department/C82ED431-8B0F-778A-3F85-9D01E612288C"}</v>
      </c>
    </row>
    <row r="15" spans="1:23" x14ac:dyDescent="0.25">
      <c r="A15">
        <v>1</v>
      </c>
      <c r="B15" s="2" t="str">
        <f t="shared" ca="1" si="1"/>
        <v>FADBBD4D-4B03-2C61-0ABB-9A5CE006035F</v>
      </c>
      <c r="C15" t="s">
        <v>24</v>
      </c>
      <c r="G15" t="str">
        <f t="shared" ca="1" si="2"/>
        <v>FADBBD4D-4B03-2C61-0ABB-9A5CE006035F</v>
      </c>
      <c r="H15" t="str">
        <f ca="1">B4</f>
        <v>E9124AE0-8C2F-861A-2BB0-3CA1FC1E6492</v>
      </c>
      <c r="L15" t="str">
        <f t="shared" ca="1" si="0"/>
        <v>{"_key":"FADBBD4D-4B03-2C61-0ABB-9A5CE006035F","tenant":"1","name":"Legal North America","collaborators":[],"manager":"","addressID":""}</v>
      </c>
      <c r="U15" t="str">
        <f ca="1">$U$1&amp;G15&amp;$V$1&amp;H15&amp;$W$1</f>
        <v>{"_from":"department/FADBBD4D-4B03-2C61-0ABB-9A5CE006035F","_to":"department/E9124AE0-8C2F-861A-2BB0-3CA1FC1E6492"}</v>
      </c>
    </row>
    <row r="16" spans="1:23" x14ac:dyDescent="0.25">
      <c r="A16">
        <v>1</v>
      </c>
      <c r="B16" s="2" t="str">
        <f t="shared" ca="1" si="1"/>
        <v>4EF91ED5-45B5-2EC4-55FF-CBC319388446</v>
      </c>
      <c r="C16" t="s">
        <v>25</v>
      </c>
      <c r="G16" t="str">
        <f t="shared" ca="1" si="2"/>
        <v>4EF91ED5-45B5-2EC4-55FF-CBC319388446</v>
      </c>
      <c r="H16" t="str">
        <f ca="1">B15</f>
        <v>FADBBD4D-4B03-2C61-0ABB-9A5CE006035F</v>
      </c>
      <c r="L16" t="str">
        <f t="shared" ca="1" si="0"/>
        <v>{"_key":"4EF91ED5-45B5-2EC4-55FF-CBC319388446","tenant":"1","name":"Legal USA","collaborators":[],"manager":"","addressID":""}</v>
      </c>
      <c r="U16" t="str">
        <f ca="1">$U$1&amp;G16&amp;$V$1&amp;H16&amp;$W$1</f>
        <v>{"_from":"department/4EF91ED5-45B5-2EC4-55FF-CBC319388446","_to":"department/FADBBD4D-4B03-2C61-0ABB-9A5CE006035F"}</v>
      </c>
    </row>
    <row r="17" spans="1:21" x14ac:dyDescent="0.25">
      <c r="A17">
        <v>1</v>
      </c>
      <c r="B17" s="2" t="str">
        <f t="shared" ca="1" si="1"/>
        <v>F0ACA9D3-A36B-5584-5993-6D6065F94EA7</v>
      </c>
      <c r="C17" t="s">
        <v>26</v>
      </c>
      <c r="G17" t="str">
        <f t="shared" ca="1" si="2"/>
        <v>F0ACA9D3-A36B-5584-5993-6D6065F94EA7</v>
      </c>
      <c r="H17" t="str">
        <f ca="1">B15</f>
        <v>FADBBD4D-4B03-2C61-0ABB-9A5CE006035F</v>
      </c>
      <c r="L17" t="str">
        <f t="shared" ca="1" si="0"/>
        <v>{"_key":"F0ACA9D3-A36B-5584-5993-6D6065F94EA7","tenant":"1","name":"Legal Canada","collaborators":[],"manager":"","addressID":""}</v>
      </c>
      <c r="U17" t="str">
        <f ca="1">$U$1&amp;G17&amp;$V$1&amp;H17&amp;$W$1</f>
        <v>{"_from":"department/F0ACA9D3-A36B-5584-5993-6D6065F94EA7","_to":"department/FADBBD4D-4B03-2C61-0ABB-9A5CE006035F"}</v>
      </c>
    </row>
    <row r="18" spans="1:21" x14ac:dyDescent="0.25">
      <c r="A18">
        <v>1</v>
      </c>
      <c r="B18" s="2" t="str">
        <f t="shared" ca="1" si="1"/>
        <v>BBA5B74E-75E4-0515-385F-FBE940036E7F</v>
      </c>
      <c r="C18" t="s">
        <v>27</v>
      </c>
      <c r="G18" t="str">
        <f t="shared" ca="1" si="2"/>
        <v>BBA5B74E-75E4-0515-385F-FBE940036E7F</v>
      </c>
      <c r="H18" t="str">
        <f ca="1">B4</f>
        <v>E9124AE0-8C2F-861A-2BB0-3CA1FC1E6492</v>
      </c>
      <c r="L18" t="str">
        <f t="shared" ca="1" si="0"/>
        <v>{"_key":"BBA5B74E-75E4-0515-385F-FBE940036E7F","tenant":"1","name":"Legal South America","collaborators":[],"manager":"","addressID":""}</v>
      </c>
      <c r="U18" t="str">
        <f ca="1">$U$1&amp;G18&amp;$V$1&amp;H18&amp;$W$1</f>
        <v>{"_from":"department/BBA5B74E-75E4-0515-385F-FBE940036E7F","_to":"department/E9124AE0-8C2F-861A-2BB0-3CA1FC1E6492"}</v>
      </c>
    </row>
    <row r="19" spans="1:21" x14ac:dyDescent="0.25">
      <c r="A19">
        <v>1</v>
      </c>
      <c r="B19" s="2" t="str">
        <f t="shared" ca="1" si="1"/>
        <v>BB31B01D-4D5E-840C-2DDC-1DBD98750CE6</v>
      </c>
      <c r="C19" t="s">
        <v>28</v>
      </c>
      <c r="G19" t="str">
        <f t="shared" ca="1" si="2"/>
        <v>BB31B01D-4D5E-840C-2DDC-1DBD98750CE6</v>
      </c>
      <c r="H19" t="str">
        <f ca="1">B18</f>
        <v>BBA5B74E-75E4-0515-385F-FBE940036E7F</v>
      </c>
      <c r="L19" t="str">
        <f t="shared" ca="1" si="0"/>
        <v>{"_key":"BB31B01D-4D5E-840C-2DDC-1DBD98750CE6","tenant":"1","name":"Legal Brazil","collaborators":[],"manager":"","addressID":""}</v>
      </c>
      <c r="U19" t="str">
        <f ca="1">$U$1&amp;G19&amp;$V$1&amp;H19&amp;$W$1</f>
        <v>{"_from":"department/BB31B01D-4D5E-840C-2DDC-1DBD98750CE6","_to":"department/BBA5B74E-75E4-0515-385F-FBE940036E7F"}</v>
      </c>
    </row>
    <row r="20" spans="1:21" x14ac:dyDescent="0.25">
      <c r="A20">
        <v>1</v>
      </c>
      <c r="B20" s="2" t="str">
        <f t="shared" ca="1" si="1"/>
        <v>D3BC3F93-1C07-0E77-430F-1541BA7F3E10</v>
      </c>
      <c r="C20" t="s">
        <v>29</v>
      </c>
      <c r="G20" t="str">
        <f t="shared" ca="1" si="2"/>
        <v>D3BC3F93-1C07-0E77-430F-1541BA7F3E10</v>
      </c>
      <c r="H20" t="str">
        <f ca="1">B18</f>
        <v>BBA5B74E-75E4-0515-385F-FBE940036E7F</v>
      </c>
      <c r="L20" t="str">
        <f t="shared" ca="1" si="0"/>
        <v>{"_key":"D3BC3F93-1C07-0E77-430F-1541BA7F3E10","tenant":"1","name":"Legal Chile","collaborators":[],"manager":"","addressID":""}</v>
      </c>
      <c r="U20" t="str">
        <f ca="1">$U$1&amp;G20&amp;$V$1&amp;H20&amp;$W$1</f>
        <v>{"_from":"department/D3BC3F93-1C07-0E77-430F-1541BA7F3E10","_to":"department/BBA5B74E-75E4-0515-385F-FBE940036E7F"}</v>
      </c>
    </row>
    <row r="21" spans="1:21" x14ac:dyDescent="0.25">
      <c r="A21">
        <v>1</v>
      </c>
      <c r="B21" s="2" t="str">
        <f t="shared" ca="1" si="1"/>
        <v>DC7DB9E2-904F-4ACA-61D2-09156D3D4CB7</v>
      </c>
      <c r="C21" t="s">
        <v>30</v>
      </c>
      <c r="G21" t="str">
        <f t="shared" ca="1" si="2"/>
        <v>DC7DB9E2-904F-4ACA-61D2-09156D3D4CB7</v>
      </c>
      <c r="H21" t="str">
        <f ca="1">B18</f>
        <v>BBA5B74E-75E4-0515-385F-FBE940036E7F</v>
      </c>
      <c r="L21" t="str">
        <f t="shared" ca="1" si="0"/>
        <v>{"_key":"DC7DB9E2-904F-4ACA-61D2-09156D3D4CB7","tenant":"1","name":"Legal Argentina","collaborators":[],"manager":"","addressID":""}</v>
      </c>
      <c r="U21" t="str">
        <f ca="1">$U$1&amp;G21&amp;$V$1&amp;H21&amp;$W$1</f>
        <v>{"_from":"department/DC7DB9E2-904F-4ACA-61D2-09156D3D4CB7","_to":"department/BBA5B74E-75E4-0515-385F-FBE940036E7F"}</v>
      </c>
    </row>
    <row r="22" spans="1:21" x14ac:dyDescent="0.25">
      <c r="A22">
        <v>1</v>
      </c>
      <c r="B22" s="2" t="str">
        <f t="shared" ca="1" si="1"/>
        <v>E351EDE5-01D5-3DBF-9EBE-5C9C8C6A5710</v>
      </c>
      <c r="C22" t="s">
        <v>36</v>
      </c>
      <c r="G22" t="str">
        <f t="shared" ca="1" si="2"/>
        <v>E351EDE5-01D5-3DBF-9EBE-5C9C8C6A5710</v>
      </c>
      <c r="H22" t="str">
        <f ca="1">B3</f>
        <v>56EE4AF2-9253-24E3-74B5-31898AB930D0</v>
      </c>
      <c r="L22" t="str">
        <f t="shared" ca="1" si="0"/>
        <v>{"_key":"E351EDE5-01D5-3DBF-9EBE-5C9C8C6A5710","tenant":"1","name":"Sales &amp; Marketing Global Business Unit","collaborators":[],"manager":"","addressID":""}</v>
      </c>
      <c r="U22" t="str">
        <f ca="1">$U$1&amp;G22&amp;$V$1&amp;H22&amp;$W$1</f>
        <v>{"_from":"department/E351EDE5-01D5-3DBF-9EBE-5C9C8C6A5710","_to":"department/56EE4AF2-9253-24E3-74B5-31898AB930D0"}</v>
      </c>
    </row>
    <row r="23" spans="1:21" x14ac:dyDescent="0.25">
      <c r="A23">
        <v>1</v>
      </c>
      <c r="B23" s="2" t="str">
        <f t="shared" ca="1" si="1"/>
        <v>933A82F6-3BFD-2818-563C-CA1E0D4F6854</v>
      </c>
      <c r="C23" t="s">
        <v>31</v>
      </c>
      <c r="G23" t="str">
        <f t="shared" ca="1" si="2"/>
        <v>933A82F6-3BFD-2818-563C-CA1E0D4F6854</v>
      </c>
      <c r="H23" t="str">
        <f ca="1">B22</f>
        <v>E351EDE5-01D5-3DBF-9EBE-5C9C8C6A5710</v>
      </c>
      <c r="L23" t="str">
        <f t="shared" ca="1" si="0"/>
        <v>{"_key":"933A82F6-3BFD-2818-563C-CA1E0D4F6854","tenant":"1","name":"Sales Global Consumer Products","collaborators":[],"manager":"","addressID":""}</v>
      </c>
      <c r="U23" t="str">
        <f ca="1">$U$1&amp;G23&amp;$V$1&amp;H23&amp;$W$1</f>
        <v>{"_from":"department/933A82F6-3BFD-2818-563C-CA1E0D4F6854","_to":"department/E351EDE5-01D5-3DBF-9EBE-5C9C8C6A5710"}</v>
      </c>
    </row>
    <row r="24" spans="1:21" x14ac:dyDescent="0.25">
      <c r="A24">
        <v>1</v>
      </c>
      <c r="B24" s="2" t="str">
        <f t="shared" ca="1" si="1"/>
        <v>67C4EC64-7D36-7C26-8E58-94714A4B89D2</v>
      </c>
      <c r="C24" t="s">
        <v>33</v>
      </c>
      <c r="G24" t="str">
        <f t="shared" ca="1" si="2"/>
        <v>67C4EC64-7D36-7C26-8E58-94714A4B89D2</v>
      </c>
      <c r="H24" t="str">
        <f ca="1">B22</f>
        <v>E351EDE5-01D5-3DBF-9EBE-5C9C8C6A5710</v>
      </c>
      <c r="L24" t="str">
        <f t="shared" ca="1" si="0"/>
        <v>{"_key":"67C4EC64-7D36-7C26-8E58-94714A4B89D2","tenant":"1","name":"Marketing Global Consumer Products","collaborators":[],"manager":"","addressID":""}</v>
      </c>
      <c r="U24" t="str">
        <f ca="1">$U$1&amp;G24&amp;$V$1&amp;H24&amp;$W$1</f>
        <v>{"_from":"department/67C4EC64-7D36-7C26-8E58-94714A4B89D2","_to":"department/E351EDE5-01D5-3DBF-9EBE-5C9C8C6A5710"}</v>
      </c>
    </row>
    <row r="25" spans="1:21" x14ac:dyDescent="0.25">
      <c r="A25">
        <v>1</v>
      </c>
      <c r="B25" s="2" t="str">
        <f t="shared" ca="1" si="1"/>
        <v>DC111F7A-1BCA-3109-9A5C-8460A3A192F5</v>
      </c>
      <c r="C25" t="s">
        <v>35</v>
      </c>
      <c r="G25" t="str">
        <f t="shared" ca="1" si="2"/>
        <v>DC111F7A-1BCA-3109-9A5C-8460A3A192F5</v>
      </c>
      <c r="H25" t="str">
        <f ca="1">B23</f>
        <v>933A82F6-3BFD-2818-563C-CA1E0D4F6854</v>
      </c>
      <c r="L25" t="str">
        <f t="shared" ca="1" si="0"/>
        <v>{"_key":"DC111F7A-1BCA-3109-9A5C-8460A3A192F5","tenant":"1","name":"Sales GCP Operations","collaborators":[],"manager":"","addressID":""}</v>
      </c>
      <c r="U25" t="str">
        <f ca="1">$U$1&amp;G25&amp;$V$1&amp;H25&amp;$W$1</f>
        <v>{"_from":"department/DC111F7A-1BCA-3109-9A5C-8460A3A192F5","_to":"department/933A82F6-3BFD-2818-563C-CA1E0D4F6854"}</v>
      </c>
    </row>
    <row r="26" spans="1:21" x14ac:dyDescent="0.25">
      <c r="A26">
        <v>1</v>
      </c>
      <c r="B26" s="2" t="str">
        <f t="shared" ca="1" si="1"/>
        <v>15AD0FEC-4946-A233-1EBC-16F48C506A37</v>
      </c>
      <c r="C26" t="s">
        <v>32</v>
      </c>
      <c r="G26" t="str">
        <f t="shared" ca="1" si="2"/>
        <v>15AD0FEC-4946-A233-1EBC-16F48C506A37</v>
      </c>
      <c r="H26" t="str">
        <f ca="1">B22</f>
        <v>E351EDE5-01D5-3DBF-9EBE-5C9C8C6A5710</v>
      </c>
      <c r="L26" t="str">
        <f t="shared" ca="1" si="0"/>
        <v>{"_key":"15AD0FEC-4946-A233-1EBC-16F48C506A37","tenant":"1","name":"Sales Global Enterprise Products","collaborators":[],"manager":"","addressID":""}</v>
      </c>
      <c r="U26" t="str">
        <f ca="1">$U$1&amp;G26&amp;$V$1&amp;H26&amp;$W$1</f>
        <v>{"_from":"department/15AD0FEC-4946-A233-1EBC-16F48C506A37","_to":"department/E351EDE5-01D5-3DBF-9EBE-5C9C8C6A5710"}</v>
      </c>
    </row>
    <row r="27" spans="1:21" x14ac:dyDescent="0.25">
      <c r="A27">
        <v>1</v>
      </c>
      <c r="B27" s="2" t="str">
        <f t="shared" ca="1" si="1"/>
        <v>F38D09C0-A0F4-9265-75AF-5B9AF0862DDB</v>
      </c>
      <c r="C27" t="s">
        <v>34</v>
      </c>
      <c r="G27" t="str">
        <f t="shared" ca="1" si="2"/>
        <v>F38D09C0-A0F4-9265-75AF-5B9AF0862DDB</v>
      </c>
      <c r="H27" t="str">
        <f ca="1">B22</f>
        <v>E351EDE5-01D5-3DBF-9EBE-5C9C8C6A5710</v>
      </c>
      <c r="L27" t="str">
        <f t="shared" ca="1" si="0"/>
        <v>{"_key":"F38D09C0-A0F4-9265-75AF-5B9AF0862DDB","tenant":"1","name":"Marketing Global Enterprise Products","collaborators":[],"manager":"","addressID":""}</v>
      </c>
      <c r="U27" t="str">
        <f ca="1">$U$1&amp;G27&amp;$V$1&amp;H27&amp;$W$1</f>
        <v>{"_from":"department/F38D09C0-A0F4-9265-75AF-5B9AF0862DDB","_to":"department/E351EDE5-01D5-3DBF-9EBE-5C9C8C6A5710"}</v>
      </c>
    </row>
    <row r="28" spans="1:21" x14ac:dyDescent="0.25">
      <c r="A28">
        <v>1</v>
      </c>
      <c r="B28" s="2" t="str">
        <f t="shared" ca="1" si="1"/>
        <v>5B562820-31AC-9788-9C80-4352EA022DD8</v>
      </c>
      <c r="C28" t="s">
        <v>41</v>
      </c>
      <c r="G28" t="str">
        <f t="shared" ca="1" si="2"/>
        <v>5B562820-31AC-9788-9C80-4352EA022DD8</v>
      </c>
      <c r="H28" t="str">
        <f ca="1">B23</f>
        <v>933A82F6-3BFD-2818-563C-CA1E0D4F6854</v>
      </c>
      <c r="L28" t="str">
        <f t="shared" ca="1" si="0"/>
        <v>{"_key":"5B562820-31AC-9788-9C80-4352EA022DD8","tenant":"1","name":"Sales Ops Consumer Products EMEA","collaborators":[],"manager":"","addressID":""}</v>
      </c>
      <c r="U28" t="str">
        <f ca="1">$U$1&amp;G28&amp;$V$1&amp;H28&amp;$W$1</f>
        <v>{"_from":"department/5B562820-31AC-9788-9C80-4352EA022DD8","_to":"department/933A82F6-3BFD-2818-563C-CA1E0D4F6854"}</v>
      </c>
    </row>
    <row r="29" spans="1:21" x14ac:dyDescent="0.25">
      <c r="A29">
        <v>1</v>
      </c>
      <c r="B29" s="2" t="str">
        <f t="shared" ca="1" si="1"/>
        <v>E1D11494-0781-8A89-0484-C426F6F2465B</v>
      </c>
      <c r="C29" t="s">
        <v>42</v>
      </c>
      <c r="G29" t="str">
        <f t="shared" ca="1" si="2"/>
        <v>E1D11494-0781-8A89-0484-C426F6F2465B</v>
      </c>
      <c r="H29" t="str">
        <f ca="1">B28</f>
        <v>5B562820-31AC-9788-9C80-4352EA022DD8</v>
      </c>
      <c r="L29" t="str">
        <f t="shared" ca="1" si="0"/>
        <v>{"_key":"E1D11494-0781-8A89-0484-C426F6F2465B","tenant":"1","name":"Sales Ops Consumer Products UK","collaborators":[],"manager":"","addressID":""}</v>
      </c>
      <c r="U29" t="str">
        <f ca="1">$U$1&amp;G29&amp;$V$1&amp;H29&amp;$W$1</f>
        <v>{"_from":"department/E1D11494-0781-8A89-0484-C426F6F2465B","_to":"department/5B562820-31AC-9788-9C80-4352EA022DD8"}</v>
      </c>
    </row>
    <row r="30" spans="1:21" x14ac:dyDescent="0.25">
      <c r="A30">
        <v>1</v>
      </c>
      <c r="B30" s="2" t="str">
        <f t="shared" ca="1" si="1"/>
        <v>6DF3B0EA-093C-75F3-0086-D157D7699DAC</v>
      </c>
      <c r="C30" t="s">
        <v>43</v>
      </c>
      <c r="G30" t="str">
        <f t="shared" ca="1" si="2"/>
        <v>6DF3B0EA-093C-75F3-0086-D157D7699DAC</v>
      </c>
      <c r="H30" t="str">
        <f ca="1">B28</f>
        <v>5B562820-31AC-9788-9C80-4352EA022DD8</v>
      </c>
      <c r="L30" t="str">
        <f t="shared" ca="1" si="0"/>
        <v>{"_key":"6DF3B0EA-093C-75F3-0086-D157D7699DAC","tenant":"1","name":"Sales Ops Consumer Products France","collaborators":[],"manager":"","addressID":""}</v>
      </c>
      <c r="U30" t="str">
        <f ca="1">$U$1&amp;G30&amp;$V$1&amp;H30&amp;$W$1</f>
        <v>{"_from":"department/6DF3B0EA-093C-75F3-0086-D157D7699DAC","_to":"department/5B562820-31AC-9788-9C80-4352EA022DD8"}</v>
      </c>
    </row>
    <row r="31" spans="1:21" x14ac:dyDescent="0.25">
      <c r="A31">
        <v>1</v>
      </c>
      <c r="B31" s="2" t="str">
        <f t="shared" ca="1" si="1"/>
        <v>2A92C7E1-7C54-2A6D-A1C8-04FD001224C2</v>
      </c>
      <c r="C31" t="s">
        <v>44</v>
      </c>
      <c r="G31" t="str">
        <f t="shared" ca="1" si="2"/>
        <v>2A92C7E1-7C54-2A6D-A1C8-04FD001224C2</v>
      </c>
      <c r="H31" t="str">
        <f ca="1">B28</f>
        <v>5B562820-31AC-9788-9C80-4352EA022DD8</v>
      </c>
      <c r="L31" t="str">
        <f t="shared" ca="1" si="0"/>
        <v>{"_key":"2A92C7E1-7C54-2A6D-A1C8-04FD001224C2","tenant":"1","name":"Sales Ops Consumer Products Benelux","collaborators":[],"manager":"","addressID":""}</v>
      </c>
      <c r="U31" t="str">
        <f ca="1">$U$1&amp;G31&amp;$V$1&amp;H31&amp;$W$1</f>
        <v>{"_from":"department/2A92C7E1-7C54-2A6D-A1C8-04FD001224C2","_to":"department/5B562820-31AC-9788-9C80-4352EA022DD8"}</v>
      </c>
    </row>
    <row r="32" spans="1:21" x14ac:dyDescent="0.25">
      <c r="A32">
        <v>1</v>
      </c>
      <c r="B32" s="2" t="str">
        <f t="shared" ca="1" si="1"/>
        <v>411B66B7-9F2F-9788-595F-240A83781F9C</v>
      </c>
      <c r="C32" t="s">
        <v>45</v>
      </c>
      <c r="G32" t="str">
        <f t="shared" ca="1" si="2"/>
        <v>411B66B7-9F2F-9788-595F-240A83781F9C</v>
      </c>
      <c r="H32" t="str">
        <f ca="1">B28</f>
        <v>5B562820-31AC-9788-9C80-4352EA022DD8</v>
      </c>
      <c r="L32" t="str">
        <f t="shared" ca="1" si="0"/>
        <v>{"_key":"411B66B7-9F2F-9788-595F-240A83781F9C","tenant":"1","name":"Sales Ops Consumer Products Germany","collaborators":[],"manager":"","addressID":""}</v>
      </c>
      <c r="U32" t="str">
        <f ca="1">$U$1&amp;G32&amp;$V$1&amp;H32&amp;$W$1</f>
        <v>{"_from":"department/411B66B7-9F2F-9788-595F-240A83781F9C","_to":"department/5B562820-31AC-9788-9C80-4352EA022DD8"}</v>
      </c>
    </row>
    <row r="33" spans="1:21" x14ac:dyDescent="0.25">
      <c r="A33">
        <v>1</v>
      </c>
      <c r="B33" s="2" t="str">
        <f t="shared" ca="1" si="1"/>
        <v>5B508C63-53B8-4993-351D-412902589954</v>
      </c>
      <c r="C33" t="s">
        <v>46</v>
      </c>
      <c r="G33" t="str">
        <f t="shared" ca="1" si="2"/>
        <v>5B508C63-53B8-4993-351D-412902589954</v>
      </c>
      <c r="H33" t="str">
        <f ca="1">B28</f>
        <v>5B562820-31AC-9788-9C80-4352EA022DD8</v>
      </c>
      <c r="L33" t="str">
        <f t="shared" ca="1" si="0"/>
        <v>{"_key":"5B508C63-53B8-4993-351D-412902589954","tenant":"1","name":"Sales Ops Consumer Products Italy","collaborators":[],"manager":"","addressID":""}</v>
      </c>
      <c r="U33" t="str">
        <f ca="1">$U$1&amp;G33&amp;$V$1&amp;H33&amp;$W$1</f>
        <v>{"_from":"department/5B508C63-53B8-4993-351D-412902589954","_to":"department/5B562820-31AC-9788-9C80-4352EA022DD8"}</v>
      </c>
    </row>
    <row r="34" spans="1:21" x14ac:dyDescent="0.25">
      <c r="A34">
        <v>1</v>
      </c>
      <c r="B34" s="2" t="str">
        <f t="shared" ca="1" si="1"/>
        <v>E5141856-023F-0132-A296-DCCC019D030F</v>
      </c>
      <c r="C34" t="s">
        <v>47</v>
      </c>
      <c r="G34" t="str">
        <f t="shared" ca="1" si="2"/>
        <v>E5141856-023F-0132-A296-DCCC019D030F</v>
      </c>
      <c r="H34" t="str">
        <f ca="1">B23</f>
        <v>933A82F6-3BFD-2818-563C-CA1E0D4F6854</v>
      </c>
      <c r="L34" t="str">
        <f t="shared" ca="1" si="0"/>
        <v>{"_key":"E5141856-023F-0132-A296-DCCC019D030F","tenant":"1","name":"Sales Ops Consumer Products JAPAC","collaborators":[],"manager":"","addressID":""}</v>
      </c>
      <c r="U34" t="str">
        <f ca="1">$U$1&amp;G34&amp;$V$1&amp;H34&amp;$W$1</f>
        <v>{"_from":"department/E5141856-023F-0132-A296-DCCC019D030F","_to":"department/933A82F6-3BFD-2818-563C-CA1E0D4F6854"}</v>
      </c>
    </row>
    <row r="35" spans="1:21" x14ac:dyDescent="0.25">
      <c r="A35">
        <v>1</v>
      </c>
      <c r="B35" s="2" t="str">
        <f t="shared" ca="1" si="1"/>
        <v>A83E3DD4-4911-6865-5984-63A4C7E14258</v>
      </c>
      <c r="C35" t="s">
        <v>48</v>
      </c>
      <c r="G35" t="str">
        <f t="shared" ca="1" si="2"/>
        <v>A83E3DD4-4911-6865-5984-63A4C7E14258</v>
      </c>
      <c r="H35" t="str">
        <f ca="1">B34</f>
        <v>E5141856-023F-0132-A296-DCCC019D030F</v>
      </c>
      <c r="L35" t="str">
        <f t="shared" ref="L35:L66" ca="1" si="3">$L$1&amp;B35&amp;$M$1&amp;A35&amp;$N$1&amp;C35&amp;$O$1&amp;D35&amp;$P$1&amp;E35&amp;$Q$1&amp;F35&amp;$R$1</f>
        <v>{"_key":"A83E3DD4-4911-6865-5984-63A4C7E14258","tenant":"1","name":"Sales Ops Consumer Products Japan","collaborators":[],"manager":"","addressID":""}</v>
      </c>
      <c r="U35" t="str">
        <f ca="1">$U$1&amp;G35&amp;$V$1&amp;H35&amp;$W$1</f>
        <v>{"_from":"department/A83E3DD4-4911-6865-5984-63A4C7E14258","_to":"department/E5141856-023F-0132-A296-DCCC019D030F"}</v>
      </c>
    </row>
    <row r="36" spans="1:21" x14ac:dyDescent="0.25">
      <c r="A36">
        <v>1</v>
      </c>
      <c r="B36" s="2" t="str">
        <f t="shared" ca="1" si="1"/>
        <v>13FD4E2F-2445-09A8-7CA2-FABE065C3270</v>
      </c>
      <c r="C36" t="s">
        <v>49</v>
      </c>
      <c r="G36" t="str">
        <f t="shared" ca="1" si="2"/>
        <v>13FD4E2F-2445-09A8-7CA2-FABE065C3270</v>
      </c>
      <c r="H36" t="str">
        <f ca="1">B34</f>
        <v>E5141856-023F-0132-A296-DCCC019D030F</v>
      </c>
      <c r="L36" t="str">
        <f t="shared" ca="1" si="3"/>
        <v>{"_key":"13FD4E2F-2445-09A8-7CA2-FABE065C3270","tenant":"1","name":"Sales Ops Consumer Products China","collaborators":[],"manager":"","addressID":""}</v>
      </c>
      <c r="U36" t="str">
        <f ca="1">$U$1&amp;G36&amp;$V$1&amp;H36&amp;$W$1</f>
        <v>{"_from":"department/13FD4E2F-2445-09A8-7CA2-FABE065C3270","_to":"department/E5141856-023F-0132-A296-DCCC019D030F"}</v>
      </c>
    </row>
    <row r="37" spans="1:21" x14ac:dyDescent="0.25">
      <c r="A37">
        <v>1</v>
      </c>
      <c r="B37" s="2" t="str">
        <f t="shared" ca="1" si="1"/>
        <v>437EC3FD-09B4-53F0-155E-68B0A91D291C</v>
      </c>
      <c r="C37" t="s">
        <v>50</v>
      </c>
      <c r="G37" t="str">
        <f t="shared" ca="1" si="2"/>
        <v>437EC3FD-09B4-53F0-155E-68B0A91D291C</v>
      </c>
      <c r="H37" t="str">
        <f ca="1">B34</f>
        <v>E5141856-023F-0132-A296-DCCC019D030F</v>
      </c>
      <c r="L37" t="str">
        <f t="shared" ca="1" si="3"/>
        <v>{"_key":"437EC3FD-09B4-53F0-155E-68B0A91D291C","tenant":"1","name":"Sales Ops Consumer Products Australia","collaborators":[],"manager":"","addressID":""}</v>
      </c>
      <c r="U37" t="str">
        <f ca="1">$U$1&amp;G37&amp;$V$1&amp;H37&amp;$W$1</f>
        <v>{"_from":"department/437EC3FD-09B4-53F0-155E-68B0A91D291C","_to":"department/E5141856-023F-0132-A296-DCCC019D030F"}</v>
      </c>
    </row>
    <row r="38" spans="1:21" x14ac:dyDescent="0.25">
      <c r="A38">
        <v>1</v>
      </c>
      <c r="B38" s="2" t="str">
        <f t="shared" ca="1" si="1"/>
        <v>E2F10B4C-853A-8D6B-8FCB-A605948C13EA</v>
      </c>
      <c r="C38" t="s">
        <v>51</v>
      </c>
      <c r="G38" t="str">
        <f t="shared" ca="1" si="2"/>
        <v>E2F10B4C-853A-8D6B-8FCB-A605948C13EA</v>
      </c>
      <c r="H38" t="str">
        <f ca="1">B23</f>
        <v>933A82F6-3BFD-2818-563C-CA1E0D4F6854</v>
      </c>
      <c r="L38" t="str">
        <f t="shared" ca="1" si="3"/>
        <v>{"_key":"E2F10B4C-853A-8D6B-8FCB-A605948C13EA","tenant":"1","name":"Sales Ops Consumer Products North America","collaborators":[],"manager":"","addressID":""}</v>
      </c>
      <c r="U38" t="str">
        <f ca="1">$U$1&amp;G38&amp;$V$1&amp;H38&amp;$W$1</f>
        <v>{"_from":"department/E2F10B4C-853A-8D6B-8FCB-A605948C13EA","_to":"department/933A82F6-3BFD-2818-563C-CA1E0D4F6854"}</v>
      </c>
    </row>
    <row r="39" spans="1:21" x14ac:dyDescent="0.25">
      <c r="A39">
        <v>1</v>
      </c>
      <c r="B39" s="2" t="str">
        <f t="shared" ca="1" si="1"/>
        <v>772BC1D0-563B-322D-67C0-1C8D0157A1D7</v>
      </c>
      <c r="C39" t="s">
        <v>52</v>
      </c>
      <c r="G39" t="str">
        <f t="shared" ca="1" si="2"/>
        <v>772BC1D0-563B-322D-67C0-1C8D0157A1D7</v>
      </c>
      <c r="H39" t="str">
        <f ca="1">B38</f>
        <v>E2F10B4C-853A-8D6B-8FCB-A605948C13EA</v>
      </c>
      <c r="L39" t="str">
        <f t="shared" ca="1" si="3"/>
        <v>{"_key":"772BC1D0-563B-322D-67C0-1C8D0157A1D7","tenant":"1","name":"Sales Ops Consumer Products USA","collaborators":[],"manager":"","addressID":""}</v>
      </c>
      <c r="U39" t="str">
        <f ca="1">$U$1&amp;G39&amp;$V$1&amp;H39&amp;$W$1</f>
        <v>{"_from":"department/772BC1D0-563B-322D-67C0-1C8D0157A1D7","_to":"department/E2F10B4C-853A-8D6B-8FCB-A605948C13EA"}</v>
      </c>
    </row>
    <row r="40" spans="1:21" x14ac:dyDescent="0.25">
      <c r="A40">
        <v>1</v>
      </c>
      <c r="B40" s="2" t="str">
        <f t="shared" ca="1" si="1"/>
        <v>92E59AB6-35FA-34A4-A376-8C6585784469</v>
      </c>
      <c r="C40" t="s">
        <v>53</v>
      </c>
      <c r="G40" t="str">
        <f t="shared" ca="1" si="2"/>
        <v>92E59AB6-35FA-34A4-A376-8C6585784469</v>
      </c>
      <c r="H40" t="str">
        <f ca="1">B38</f>
        <v>E2F10B4C-853A-8D6B-8FCB-A605948C13EA</v>
      </c>
      <c r="L40" t="str">
        <f t="shared" ca="1" si="3"/>
        <v>{"_key":"92E59AB6-35FA-34A4-A376-8C6585784469","tenant":"1","name":"Sales Ops Consumer Products Canada","collaborators":[],"manager":"","addressID":""}</v>
      </c>
      <c r="U40" t="str">
        <f ca="1">$U$1&amp;G40&amp;$V$1&amp;H40&amp;$W$1</f>
        <v>{"_from":"department/92E59AB6-35FA-34A4-A376-8C6585784469","_to":"department/E2F10B4C-853A-8D6B-8FCB-A605948C13EA"}</v>
      </c>
    </row>
    <row r="41" spans="1:21" x14ac:dyDescent="0.25">
      <c r="A41">
        <v>1</v>
      </c>
      <c r="B41" s="2" t="str">
        <f t="shared" ca="1" si="1"/>
        <v>F99D0A01-31BB-9D57-218C-D3C9493E4CEB</v>
      </c>
      <c r="C41" t="s">
        <v>54</v>
      </c>
      <c r="G41" t="str">
        <f t="shared" ca="1" si="2"/>
        <v>F99D0A01-31BB-9D57-218C-D3C9493E4CEB</v>
      </c>
      <c r="H41" t="str">
        <f ca="1">B23</f>
        <v>933A82F6-3BFD-2818-563C-CA1E0D4F6854</v>
      </c>
      <c r="L41" t="str">
        <f t="shared" ca="1" si="3"/>
        <v>{"_key":"F99D0A01-31BB-9D57-218C-D3C9493E4CEB","tenant":"1","name":"Sales Ops Consumer Products South America","collaborators":[],"manager":"","addressID":""}</v>
      </c>
      <c r="U41" t="str">
        <f ca="1">$U$1&amp;G41&amp;$V$1&amp;H41&amp;$W$1</f>
        <v>{"_from":"department/F99D0A01-31BB-9D57-218C-D3C9493E4CEB","_to":"department/933A82F6-3BFD-2818-563C-CA1E0D4F6854"}</v>
      </c>
    </row>
    <row r="42" spans="1:21" x14ac:dyDescent="0.25">
      <c r="A42">
        <v>1</v>
      </c>
      <c r="B42" s="2" t="str">
        <f t="shared" ca="1" si="1"/>
        <v>27036E09-838B-35C3-5D22-82A8209B00AA</v>
      </c>
      <c r="C42" t="s">
        <v>55</v>
      </c>
      <c r="G42" t="str">
        <f t="shared" ca="1" si="2"/>
        <v>27036E09-838B-35C3-5D22-82A8209B00AA</v>
      </c>
      <c r="H42" t="str">
        <f ca="1">B41</f>
        <v>F99D0A01-31BB-9D57-218C-D3C9493E4CEB</v>
      </c>
      <c r="L42" t="str">
        <f t="shared" ca="1" si="3"/>
        <v>{"_key":"27036E09-838B-35C3-5D22-82A8209B00AA","tenant":"1","name":"Sales Ops Consumer Products Brazil","collaborators":[],"manager":"","addressID":""}</v>
      </c>
      <c r="U42" t="str">
        <f ca="1">$U$1&amp;G42&amp;$V$1&amp;H42&amp;$W$1</f>
        <v>{"_from":"department/27036E09-838B-35C3-5D22-82A8209B00AA","_to":"department/F99D0A01-31BB-9D57-218C-D3C9493E4CEB"}</v>
      </c>
    </row>
    <row r="43" spans="1:21" x14ac:dyDescent="0.25">
      <c r="A43">
        <v>1</v>
      </c>
      <c r="B43" s="2" t="str">
        <f t="shared" ca="1" si="1"/>
        <v>27253B5B-85DD-4D1A-72D4-71FA61BD3EC5</v>
      </c>
      <c r="C43" t="s">
        <v>56</v>
      </c>
      <c r="G43" t="str">
        <f t="shared" ca="1" si="2"/>
        <v>27253B5B-85DD-4D1A-72D4-71FA61BD3EC5</v>
      </c>
      <c r="H43" t="str">
        <f ca="1">B41</f>
        <v>F99D0A01-31BB-9D57-218C-D3C9493E4CEB</v>
      </c>
      <c r="L43" t="str">
        <f t="shared" ca="1" si="3"/>
        <v>{"_key":"27253B5B-85DD-4D1A-72D4-71FA61BD3EC5","tenant":"1","name":"Sales Ops Consumer Products Chile","collaborators":[],"manager":"","addressID":""}</v>
      </c>
      <c r="U43" t="str">
        <f ca="1">$U$1&amp;G43&amp;$V$1&amp;H43&amp;$W$1</f>
        <v>{"_from":"department/27253B5B-85DD-4D1A-72D4-71FA61BD3EC5","_to":"department/F99D0A01-31BB-9D57-218C-D3C9493E4CEB"}</v>
      </c>
    </row>
    <row r="44" spans="1:21" x14ac:dyDescent="0.25">
      <c r="A44">
        <v>1</v>
      </c>
      <c r="B44" s="2" t="str">
        <f t="shared" ca="1" si="1"/>
        <v>67783073-24D0-189F-29DA-0E9D13A85734</v>
      </c>
      <c r="C44" t="s">
        <v>57</v>
      </c>
      <c r="G44" t="str">
        <f t="shared" ca="1" si="2"/>
        <v>67783073-24D0-189F-29DA-0E9D13A85734</v>
      </c>
      <c r="H44" t="str">
        <f ca="1">B41</f>
        <v>F99D0A01-31BB-9D57-218C-D3C9493E4CEB</v>
      </c>
      <c r="L44" t="str">
        <f t="shared" ca="1" si="3"/>
        <v>{"_key":"67783073-24D0-189F-29DA-0E9D13A85734","tenant":"1","name":"Sales Ops Consumer Products Argentina","collaborators":[],"manager":"","addressID":""}</v>
      </c>
      <c r="U44" t="str">
        <f ca="1">$U$1&amp;G44&amp;$V$1&amp;H44&amp;$W$1</f>
        <v>{"_from":"department/67783073-24D0-189F-29DA-0E9D13A85734","_to":"department/F99D0A01-31BB-9D57-218C-D3C9493E4CEB"}</v>
      </c>
    </row>
    <row r="45" spans="1:21" x14ac:dyDescent="0.25">
      <c r="A45">
        <v>1</v>
      </c>
      <c r="B45" s="2" t="str">
        <f t="shared" ca="1" si="1"/>
        <v>871B391A-9B86-9165-596D-B41C067900CD</v>
      </c>
      <c r="C45" t="s">
        <v>58</v>
      </c>
      <c r="G45" t="str">
        <f t="shared" ca="1" si="2"/>
        <v>871B391A-9B86-9165-596D-B41C067900CD</v>
      </c>
      <c r="H45" t="str">
        <f ca="1">B24</f>
        <v>67C4EC64-7D36-7C26-8E58-94714A4B89D2</v>
      </c>
      <c r="L45" t="str">
        <f t="shared" ca="1" si="3"/>
        <v>{"_key":"871B391A-9B86-9165-596D-B41C067900CD","tenant":"1","name":"Marketing Consumer Products EMEA","collaborators":[],"manager":"","addressID":""}</v>
      </c>
      <c r="U45" t="str">
        <f ca="1">$U$1&amp;G45&amp;$V$1&amp;H45&amp;$W$1</f>
        <v>{"_from":"department/871B391A-9B86-9165-596D-B41C067900CD","_to":"department/67C4EC64-7D36-7C26-8E58-94714A4B89D2"}</v>
      </c>
    </row>
    <row r="46" spans="1:21" x14ac:dyDescent="0.25">
      <c r="A46">
        <v>1</v>
      </c>
      <c r="B46" s="2" t="str">
        <f t="shared" ca="1" si="1"/>
        <v>05A485BE-72B1-12B5-6341-182F781B6065</v>
      </c>
      <c r="C46" t="s">
        <v>59</v>
      </c>
      <c r="G46" t="str">
        <f t="shared" ca="1" si="2"/>
        <v>05A485BE-72B1-12B5-6341-182F781B6065</v>
      </c>
      <c r="H46" t="str">
        <f ca="1">B45</f>
        <v>871B391A-9B86-9165-596D-B41C067900CD</v>
      </c>
      <c r="L46" t="str">
        <f t="shared" ca="1" si="3"/>
        <v>{"_key":"05A485BE-72B1-12B5-6341-182F781B6065","tenant":"1","name":"Marketing Consumer Products UK","collaborators":[],"manager":"","addressID":""}</v>
      </c>
      <c r="U46" t="str">
        <f ca="1">$U$1&amp;G46&amp;$V$1&amp;H46&amp;$W$1</f>
        <v>{"_from":"department/05A485BE-72B1-12B5-6341-182F781B6065","_to":"department/871B391A-9B86-9165-596D-B41C067900CD"}</v>
      </c>
    </row>
    <row r="47" spans="1:21" x14ac:dyDescent="0.25">
      <c r="A47">
        <v>1</v>
      </c>
      <c r="B47" s="2" t="str">
        <f t="shared" ca="1" si="1"/>
        <v>CE467C01-7FB3-0B19-23A1-F41F1DE73C7F</v>
      </c>
      <c r="C47" t="s">
        <v>60</v>
      </c>
      <c r="G47" t="str">
        <f t="shared" ca="1" si="2"/>
        <v>CE467C01-7FB3-0B19-23A1-F41F1DE73C7F</v>
      </c>
      <c r="H47" t="str">
        <f ca="1">B45</f>
        <v>871B391A-9B86-9165-596D-B41C067900CD</v>
      </c>
      <c r="L47" t="str">
        <f t="shared" ca="1" si="3"/>
        <v>{"_key":"CE467C01-7FB3-0B19-23A1-F41F1DE73C7F","tenant":"1","name":"Marketing Consumer Products France","collaborators":[],"manager":"","addressID":""}</v>
      </c>
      <c r="U47" t="str">
        <f ca="1">$U$1&amp;G47&amp;$V$1&amp;H47&amp;$W$1</f>
        <v>{"_from":"department/CE467C01-7FB3-0B19-23A1-F41F1DE73C7F","_to":"department/871B391A-9B86-9165-596D-B41C067900CD"}</v>
      </c>
    </row>
    <row r="48" spans="1:21" x14ac:dyDescent="0.25">
      <c r="A48">
        <v>1</v>
      </c>
      <c r="B48" s="2" t="str">
        <f t="shared" ca="1" si="1"/>
        <v>AC87EDFC-9BDB-44A2-7BB6-D5C4DAC10A4C</v>
      </c>
      <c r="C48" t="s">
        <v>61</v>
      </c>
      <c r="G48" t="str">
        <f t="shared" ca="1" si="2"/>
        <v>AC87EDFC-9BDB-44A2-7BB6-D5C4DAC10A4C</v>
      </c>
      <c r="H48" t="str">
        <f ca="1">B45</f>
        <v>871B391A-9B86-9165-596D-B41C067900CD</v>
      </c>
      <c r="L48" t="str">
        <f t="shared" ca="1" si="3"/>
        <v>{"_key":"AC87EDFC-9BDB-44A2-7BB6-D5C4DAC10A4C","tenant":"1","name":"Marketing Consumer Products Benelux","collaborators":[],"manager":"","addressID":""}</v>
      </c>
      <c r="U48" t="str">
        <f ca="1">$U$1&amp;G48&amp;$V$1&amp;H48&amp;$W$1</f>
        <v>{"_from":"department/AC87EDFC-9BDB-44A2-7BB6-D5C4DAC10A4C","_to":"department/871B391A-9B86-9165-596D-B41C067900CD"}</v>
      </c>
    </row>
    <row r="49" spans="1:21" x14ac:dyDescent="0.25">
      <c r="A49">
        <v>1</v>
      </c>
      <c r="B49" s="2" t="str">
        <f t="shared" ca="1" si="1"/>
        <v>4A2A3692-8A3F-24F0-38F0-F8FBD46424C0</v>
      </c>
      <c r="C49" t="s">
        <v>62</v>
      </c>
      <c r="G49" t="str">
        <f t="shared" ca="1" si="2"/>
        <v>4A2A3692-8A3F-24F0-38F0-F8FBD46424C0</v>
      </c>
      <c r="H49" t="str">
        <f ca="1">B45</f>
        <v>871B391A-9B86-9165-596D-B41C067900CD</v>
      </c>
      <c r="L49" t="str">
        <f t="shared" ca="1" si="3"/>
        <v>{"_key":"4A2A3692-8A3F-24F0-38F0-F8FBD46424C0","tenant":"1","name":"Marketing Consumer Products Germany","collaborators":[],"manager":"","addressID":""}</v>
      </c>
      <c r="U49" t="str">
        <f ca="1">$U$1&amp;G49&amp;$V$1&amp;H49&amp;$W$1</f>
        <v>{"_from":"department/4A2A3692-8A3F-24F0-38F0-F8FBD46424C0","_to":"department/871B391A-9B86-9165-596D-B41C067900CD"}</v>
      </c>
    </row>
    <row r="50" spans="1:21" x14ac:dyDescent="0.25">
      <c r="A50">
        <v>1</v>
      </c>
      <c r="B50" s="2" t="str">
        <f t="shared" ca="1" si="1"/>
        <v>5CD122EF-88FB-742B-2404-3AB6032F4699</v>
      </c>
      <c r="C50" t="s">
        <v>63</v>
      </c>
      <c r="G50" t="str">
        <f t="shared" ca="1" si="2"/>
        <v>5CD122EF-88FB-742B-2404-3AB6032F4699</v>
      </c>
      <c r="H50" t="str">
        <f ca="1">B45</f>
        <v>871B391A-9B86-9165-596D-B41C067900CD</v>
      </c>
      <c r="L50" t="str">
        <f t="shared" ca="1" si="3"/>
        <v>{"_key":"5CD122EF-88FB-742B-2404-3AB6032F4699","tenant":"1","name":"Marketing Consumer Products Italy","collaborators":[],"manager":"","addressID":""}</v>
      </c>
      <c r="U50" t="str">
        <f ca="1">$U$1&amp;G50&amp;$V$1&amp;H50&amp;$W$1</f>
        <v>{"_from":"department/5CD122EF-88FB-742B-2404-3AB6032F4699","_to":"department/871B391A-9B86-9165-596D-B41C067900CD"}</v>
      </c>
    </row>
    <row r="51" spans="1:21" x14ac:dyDescent="0.25">
      <c r="A51">
        <v>1</v>
      </c>
      <c r="B51" s="2" t="str">
        <f t="shared" ca="1" si="1"/>
        <v>958B6699-5DC1-81D0-3AE7-59CBD4BA9DD7</v>
      </c>
      <c r="C51" t="s">
        <v>64</v>
      </c>
      <c r="G51" t="str">
        <f t="shared" ca="1" si="2"/>
        <v>958B6699-5DC1-81D0-3AE7-59CBD4BA9DD7</v>
      </c>
      <c r="H51" t="str">
        <f ca="1">B24</f>
        <v>67C4EC64-7D36-7C26-8E58-94714A4B89D2</v>
      </c>
      <c r="L51" t="str">
        <f t="shared" ca="1" si="3"/>
        <v>{"_key":"958B6699-5DC1-81D0-3AE7-59CBD4BA9DD7","tenant":"1","name":"Marketing Consumer Products JAPAC","collaborators":[],"manager":"","addressID":""}</v>
      </c>
      <c r="U51" t="str">
        <f ca="1">$U$1&amp;G51&amp;$V$1&amp;H51&amp;$W$1</f>
        <v>{"_from":"department/958B6699-5DC1-81D0-3AE7-59CBD4BA9DD7","_to":"department/67C4EC64-7D36-7C26-8E58-94714A4B89D2"}</v>
      </c>
    </row>
    <row r="52" spans="1:21" x14ac:dyDescent="0.25">
      <c r="A52">
        <v>1</v>
      </c>
      <c r="B52" s="2" t="str">
        <f t="shared" ca="1" si="1"/>
        <v>703D9B71-99BF-716F-57AE-45054F671AED</v>
      </c>
      <c r="C52" t="s">
        <v>65</v>
      </c>
      <c r="G52" t="str">
        <f t="shared" ca="1" si="2"/>
        <v>703D9B71-99BF-716F-57AE-45054F671AED</v>
      </c>
      <c r="H52" t="str">
        <f ca="1">B51</f>
        <v>958B6699-5DC1-81D0-3AE7-59CBD4BA9DD7</v>
      </c>
      <c r="L52" t="str">
        <f t="shared" ca="1" si="3"/>
        <v>{"_key":"703D9B71-99BF-716F-57AE-45054F671AED","tenant":"1","name":"Marketing Consumer Products Japan","collaborators":[],"manager":"","addressID":""}</v>
      </c>
      <c r="U52" t="str">
        <f ca="1">$U$1&amp;G52&amp;$V$1&amp;H52&amp;$W$1</f>
        <v>{"_from":"department/703D9B71-99BF-716F-57AE-45054F671AED","_to":"department/958B6699-5DC1-81D0-3AE7-59CBD4BA9DD7"}</v>
      </c>
    </row>
    <row r="53" spans="1:21" x14ac:dyDescent="0.25">
      <c r="A53">
        <v>1</v>
      </c>
      <c r="B53" s="2" t="str">
        <f t="shared" ca="1" si="1"/>
        <v>6AC636B5-58E8-6952-1C14-3DC2A5CC4DB7</v>
      </c>
      <c r="C53" t="s">
        <v>66</v>
      </c>
      <c r="G53" t="str">
        <f t="shared" ca="1" si="2"/>
        <v>6AC636B5-58E8-6952-1C14-3DC2A5CC4DB7</v>
      </c>
      <c r="H53" t="str">
        <f ca="1">B51</f>
        <v>958B6699-5DC1-81D0-3AE7-59CBD4BA9DD7</v>
      </c>
      <c r="L53" t="str">
        <f t="shared" ca="1" si="3"/>
        <v>{"_key":"6AC636B5-58E8-6952-1C14-3DC2A5CC4DB7","tenant":"1","name":"Marketing Consumer Products China","collaborators":[],"manager":"","addressID":""}</v>
      </c>
      <c r="U53" t="str">
        <f ca="1">$U$1&amp;G53&amp;$V$1&amp;H53&amp;$W$1</f>
        <v>{"_from":"department/6AC636B5-58E8-6952-1C14-3DC2A5CC4DB7","_to":"department/958B6699-5DC1-81D0-3AE7-59CBD4BA9DD7"}</v>
      </c>
    </row>
    <row r="54" spans="1:21" x14ac:dyDescent="0.25">
      <c r="A54">
        <v>1</v>
      </c>
      <c r="B54" s="2" t="str">
        <f t="shared" ca="1" si="1"/>
        <v>27F3FE2E-1EAE-623E-9BC7-65BDDDDF026A</v>
      </c>
      <c r="C54" t="s">
        <v>67</v>
      </c>
      <c r="G54" t="str">
        <f t="shared" ca="1" si="2"/>
        <v>27F3FE2E-1EAE-623E-9BC7-65BDDDDF026A</v>
      </c>
      <c r="H54" t="str">
        <f ca="1">B51</f>
        <v>958B6699-5DC1-81D0-3AE7-59CBD4BA9DD7</v>
      </c>
      <c r="L54" t="str">
        <f t="shared" ca="1" si="3"/>
        <v>{"_key":"27F3FE2E-1EAE-623E-9BC7-65BDDDDF026A","tenant":"1","name":"Marketing Consumer Products Australia","collaborators":[],"manager":"","addressID":""}</v>
      </c>
      <c r="U54" t="str">
        <f ca="1">$U$1&amp;G54&amp;$V$1&amp;H54&amp;$W$1</f>
        <v>{"_from":"department/27F3FE2E-1EAE-623E-9BC7-65BDDDDF026A","_to":"department/958B6699-5DC1-81D0-3AE7-59CBD4BA9DD7"}</v>
      </c>
    </row>
    <row r="55" spans="1:21" x14ac:dyDescent="0.25">
      <c r="A55">
        <v>1</v>
      </c>
      <c r="B55" s="2" t="str">
        <f t="shared" ca="1" si="1"/>
        <v>751AA95C-0D3A-3492-898F-083193E76790</v>
      </c>
      <c r="C55" t="s">
        <v>68</v>
      </c>
      <c r="G55" t="str">
        <f t="shared" ca="1" si="2"/>
        <v>751AA95C-0D3A-3492-898F-083193E76790</v>
      </c>
      <c r="H55" t="str">
        <f ca="1">B24</f>
        <v>67C4EC64-7D36-7C26-8E58-94714A4B89D2</v>
      </c>
      <c r="L55" t="str">
        <f t="shared" ca="1" si="3"/>
        <v>{"_key":"751AA95C-0D3A-3492-898F-083193E76790","tenant":"1","name":"Marketing Consumer Products North America","collaborators":[],"manager":"","addressID":""}</v>
      </c>
      <c r="U55" t="str">
        <f ca="1">$U$1&amp;G55&amp;$V$1&amp;H55&amp;$W$1</f>
        <v>{"_from":"department/751AA95C-0D3A-3492-898F-083193E76790","_to":"department/67C4EC64-7D36-7C26-8E58-94714A4B89D2"}</v>
      </c>
    </row>
    <row r="56" spans="1:21" x14ac:dyDescent="0.25">
      <c r="A56">
        <v>1</v>
      </c>
      <c r="B56" s="2" t="str">
        <f t="shared" ca="1" si="1"/>
        <v>05DBE6A8-87D7-7C03-916A-97A0E9E54C85</v>
      </c>
      <c r="C56" t="s">
        <v>69</v>
      </c>
      <c r="G56" t="str">
        <f t="shared" ca="1" si="2"/>
        <v>05DBE6A8-87D7-7C03-916A-97A0E9E54C85</v>
      </c>
      <c r="H56" t="str">
        <f ca="1">B55</f>
        <v>751AA95C-0D3A-3492-898F-083193E76790</v>
      </c>
      <c r="L56" t="str">
        <f t="shared" ca="1" si="3"/>
        <v>{"_key":"05DBE6A8-87D7-7C03-916A-97A0E9E54C85","tenant":"1","name":"Marketing Consumer Products USA","collaborators":[],"manager":"","addressID":""}</v>
      </c>
      <c r="U56" t="str">
        <f ca="1">$U$1&amp;G56&amp;$V$1&amp;H56&amp;$W$1</f>
        <v>{"_from":"department/05DBE6A8-87D7-7C03-916A-97A0E9E54C85","_to":"department/751AA95C-0D3A-3492-898F-083193E76790"}</v>
      </c>
    </row>
    <row r="57" spans="1:21" x14ac:dyDescent="0.25">
      <c r="A57">
        <v>1</v>
      </c>
      <c r="B57" s="2" t="str">
        <f t="shared" ca="1" si="1"/>
        <v>5FE50583-17C0-952D-7229-E298106511A1</v>
      </c>
      <c r="C57" t="s">
        <v>70</v>
      </c>
      <c r="G57" t="str">
        <f t="shared" ca="1" si="2"/>
        <v>5FE50583-17C0-952D-7229-E298106511A1</v>
      </c>
      <c r="H57" t="str">
        <f ca="1">B55</f>
        <v>751AA95C-0D3A-3492-898F-083193E76790</v>
      </c>
      <c r="L57" t="str">
        <f t="shared" ca="1" si="3"/>
        <v>{"_key":"5FE50583-17C0-952D-7229-E298106511A1","tenant":"1","name":"Marketing Consumer Products Canada","collaborators":[],"manager":"","addressID":""}</v>
      </c>
      <c r="U57" t="str">
        <f ca="1">$U$1&amp;G57&amp;$V$1&amp;H57&amp;$W$1</f>
        <v>{"_from":"department/5FE50583-17C0-952D-7229-E298106511A1","_to":"department/751AA95C-0D3A-3492-898F-083193E76790"}</v>
      </c>
    </row>
    <row r="58" spans="1:21" x14ac:dyDescent="0.25">
      <c r="A58">
        <v>1</v>
      </c>
      <c r="B58" s="2" t="str">
        <f t="shared" ca="1" si="1"/>
        <v>352BA848-53CB-644F-7DF8-2999C4993DC1</v>
      </c>
      <c r="C58" t="s">
        <v>71</v>
      </c>
      <c r="G58" t="str">
        <f t="shared" ca="1" si="2"/>
        <v>352BA848-53CB-644F-7DF8-2999C4993DC1</v>
      </c>
      <c r="H58" t="str">
        <f ca="1">B24</f>
        <v>67C4EC64-7D36-7C26-8E58-94714A4B89D2</v>
      </c>
      <c r="L58" t="str">
        <f t="shared" ca="1" si="3"/>
        <v>{"_key":"352BA848-53CB-644F-7DF8-2999C4993DC1","tenant":"1","name":"Marketing Consumer Products South America","collaborators":[],"manager":"","addressID":""}</v>
      </c>
      <c r="U58" t="str">
        <f ca="1">$U$1&amp;G58&amp;$V$1&amp;H58&amp;$W$1</f>
        <v>{"_from":"department/352BA848-53CB-644F-7DF8-2999C4993DC1","_to":"department/67C4EC64-7D36-7C26-8E58-94714A4B89D2"}</v>
      </c>
    </row>
    <row r="59" spans="1:21" x14ac:dyDescent="0.25">
      <c r="A59">
        <v>1</v>
      </c>
      <c r="B59" s="2" t="str">
        <f t="shared" ca="1" si="1"/>
        <v>C526C629-60C9-7037-0253-9CE8556B2753</v>
      </c>
      <c r="C59" t="s">
        <v>72</v>
      </c>
      <c r="G59" t="str">
        <f t="shared" ca="1" si="2"/>
        <v>C526C629-60C9-7037-0253-9CE8556B2753</v>
      </c>
      <c r="H59" t="str">
        <f ca="1">B58</f>
        <v>352BA848-53CB-644F-7DF8-2999C4993DC1</v>
      </c>
      <c r="L59" t="str">
        <f t="shared" ca="1" si="3"/>
        <v>{"_key":"C526C629-60C9-7037-0253-9CE8556B2753","tenant":"1","name":"Marketing Consumer Products Brazil","collaborators":[],"manager":"","addressID":""}</v>
      </c>
      <c r="U59" t="str">
        <f ca="1">$U$1&amp;G59&amp;$V$1&amp;H59&amp;$W$1</f>
        <v>{"_from":"department/C526C629-60C9-7037-0253-9CE8556B2753","_to":"department/352BA848-53CB-644F-7DF8-2999C4993DC1"}</v>
      </c>
    </row>
    <row r="60" spans="1:21" x14ac:dyDescent="0.25">
      <c r="A60">
        <v>1</v>
      </c>
      <c r="B60" s="2" t="str">
        <f t="shared" ca="1" si="1"/>
        <v>0ACCB322-4825-0EDE-2BAE-C8AAC0D55FF2</v>
      </c>
      <c r="C60" t="s">
        <v>73</v>
      </c>
      <c r="G60" t="str">
        <f t="shared" ca="1" si="2"/>
        <v>0ACCB322-4825-0EDE-2BAE-C8AAC0D55FF2</v>
      </c>
      <c r="H60" t="str">
        <f ca="1">B58</f>
        <v>352BA848-53CB-644F-7DF8-2999C4993DC1</v>
      </c>
      <c r="L60" t="str">
        <f t="shared" ca="1" si="3"/>
        <v>{"_key":"0ACCB322-4825-0EDE-2BAE-C8AAC0D55FF2","tenant":"1","name":"Marketing Consumer Products Chile","collaborators":[],"manager":"","addressID":""}</v>
      </c>
      <c r="U60" t="str">
        <f ca="1">$U$1&amp;G60&amp;$V$1&amp;H60&amp;$W$1</f>
        <v>{"_from":"department/0ACCB322-4825-0EDE-2BAE-C8AAC0D55FF2","_to":"department/352BA848-53CB-644F-7DF8-2999C4993DC1"}</v>
      </c>
    </row>
    <row r="61" spans="1:21" x14ac:dyDescent="0.25">
      <c r="A61">
        <v>1</v>
      </c>
      <c r="B61" s="2" t="str">
        <f t="shared" ca="1" si="1"/>
        <v>A16A0C7D-904E-6A65-9ECE-7569D3C2003C</v>
      </c>
      <c r="C61" t="s">
        <v>74</v>
      </c>
      <c r="G61" t="str">
        <f t="shared" ca="1" si="2"/>
        <v>A16A0C7D-904E-6A65-9ECE-7569D3C2003C</v>
      </c>
      <c r="H61" t="str">
        <f ca="1">B58</f>
        <v>352BA848-53CB-644F-7DF8-2999C4993DC1</v>
      </c>
      <c r="L61" t="str">
        <f t="shared" ca="1" si="3"/>
        <v>{"_key":"A16A0C7D-904E-6A65-9ECE-7569D3C2003C","tenant":"1","name":"Marketing Consumer Products Argentina","collaborators":[],"manager":"","addressID":""}</v>
      </c>
      <c r="U61" t="str">
        <f ca="1">$U$1&amp;G61&amp;$V$1&amp;H61&amp;$W$1</f>
        <v>{"_from":"department/A16A0C7D-904E-6A65-9ECE-7569D3C2003C","_to":"department/352BA848-53CB-644F-7DF8-2999C4993DC1"}</v>
      </c>
    </row>
    <row r="62" spans="1:21" x14ac:dyDescent="0.25">
      <c r="A62">
        <v>1</v>
      </c>
      <c r="B62" s="2" t="str">
        <f t="shared" ca="1" si="1"/>
        <v>54DEEE5D-88EA-2FC3-A36E-101DDC1DA128</v>
      </c>
      <c r="C62" t="s">
        <v>75</v>
      </c>
      <c r="G62" t="str">
        <f t="shared" ca="1" si="2"/>
        <v>54DEEE5D-88EA-2FC3-A36E-101DDC1DA128</v>
      </c>
      <c r="H62" t="str">
        <f ca="1">B26</f>
        <v>15AD0FEC-4946-A233-1EBC-16F48C506A37</v>
      </c>
      <c r="L62" t="str">
        <f t="shared" ca="1" si="3"/>
        <v>{"_key":"54DEEE5D-88EA-2FC3-A36E-101DDC1DA128","tenant":"1","name":"Sales Ops Enterprise Products EMEA","collaborators":[],"manager":"","addressID":""}</v>
      </c>
      <c r="U62" t="str">
        <f ca="1">$U$1&amp;G62&amp;$V$1&amp;H62&amp;$W$1</f>
        <v>{"_from":"department/54DEEE5D-88EA-2FC3-A36E-101DDC1DA128","_to":"department/15AD0FEC-4946-A233-1EBC-16F48C506A37"}</v>
      </c>
    </row>
    <row r="63" spans="1:21" x14ac:dyDescent="0.25">
      <c r="A63">
        <v>1</v>
      </c>
      <c r="B63" s="2" t="str">
        <f t="shared" ca="1" si="1"/>
        <v>30B06EFE-7050-9BF9-4FF6-4CC896FB9CBC</v>
      </c>
      <c r="C63" t="s">
        <v>76</v>
      </c>
      <c r="G63" t="str">
        <f t="shared" ca="1" si="2"/>
        <v>30B06EFE-7050-9BF9-4FF6-4CC896FB9CBC</v>
      </c>
      <c r="H63" t="str">
        <f ca="1">B62</f>
        <v>54DEEE5D-88EA-2FC3-A36E-101DDC1DA128</v>
      </c>
      <c r="L63" t="str">
        <f t="shared" ca="1" si="3"/>
        <v>{"_key":"30B06EFE-7050-9BF9-4FF6-4CC896FB9CBC","tenant":"1","name":"Sales Ops Enterprise Products UK","collaborators":[],"manager":"","addressID":""}</v>
      </c>
      <c r="U63" t="str">
        <f ca="1">$U$1&amp;G63&amp;$V$1&amp;H63&amp;$W$1</f>
        <v>{"_from":"department/30B06EFE-7050-9BF9-4FF6-4CC896FB9CBC","_to":"department/54DEEE5D-88EA-2FC3-A36E-101DDC1DA128"}</v>
      </c>
    </row>
    <row r="64" spans="1:21" x14ac:dyDescent="0.25">
      <c r="A64">
        <v>1</v>
      </c>
      <c r="B64" s="2" t="str">
        <f t="shared" ca="1" si="1"/>
        <v>53CF664F-0FAF-6FF0-09FA-2D1B4B55989F</v>
      </c>
      <c r="C64" t="s">
        <v>77</v>
      </c>
      <c r="G64" t="str">
        <f t="shared" ca="1" si="2"/>
        <v>53CF664F-0FAF-6FF0-09FA-2D1B4B55989F</v>
      </c>
      <c r="H64" t="str">
        <f ca="1">B62</f>
        <v>54DEEE5D-88EA-2FC3-A36E-101DDC1DA128</v>
      </c>
      <c r="L64" t="str">
        <f t="shared" ca="1" si="3"/>
        <v>{"_key":"53CF664F-0FAF-6FF0-09FA-2D1B4B55989F","tenant":"1","name":"Sales Ops Enterprise Products France","collaborators":[],"manager":"","addressID":""}</v>
      </c>
      <c r="U64" t="str">
        <f ca="1">$U$1&amp;G64&amp;$V$1&amp;H64&amp;$W$1</f>
        <v>{"_from":"department/53CF664F-0FAF-6FF0-09FA-2D1B4B55989F","_to":"department/54DEEE5D-88EA-2FC3-A36E-101DDC1DA128"}</v>
      </c>
    </row>
    <row r="65" spans="1:21" x14ac:dyDescent="0.25">
      <c r="A65">
        <v>1</v>
      </c>
      <c r="B65" s="2" t="str">
        <f t="shared" ca="1" si="1"/>
        <v>6A489095-410A-3B67-A05F-D337C4EE2A00</v>
      </c>
      <c r="C65" t="s">
        <v>78</v>
      </c>
      <c r="G65" t="str">
        <f t="shared" ca="1" si="2"/>
        <v>6A489095-410A-3B67-A05F-D337C4EE2A00</v>
      </c>
      <c r="H65" t="str">
        <f ca="1">B62</f>
        <v>54DEEE5D-88EA-2FC3-A36E-101DDC1DA128</v>
      </c>
      <c r="L65" t="str">
        <f t="shared" ca="1" si="3"/>
        <v>{"_key":"6A489095-410A-3B67-A05F-D337C4EE2A00","tenant":"1","name":"Sales Ops Enterprise Products Benelux","collaborators":[],"manager":"","addressID":""}</v>
      </c>
      <c r="U65" t="str">
        <f ca="1">$U$1&amp;G65&amp;$V$1&amp;H65&amp;$W$1</f>
        <v>{"_from":"department/6A489095-410A-3B67-A05F-D337C4EE2A00","_to":"department/54DEEE5D-88EA-2FC3-A36E-101DDC1DA128"}</v>
      </c>
    </row>
    <row r="66" spans="1:21" x14ac:dyDescent="0.25">
      <c r="A66">
        <v>1</v>
      </c>
      <c r="B66" s="2" t="str">
        <f t="shared" ca="1" si="1"/>
        <v>EE9CE63F-89B9-1025-2EF3-CB7D8FD33C93</v>
      </c>
      <c r="C66" t="s">
        <v>79</v>
      </c>
      <c r="G66" t="str">
        <f t="shared" ca="1" si="2"/>
        <v>EE9CE63F-89B9-1025-2EF3-CB7D8FD33C93</v>
      </c>
      <c r="H66" t="str">
        <f ca="1">B62</f>
        <v>54DEEE5D-88EA-2FC3-A36E-101DDC1DA128</v>
      </c>
      <c r="L66" t="str">
        <f t="shared" ca="1" si="3"/>
        <v>{"_key":"EE9CE63F-89B9-1025-2EF3-CB7D8FD33C93","tenant":"1","name":"Sales Ops Enterprise Products Germany","collaborators":[],"manager":"","addressID":""}</v>
      </c>
      <c r="U66" t="str">
        <f ca="1">$U$1&amp;G66&amp;$V$1&amp;H66&amp;$W$1</f>
        <v>{"_from":"department/EE9CE63F-89B9-1025-2EF3-CB7D8FD33C93","_to":"department/54DEEE5D-88EA-2FC3-A36E-101DDC1DA128"}</v>
      </c>
    </row>
    <row r="67" spans="1:21" x14ac:dyDescent="0.25">
      <c r="A67">
        <v>1</v>
      </c>
      <c r="B67" s="2" t="str">
        <f t="shared" ca="1" si="1"/>
        <v>187FDF8D-7149-6FBC-0F94-D3C99C3E4A2B</v>
      </c>
      <c r="C67" t="s">
        <v>80</v>
      </c>
      <c r="G67" t="str">
        <f t="shared" ca="1" si="2"/>
        <v>187FDF8D-7149-6FBC-0F94-D3C99C3E4A2B</v>
      </c>
      <c r="H67" t="str">
        <f ca="1">B62</f>
        <v>54DEEE5D-88EA-2FC3-A36E-101DDC1DA128</v>
      </c>
      <c r="L67" t="str">
        <f t="shared" ref="L67:L95" ca="1" si="4">$L$1&amp;B67&amp;$M$1&amp;A67&amp;$N$1&amp;C67&amp;$O$1&amp;D67&amp;$P$1&amp;E67&amp;$Q$1&amp;F67&amp;$R$1</f>
        <v>{"_key":"187FDF8D-7149-6FBC-0F94-D3C99C3E4A2B","tenant":"1","name":"Sales Ops Enterprise Products Italy","collaborators":[],"manager":"","addressID":""}</v>
      </c>
      <c r="U67" t="str">
        <f ca="1">$U$1&amp;G67&amp;$V$1&amp;H67&amp;$W$1</f>
        <v>{"_from":"department/187FDF8D-7149-6FBC-0F94-D3C99C3E4A2B","_to":"department/54DEEE5D-88EA-2FC3-A36E-101DDC1DA128"}</v>
      </c>
    </row>
    <row r="68" spans="1:21" x14ac:dyDescent="0.25">
      <c r="A68">
        <v>1</v>
      </c>
      <c r="B68" s="2" t="str">
        <f t="shared" ref="B68:B95" ca="1" si="5">CONCATENATE(DEC2HEX(RANDBETWEEN(0,4294967295),8),"-",DEC2HEX(RANDBETWEEN(0,42949),4),"-",DEC2HEX(RANDBETWEEN(0,42949),4),"-",DEC2HEX(RANDBETWEEN(0,42949),4),"-",DEC2HEX(RANDBETWEEN(0,4294967295),8),DEC2HEX(RANDBETWEEN(0,42949),4))</f>
        <v>34F4BCBA-4F43-9BCA-6627-E1709B70A25C</v>
      </c>
      <c r="C68" t="s">
        <v>81</v>
      </c>
      <c r="G68" t="str">
        <f t="shared" ca="1" si="2"/>
        <v>34F4BCBA-4F43-9BCA-6627-E1709B70A25C</v>
      </c>
      <c r="H68" t="str">
        <f ca="1">B26</f>
        <v>15AD0FEC-4946-A233-1EBC-16F48C506A37</v>
      </c>
      <c r="L68" t="str">
        <f t="shared" ca="1" si="4"/>
        <v>{"_key":"34F4BCBA-4F43-9BCA-6627-E1709B70A25C","tenant":"1","name":"Sales Ops Enterprise Products JAPAC","collaborators":[],"manager":"","addressID":""}</v>
      </c>
      <c r="U68" t="str">
        <f ca="1">$U$1&amp;G68&amp;$V$1&amp;H68&amp;$W$1</f>
        <v>{"_from":"department/34F4BCBA-4F43-9BCA-6627-E1709B70A25C","_to":"department/15AD0FEC-4946-A233-1EBC-16F48C506A37"}</v>
      </c>
    </row>
    <row r="69" spans="1:21" x14ac:dyDescent="0.25">
      <c r="A69">
        <v>1</v>
      </c>
      <c r="B69" s="2" t="str">
        <f t="shared" ca="1" si="5"/>
        <v>D488616E-3387-3CE6-2848-ED90E1F579B4</v>
      </c>
      <c r="C69" t="s">
        <v>82</v>
      </c>
      <c r="G69" t="str">
        <f t="shared" ca="1" si="2"/>
        <v>D488616E-3387-3CE6-2848-ED90E1F579B4</v>
      </c>
      <c r="H69" t="str">
        <f ca="1">B68</f>
        <v>34F4BCBA-4F43-9BCA-6627-E1709B70A25C</v>
      </c>
      <c r="L69" t="str">
        <f t="shared" ca="1" si="4"/>
        <v>{"_key":"D488616E-3387-3CE6-2848-ED90E1F579B4","tenant":"1","name":"Sales Ops Enterprise Products Japan","collaborators":[],"manager":"","addressID":""}</v>
      </c>
      <c r="U69" t="str">
        <f ca="1">$U$1&amp;G69&amp;$V$1&amp;H69&amp;$W$1</f>
        <v>{"_from":"department/D488616E-3387-3CE6-2848-ED90E1F579B4","_to":"department/34F4BCBA-4F43-9BCA-6627-E1709B70A25C"}</v>
      </c>
    </row>
    <row r="70" spans="1:21" x14ac:dyDescent="0.25">
      <c r="A70">
        <v>1</v>
      </c>
      <c r="B70" s="2" t="str">
        <f t="shared" ca="1" si="5"/>
        <v>6595C5DF-6476-65EF-78F1-3CDD90B24AE8</v>
      </c>
      <c r="C70" t="s">
        <v>83</v>
      </c>
      <c r="G70" t="str">
        <f t="shared" ref="G70:G95" ca="1" si="6">B70</f>
        <v>6595C5DF-6476-65EF-78F1-3CDD90B24AE8</v>
      </c>
      <c r="H70" t="str">
        <f ca="1">B68</f>
        <v>34F4BCBA-4F43-9BCA-6627-E1709B70A25C</v>
      </c>
      <c r="L70" t="str">
        <f t="shared" ca="1" si="4"/>
        <v>{"_key":"6595C5DF-6476-65EF-78F1-3CDD90B24AE8","tenant":"1","name":"Sales Ops Enterprise Products China","collaborators":[],"manager":"","addressID":""}</v>
      </c>
      <c r="U70" t="str">
        <f ca="1">$U$1&amp;G70&amp;$V$1&amp;H70&amp;$W$1</f>
        <v>{"_from":"department/6595C5DF-6476-65EF-78F1-3CDD90B24AE8","_to":"department/34F4BCBA-4F43-9BCA-6627-E1709B70A25C"}</v>
      </c>
    </row>
    <row r="71" spans="1:21" x14ac:dyDescent="0.25">
      <c r="A71">
        <v>1</v>
      </c>
      <c r="B71" s="2" t="str">
        <f t="shared" ca="1" si="5"/>
        <v>F2286A5B-2E84-30F5-6624-28FF640D4F64</v>
      </c>
      <c r="C71" t="s">
        <v>84</v>
      </c>
      <c r="G71" t="str">
        <f t="shared" ca="1" si="6"/>
        <v>F2286A5B-2E84-30F5-6624-28FF640D4F64</v>
      </c>
      <c r="H71" t="str">
        <f ca="1">B68</f>
        <v>34F4BCBA-4F43-9BCA-6627-E1709B70A25C</v>
      </c>
      <c r="L71" t="str">
        <f t="shared" ca="1" si="4"/>
        <v>{"_key":"F2286A5B-2E84-30F5-6624-28FF640D4F64","tenant":"1","name":"Sales Ops Enterprise Products Australia","collaborators":[],"manager":"","addressID":""}</v>
      </c>
      <c r="U71" t="str">
        <f ca="1">$U$1&amp;G71&amp;$V$1&amp;H71&amp;$W$1</f>
        <v>{"_from":"department/F2286A5B-2E84-30F5-6624-28FF640D4F64","_to":"department/34F4BCBA-4F43-9BCA-6627-E1709B70A25C"}</v>
      </c>
    </row>
    <row r="72" spans="1:21" x14ac:dyDescent="0.25">
      <c r="A72">
        <v>1</v>
      </c>
      <c r="B72" s="2" t="str">
        <f t="shared" ca="1" si="5"/>
        <v>A839C982-3D8A-04C8-890E-4F82DC379852</v>
      </c>
      <c r="C72" t="s">
        <v>85</v>
      </c>
      <c r="G72" t="str">
        <f t="shared" ca="1" si="6"/>
        <v>A839C982-3D8A-04C8-890E-4F82DC379852</v>
      </c>
      <c r="H72" t="str">
        <f ca="1">B26</f>
        <v>15AD0FEC-4946-A233-1EBC-16F48C506A37</v>
      </c>
      <c r="L72" t="str">
        <f t="shared" ca="1" si="4"/>
        <v>{"_key":"A839C982-3D8A-04C8-890E-4F82DC379852","tenant":"1","name":"Sales Ops Enterprise Products North America","collaborators":[],"manager":"","addressID":""}</v>
      </c>
      <c r="U72" t="str">
        <f ca="1">$U$1&amp;G72&amp;$V$1&amp;H72&amp;$W$1</f>
        <v>{"_from":"department/A839C982-3D8A-04C8-890E-4F82DC379852","_to":"department/15AD0FEC-4946-A233-1EBC-16F48C506A37"}</v>
      </c>
    </row>
    <row r="73" spans="1:21" x14ac:dyDescent="0.25">
      <c r="A73">
        <v>1</v>
      </c>
      <c r="B73" s="2" t="str">
        <f t="shared" ca="1" si="5"/>
        <v>B648D334-24E4-455C-714E-6E69F6A41A8C</v>
      </c>
      <c r="C73" t="s">
        <v>86</v>
      </c>
      <c r="G73" t="str">
        <f t="shared" ca="1" si="6"/>
        <v>B648D334-24E4-455C-714E-6E69F6A41A8C</v>
      </c>
      <c r="H73" t="str">
        <f ca="1">B72</f>
        <v>A839C982-3D8A-04C8-890E-4F82DC379852</v>
      </c>
      <c r="L73" t="str">
        <f t="shared" ca="1" si="4"/>
        <v>{"_key":"B648D334-24E4-455C-714E-6E69F6A41A8C","tenant":"1","name":"Sales Ops Enterprise Products USA","collaborators":[],"manager":"","addressID":""}</v>
      </c>
      <c r="U73" t="str">
        <f ca="1">$U$1&amp;G73&amp;$V$1&amp;H73&amp;$W$1</f>
        <v>{"_from":"department/B648D334-24E4-455C-714E-6E69F6A41A8C","_to":"department/A839C982-3D8A-04C8-890E-4F82DC379852"}</v>
      </c>
    </row>
    <row r="74" spans="1:21" x14ac:dyDescent="0.25">
      <c r="A74">
        <v>1</v>
      </c>
      <c r="B74" s="2" t="str">
        <f t="shared" ca="1" si="5"/>
        <v>4D027273-327A-96C7-0454-26BCF0B11DCF</v>
      </c>
      <c r="C74" t="s">
        <v>87</v>
      </c>
      <c r="G74" t="str">
        <f t="shared" ca="1" si="6"/>
        <v>4D027273-327A-96C7-0454-26BCF0B11DCF</v>
      </c>
      <c r="H74" t="str">
        <f ca="1">B72</f>
        <v>A839C982-3D8A-04C8-890E-4F82DC379852</v>
      </c>
      <c r="L74" t="str">
        <f t="shared" ca="1" si="4"/>
        <v>{"_key":"4D027273-327A-96C7-0454-26BCF0B11DCF","tenant":"1","name":"Sales Ops Enterprise Products Canada","collaborators":[],"manager":"","addressID":""}</v>
      </c>
      <c r="U74" t="str">
        <f ca="1">$U$1&amp;G74&amp;$V$1&amp;H74&amp;$W$1</f>
        <v>{"_from":"department/4D027273-327A-96C7-0454-26BCF0B11DCF","_to":"department/A839C982-3D8A-04C8-890E-4F82DC379852"}</v>
      </c>
    </row>
    <row r="75" spans="1:21" x14ac:dyDescent="0.25">
      <c r="A75">
        <v>1</v>
      </c>
      <c r="B75" s="2" t="str">
        <f t="shared" ca="1" si="5"/>
        <v>A5FFC0E0-077B-5EB4-33E4-0214B31643E9</v>
      </c>
      <c r="C75" t="s">
        <v>88</v>
      </c>
      <c r="G75" t="str">
        <f t="shared" ca="1" si="6"/>
        <v>A5FFC0E0-077B-5EB4-33E4-0214B31643E9</v>
      </c>
      <c r="H75" t="str">
        <f ca="1">B26</f>
        <v>15AD0FEC-4946-A233-1EBC-16F48C506A37</v>
      </c>
      <c r="L75" t="str">
        <f t="shared" ca="1" si="4"/>
        <v>{"_key":"A5FFC0E0-077B-5EB4-33E4-0214B31643E9","tenant":"1","name":"Sales Ops Enterprise Products South America","collaborators":[],"manager":"","addressID":""}</v>
      </c>
      <c r="U75" t="str">
        <f ca="1">$U$1&amp;G75&amp;$V$1&amp;H75&amp;$W$1</f>
        <v>{"_from":"department/A5FFC0E0-077B-5EB4-33E4-0214B31643E9","_to":"department/15AD0FEC-4946-A233-1EBC-16F48C506A37"}</v>
      </c>
    </row>
    <row r="76" spans="1:21" x14ac:dyDescent="0.25">
      <c r="A76">
        <v>1</v>
      </c>
      <c r="B76" s="2" t="str">
        <f t="shared" ca="1" si="5"/>
        <v>6DEF087B-89A8-6CC8-01B6-B49ABEE387A5</v>
      </c>
      <c r="C76" t="s">
        <v>89</v>
      </c>
      <c r="G76" t="str">
        <f t="shared" ca="1" si="6"/>
        <v>6DEF087B-89A8-6CC8-01B6-B49ABEE387A5</v>
      </c>
      <c r="H76" t="str">
        <f ca="1">B75</f>
        <v>A5FFC0E0-077B-5EB4-33E4-0214B31643E9</v>
      </c>
      <c r="L76" t="str">
        <f t="shared" ca="1" si="4"/>
        <v>{"_key":"6DEF087B-89A8-6CC8-01B6-B49ABEE387A5","tenant":"1","name":"Sales Ops Enterprise Products Brazil","collaborators":[],"manager":"","addressID":""}</v>
      </c>
      <c r="U76" t="str">
        <f ca="1">$U$1&amp;G76&amp;$V$1&amp;H76&amp;$W$1</f>
        <v>{"_from":"department/6DEF087B-89A8-6CC8-01B6-B49ABEE387A5","_to":"department/A5FFC0E0-077B-5EB4-33E4-0214B31643E9"}</v>
      </c>
    </row>
    <row r="77" spans="1:21" x14ac:dyDescent="0.25">
      <c r="A77">
        <v>1</v>
      </c>
      <c r="B77" s="2" t="str">
        <f t="shared" ca="1" si="5"/>
        <v>585D97A5-7CCC-2911-0D6A-8B1FB19B9286</v>
      </c>
      <c r="C77" t="s">
        <v>90</v>
      </c>
      <c r="G77" t="str">
        <f t="shared" ca="1" si="6"/>
        <v>585D97A5-7CCC-2911-0D6A-8B1FB19B9286</v>
      </c>
      <c r="H77" t="str">
        <f ca="1">B75</f>
        <v>A5FFC0E0-077B-5EB4-33E4-0214B31643E9</v>
      </c>
      <c r="L77" t="str">
        <f t="shared" ca="1" si="4"/>
        <v>{"_key":"585D97A5-7CCC-2911-0D6A-8B1FB19B9286","tenant":"1","name":"Sales Ops Enterprise Products Chile","collaborators":[],"manager":"","addressID":""}</v>
      </c>
      <c r="U77" t="str">
        <f ca="1">$U$1&amp;G77&amp;$V$1&amp;H77&amp;$W$1</f>
        <v>{"_from":"department/585D97A5-7CCC-2911-0D6A-8B1FB19B9286","_to":"department/A5FFC0E0-077B-5EB4-33E4-0214B31643E9"}</v>
      </c>
    </row>
    <row r="78" spans="1:21" x14ac:dyDescent="0.25">
      <c r="A78">
        <v>1</v>
      </c>
      <c r="B78" s="2" t="str">
        <f t="shared" ca="1" si="5"/>
        <v>D5049568-33BB-73AC-1EBA-E2A316393EBA</v>
      </c>
      <c r="C78" t="s">
        <v>91</v>
      </c>
      <c r="G78" t="str">
        <f t="shared" ca="1" si="6"/>
        <v>D5049568-33BB-73AC-1EBA-E2A316393EBA</v>
      </c>
      <c r="H78" t="str">
        <f ca="1">B75</f>
        <v>A5FFC0E0-077B-5EB4-33E4-0214B31643E9</v>
      </c>
      <c r="L78" t="str">
        <f t="shared" ca="1" si="4"/>
        <v>{"_key":"D5049568-33BB-73AC-1EBA-E2A316393EBA","tenant":"1","name":"Sales Ops Enterprise Products Argentina","collaborators":[],"manager":"","addressID":""}</v>
      </c>
      <c r="U78" t="str">
        <f ca="1">$U$1&amp;G78&amp;$V$1&amp;H78&amp;$W$1</f>
        <v>{"_from":"department/D5049568-33BB-73AC-1EBA-E2A316393EBA","_to":"department/A5FFC0E0-077B-5EB4-33E4-0214B31643E9"}</v>
      </c>
    </row>
    <row r="79" spans="1:21" x14ac:dyDescent="0.25">
      <c r="A79">
        <v>1</v>
      </c>
      <c r="B79" s="2" t="str">
        <f t="shared" ca="1" si="5"/>
        <v>F9D5C854-44A6-3F54-17C7-899C37053809</v>
      </c>
      <c r="C79" t="s">
        <v>92</v>
      </c>
      <c r="G79" t="str">
        <f t="shared" ca="1" si="6"/>
        <v>F9D5C854-44A6-3F54-17C7-899C37053809</v>
      </c>
      <c r="H79" t="str">
        <f ca="1">B27</f>
        <v>F38D09C0-A0F4-9265-75AF-5B9AF0862DDB</v>
      </c>
      <c r="L79" t="str">
        <f t="shared" ca="1" si="4"/>
        <v>{"_key":"F9D5C854-44A6-3F54-17C7-899C37053809","tenant":"1","name":"Marketing Enterprise Products EMEA","collaborators":[],"manager":"","addressID":""}</v>
      </c>
      <c r="U79" t="str">
        <f ca="1">$U$1&amp;G79&amp;$V$1&amp;H79&amp;$W$1</f>
        <v>{"_from":"department/F9D5C854-44A6-3F54-17C7-899C37053809","_to":"department/F38D09C0-A0F4-9265-75AF-5B9AF0862DDB"}</v>
      </c>
    </row>
    <row r="80" spans="1:21" x14ac:dyDescent="0.25">
      <c r="A80">
        <v>1</v>
      </c>
      <c r="B80" s="2" t="str">
        <f t="shared" ca="1" si="5"/>
        <v>BE980C4B-17C1-084F-9618-5A0AA6AD0392</v>
      </c>
      <c r="C80" t="s">
        <v>93</v>
      </c>
      <c r="G80" t="str">
        <f t="shared" ca="1" si="6"/>
        <v>BE980C4B-17C1-084F-9618-5A0AA6AD0392</v>
      </c>
      <c r="H80" t="str">
        <f ca="1">B79</f>
        <v>F9D5C854-44A6-3F54-17C7-899C37053809</v>
      </c>
      <c r="L80" t="str">
        <f t="shared" ca="1" si="4"/>
        <v>{"_key":"BE980C4B-17C1-084F-9618-5A0AA6AD0392","tenant":"1","name":"Marketing Enterprise Products UK","collaborators":[],"manager":"","addressID":""}</v>
      </c>
      <c r="U80" t="str">
        <f ca="1">$U$1&amp;G80&amp;$V$1&amp;H80&amp;$W$1</f>
        <v>{"_from":"department/BE980C4B-17C1-084F-9618-5A0AA6AD0392","_to":"department/F9D5C854-44A6-3F54-17C7-899C37053809"}</v>
      </c>
    </row>
    <row r="81" spans="1:21" x14ac:dyDescent="0.25">
      <c r="A81">
        <v>1</v>
      </c>
      <c r="B81" s="2" t="str">
        <f t="shared" ca="1" si="5"/>
        <v>394FBD90-17B6-6749-7CAE-59B492FE789D</v>
      </c>
      <c r="C81" t="s">
        <v>94</v>
      </c>
      <c r="G81" t="str">
        <f t="shared" ca="1" si="6"/>
        <v>394FBD90-17B6-6749-7CAE-59B492FE789D</v>
      </c>
      <c r="H81" t="str">
        <f ca="1">B79</f>
        <v>F9D5C854-44A6-3F54-17C7-899C37053809</v>
      </c>
      <c r="L81" t="str">
        <f t="shared" ca="1" si="4"/>
        <v>{"_key":"394FBD90-17B6-6749-7CAE-59B492FE789D","tenant":"1","name":"Marketing Enterprise Products France","collaborators":[],"manager":"","addressID":""}</v>
      </c>
      <c r="U81" t="str">
        <f ca="1">$U$1&amp;G81&amp;$V$1&amp;H81&amp;$W$1</f>
        <v>{"_from":"department/394FBD90-17B6-6749-7CAE-59B492FE789D","_to":"department/F9D5C854-44A6-3F54-17C7-899C37053809"}</v>
      </c>
    </row>
    <row r="82" spans="1:21" x14ac:dyDescent="0.25">
      <c r="A82">
        <v>1</v>
      </c>
      <c r="B82" s="2" t="str">
        <f t="shared" ca="1" si="5"/>
        <v>2A3005FA-0D9D-2347-2648-8F38C8732C7C</v>
      </c>
      <c r="C82" t="s">
        <v>95</v>
      </c>
      <c r="G82" t="str">
        <f t="shared" ca="1" si="6"/>
        <v>2A3005FA-0D9D-2347-2648-8F38C8732C7C</v>
      </c>
      <c r="H82" t="str">
        <f ca="1">B79</f>
        <v>F9D5C854-44A6-3F54-17C7-899C37053809</v>
      </c>
      <c r="L82" t="str">
        <f t="shared" ca="1" si="4"/>
        <v>{"_key":"2A3005FA-0D9D-2347-2648-8F38C8732C7C","tenant":"1","name":"Marketing Enterprise Products Benelux","collaborators":[],"manager":"","addressID":""}</v>
      </c>
      <c r="U82" t="str">
        <f ca="1">$U$1&amp;G82&amp;$V$1&amp;H82&amp;$W$1</f>
        <v>{"_from":"department/2A3005FA-0D9D-2347-2648-8F38C8732C7C","_to":"department/F9D5C854-44A6-3F54-17C7-899C37053809"}</v>
      </c>
    </row>
    <row r="83" spans="1:21" x14ac:dyDescent="0.25">
      <c r="A83">
        <v>1</v>
      </c>
      <c r="B83" s="2" t="str">
        <f t="shared" ca="1" si="5"/>
        <v>D7DB9F85-94FB-5C0F-164F-52E0FB173AE4</v>
      </c>
      <c r="C83" t="s">
        <v>96</v>
      </c>
      <c r="G83" t="str">
        <f t="shared" ca="1" si="6"/>
        <v>D7DB9F85-94FB-5C0F-164F-52E0FB173AE4</v>
      </c>
      <c r="H83" t="str">
        <f ca="1">B79</f>
        <v>F9D5C854-44A6-3F54-17C7-899C37053809</v>
      </c>
      <c r="L83" t="str">
        <f t="shared" ca="1" si="4"/>
        <v>{"_key":"D7DB9F85-94FB-5C0F-164F-52E0FB173AE4","tenant":"1","name":"Marketing Enterprise Products Germany","collaborators":[],"manager":"","addressID":""}</v>
      </c>
      <c r="U83" t="str">
        <f ca="1">$U$1&amp;G83&amp;$V$1&amp;H83&amp;$W$1</f>
        <v>{"_from":"department/D7DB9F85-94FB-5C0F-164F-52E0FB173AE4","_to":"department/F9D5C854-44A6-3F54-17C7-899C37053809"}</v>
      </c>
    </row>
    <row r="84" spans="1:21" x14ac:dyDescent="0.25">
      <c r="A84">
        <v>1</v>
      </c>
      <c r="B84" s="2" t="str">
        <f t="shared" ca="1" si="5"/>
        <v>7B8F87F9-66E2-1DEA-30E8-16D61C296996</v>
      </c>
      <c r="C84" t="s">
        <v>97</v>
      </c>
      <c r="G84" t="str">
        <f t="shared" ca="1" si="6"/>
        <v>7B8F87F9-66E2-1DEA-30E8-16D61C296996</v>
      </c>
      <c r="H84" t="str">
        <f ca="1">B79</f>
        <v>F9D5C854-44A6-3F54-17C7-899C37053809</v>
      </c>
      <c r="L84" t="str">
        <f t="shared" ca="1" si="4"/>
        <v>{"_key":"7B8F87F9-66E2-1DEA-30E8-16D61C296996","tenant":"1","name":"Marketing Enterprise Products Italy","collaborators":[],"manager":"","addressID":""}</v>
      </c>
      <c r="U84" t="str">
        <f ca="1">$U$1&amp;G84&amp;$V$1&amp;H84&amp;$W$1</f>
        <v>{"_from":"department/7B8F87F9-66E2-1DEA-30E8-16D61C296996","_to":"department/F9D5C854-44A6-3F54-17C7-899C37053809"}</v>
      </c>
    </row>
    <row r="85" spans="1:21" x14ac:dyDescent="0.25">
      <c r="A85">
        <v>1</v>
      </c>
      <c r="B85" s="2" t="str">
        <f t="shared" ca="1" si="5"/>
        <v>789B33DD-6E3A-65CD-198D-CB8647822979</v>
      </c>
      <c r="C85" t="s">
        <v>98</v>
      </c>
      <c r="G85" t="str">
        <f t="shared" ca="1" si="6"/>
        <v>789B33DD-6E3A-65CD-198D-CB8647822979</v>
      </c>
      <c r="H85" t="str">
        <f ca="1">B27</f>
        <v>F38D09C0-A0F4-9265-75AF-5B9AF0862DDB</v>
      </c>
      <c r="L85" t="str">
        <f t="shared" ca="1" si="4"/>
        <v>{"_key":"789B33DD-6E3A-65CD-198D-CB8647822979","tenant":"1","name":"Marketing Enterprise Products JAPAC","collaborators":[],"manager":"","addressID":""}</v>
      </c>
      <c r="U85" t="str">
        <f ca="1">$U$1&amp;G85&amp;$V$1&amp;H85&amp;$W$1</f>
        <v>{"_from":"department/789B33DD-6E3A-65CD-198D-CB8647822979","_to":"department/F38D09C0-A0F4-9265-75AF-5B9AF0862DDB"}</v>
      </c>
    </row>
    <row r="86" spans="1:21" x14ac:dyDescent="0.25">
      <c r="A86">
        <v>1</v>
      </c>
      <c r="B86" s="2" t="str">
        <f t="shared" ca="1" si="5"/>
        <v>CEE53D73-4E8C-3260-777C-6A9AEEF90B80</v>
      </c>
      <c r="C86" t="s">
        <v>99</v>
      </c>
      <c r="G86" t="str">
        <f t="shared" ca="1" si="6"/>
        <v>CEE53D73-4E8C-3260-777C-6A9AEEF90B80</v>
      </c>
      <c r="H86" t="str">
        <f ca="1">B85</f>
        <v>789B33DD-6E3A-65CD-198D-CB8647822979</v>
      </c>
      <c r="L86" t="str">
        <f t="shared" ca="1" si="4"/>
        <v>{"_key":"CEE53D73-4E8C-3260-777C-6A9AEEF90B80","tenant":"1","name":"Marketing Enterprise Products Japan","collaborators":[],"manager":"","addressID":""}</v>
      </c>
      <c r="U86" t="str">
        <f ca="1">$U$1&amp;G86&amp;$V$1&amp;H86&amp;$W$1</f>
        <v>{"_from":"department/CEE53D73-4E8C-3260-777C-6A9AEEF90B80","_to":"department/789B33DD-6E3A-65CD-198D-CB8647822979"}</v>
      </c>
    </row>
    <row r="87" spans="1:21" x14ac:dyDescent="0.25">
      <c r="A87">
        <v>1</v>
      </c>
      <c r="B87" s="2" t="str">
        <f t="shared" ca="1" si="5"/>
        <v>FDDE674D-6B8B-1131-89C2-E5E1D3D319E8</v>
      </c>
      <c r="C87" t="s">
        <v>100</v>
      </c>
      <c r="G87" t="str">
        <f t="shared" ca="1" si="6"/>
        <v>FDDE674D-6B8B-1131-89C2-E5E1D3D319E8</v>
      </c>
      <c r="H87" t="str">
        <f ca="1">B85</f>
        <v>789B33DD-6E3A-65CD-198D-CB8647822979</v>
      </c>
      <c r="L87" t="str">
        <f t="shared" ca="1" si="4"/>
        <v>{"_key":"FDDE674D-6B8B-1131-89C2-E5E1D3D319E8","tenant":"1","name":"Marketing Enterprise Products China","collaborators":[],"manager":"","addressID":""}</v>
      </c>
      <c r="U87" t="str">
        <f ca="1">$U$1&amp;G87&amp;$V$1&amp;H87&amp;$W$1</f>
        <v>{"_from":"department/FDDE674D-6B8B-1131-89C2-E5E1D3D319E8","_to":"department/789B33DD-6E3A-65CD-198D-CB8647822979"}</v>
      </c>
    </row>
    <row r="88" spans="1:21" x14ac:dyDescent="0.25">
      <c r="A88">
        <v>1</v>
      </c>
      <c r="B88" s="2" t="str">
        <f t="shared" ca="1" si="5"/>
        <v>54C70AB5-64AD-7699-676B-B629736146AD</v>
      </c>
      <c r="C88" t="s">
        <v>101</v>
      </c>
      <c r="G88" t="str">
        <f t="shared" ca="1" si="6"/>
        <v>54C70AB5-64AD-7699-676B-B629736146AD</v>
      </c>
      <c r="H88" t="str">
        <f ca="1">B85</f>
        <v>789B33DD-6E3A-65CD-198D-CB8647822979</v>
      </c>
      <c r="L88" t="str">
        <f t="shared" ca="1" si="4"/>
        <v>{"_key":"54C70AB5-64AD-7699-676B-B629736146AD","tenant":"1","name":"Marketing Enterprise Products Australia","collaborators":[],"manager":"","addressID":""}</v>
      </c>
      <c r="U88" t="str">
        <f ca="1">$U$1&amp;G88&amp;$V$1&amp;H88&amp;$W$1</f>
        <v>{"_from":"department/54C70AB5-64AD-7699-676B-B629736146AD","_to":"department/789B33DD-6E3A-65CD-198D-CB8647822979"}</v>
      </c>
    </row>
    <row r="89" spans="1:21" x14ac:dyDescent="0.25">
      <c r="A89">
        <v>1</v>
      </c>
      <c r="B89" s="2" t="str">
        <f t="shared" ca="1" si="5"/>
        <v>7A87ABB3-6271-A103-832D-ABC67D496C31</v>
      </c>
      <c r="C89" t="s">
        <v>102</v>
      </c>
      <c r="G89" t="str">
        <f t="shared" ca="1" si="6"/>
        <v>7A87ABB3-6271-A103-832D-ABC67D496C31</v>
      </c>
      <c r="H89" t="str">
        <f ca="1">B27</f>
        <v>F38D09C0-A0F4-9265-75AF-5B9AF0862DDB</v>
      </c>
      <c r="L89" t="str">
        <f t="shared" ca="1" si="4"/>
        <v>{"_key":"7A87ABB3-6271-A103-832D-ABC67D496C31","tenant":"1","name":"Marketing Enterprise Products North America","collaborators":[],"manager":"","addressID":""}</v>
      </c>
      <c r="U89" t="str">
        <f ca="1">$U$1&amp;G89&amp;$V$1&amp;H89&amp;$W$1</f>
        <v>{"_from":"department/7A87ABB3-6271-A103-832D-ABC67D496C31","_to":"department/F38D09C0-A0F4-9265-75AF-5B9AF0862DDB"}</v>
      </c>
    </row>
    <row r="90" spans="1:21" x14ac:dyDescent="0.25">
      <c r="A90">
        <v>1</v>
      </c>
      <c r="B90" s="2" t="str">
        <f t="shared" ca="1" si="5"/>
        <v>B43A378D-284C-A6AE-5D72-104E491D1AFB</v>
      </c>
      <c r="C90" t="s">
        <v>103</v>
      </c>
      <c r="G90" t="str">
        <f t="shared" ca="1" si="6"/>
        <v>B43A378D-284C-A6AE-5D72-104E491D1AFB</v>
      </c>
      <c r="H90" t="str">
        <f ca="1">B89</f>
        <v>7A87ABB3-6271-A103-832D-ABC67D496C31</v>
      </c>
      <c r="L90" t="str">
        <f t="shared" ca="1" si="4"/>
        <v>{"_key":"B43A378D-284C-A6AE-5D72-104E491D1AFB","tenant":"1","name":"Marketing Enterprise Products USA","collaborators":[],"manager":"","addressID":""}</v>
      </c>
      <c r="U90" t="str">
        <f ca="1">$U$1&amp;G90&amp;$V$1&amp;H90&amp;$W$1</f>
        <v>{"_from":"department/B43A378D-284C-A6AE-5D72-104E491D1AFB","_to":"department/7A87ABB3-6271-A103-832D-ABC67D496C31"}</v>
      </c>
    </row>
    <row r="91" spans="1:21" x14ac:dyDescent="0.25">
      <c r="A91">
        <v>1</v>
      </c>
      <c r="B91" s="2" t="str">
        <f t="shared" ca="1" si="5"/>
        <v>B23E2169-0A13-8D21-258D-778A7E3662E1</v>
      </c>
      <c r="C91" t="s">
        <v>104</v>
      </c>
      <c r="G91" t="str">
        <f t="shared" ca="1" si="6"/>
        <v>B23E2169-0A13-8D21-258D-778A7E3662E1</v>
      </c>
      <c r="H91" t="str">
        <f ca="1">B89</f>
        <v>7A87ABB3-6271-A103-832D-ABC67D496C31</v>
      </c>
      <c r="L91" t="str">
        <f t="shared" ca="1" si="4"/>
        <v>{"_key":"B23E2169-0A13-8D21-258D-778A7E3662E1","tenant":"1","name":"Marketing Enterprise Products Canada","collaborators":[],"manager":"","addressID":""}</v>
      </c>
      <c r="U91" t="str">
        <f ca="1">$U$1&amp;G91&amp;$V$1&amp;H91&amp;$W$1</f>
        <v>{"_from":"department/B23E2169-0A13-8D21-258D-778A7E3662E1","_to":"department/7A87ABB3-6271-A103-832D-ABC67D496C31"}</v>
      </c>
    </row>
    <row r="92" spans="1:21" x14ac:dyDescent="0.25">
      <c r="A92">
        <v>1</v>
      </c>
      <c r="B92" s="2" t="str">
        <f t="shared" ca="1" si="5"/>
        <v>D61E0BDA-8735-2941-A04F-6DF863D54051</v>
      </c>
      <c r="C92" t="s">
        <v>105</v>
      </c>
      <c r="G92" t="str">
        <f t="shared" ca="1" si="6"/>
        <v>D61E0BDA-8735-2941-A04F-6DF863D54051</v>
      </c>
      <c r="H92" t="str">
        <f ca="1">B27</f>
        <v>F38D09C0-A0F4-9265-75AF-5B9AF0862DDB</v>
      </c>
      <c r="L92" t="str">
        <f t="shared" ca="1" si="4"/>
        <v>{"_key":"D61E0BDA-8735-2941-A04F-6DF863D54051","tenant":"1","name":"Marketing Enterprise Products South America","collaborators":[],"manager":"","addressID":""}</v>
      </c>
      <c r="U92" t="str">
        <f ca="1">$U$1&amp;G92&amp;$V$1&amp;H92&amp;$W$1</f>
        <v>{"_from":"department/D61E0BDA-8735-2941-A04F-6DF863D54051","_to":"department/F38D09C0-A0F4-9265-75AF-5B9AF0862DDB"}</v>
      </c>
    </row>
    <row r="93" spans="1:21" x14ac:dyDescent="0.25">
      <c r="A93">
        <v>1</v>
      </c>
      <c r="B93" s="2" t="str">
        <f t="shared" ca="1" si="5"/>
        <v>651164C4-00A3-23BA-207F-42E9840758F7</v>
      </c>
      <c r="C93" t="s">
        <v>106</v>
      </c>
      <c r="G93" t="str">
        <f t="shared" ca="1" si="6"/>
        <v>651164C4-00A3-23BA-207F-42E9840758F7</v>
      </c>
      <c r="H93" t="str">
        <f ca="1">B92</f>
        <v>D61E0BDA-8735-2941-A04F-6DF863D54051</v>
      </c>
      <c r="L93" t="str">
        <f t="shared" ca="1" si="4"/>
        <v>{"_key":"651164C4-00A3-23BA-207F-42E9840758F7","tenant":"1","name":"Marketing Enterprise Products Brazil","collaborators":[],"manager":"","addressID":""}</v>
      </c>
      <c r="U93" t="str">
        <f ca="1">$U$1&amp;G93&amp;$V$1&amp;H93&amp;$W$1</f>
        <v>{"_from":"department/651164C4-00A3-23BA-207F-42E9840758F7","_to":"department/D61E0BDA-8735-2941-A04F-6DF863D54051"}</v>
      </c>
    </row>
    <row r="94" spans="1:21" x14ac:dyDescent="0.25">
      <c r="A94">
        <v>1</v>
      </c>
      <c r="B94" s="2" t="str">
        <f t="shared" ca="1" si="5"/>
        <v>D64ADDB7-5614-85D2-9146-0C8C08564BA2</v>
      </c>
      <c r="C94" t="s">
        <v>107</v>
      </c>
      <c r="G94" t="str">
        <f t="shared" ca="1" si="6"/>
        <v>D64ADDB7-5614-85D2-9146-0C8C08564BA2</v>
      </c>
      <c r="H94" t="str">
        <f ca="1">B92</f>
        <v>D61E0BDA-8735-2941-A04F-6DF863D54051</v>
      </c>
      <c r="L94" t="str">
        <f t="shared" ca="1" si="4"/>
        <v>{"_key":"D64ADDB7-5614-85D2-9146-0C8C08564BA2","tenant":"1","name":"Marketing Enterprise Products Chile","collaborators":[],"manager":"","addressID":""}</v>
      </c>
      <c r="U94" t="str">
        <f ca="1">$U$1&amp;G94&amp;$V$1&amp;H94&amp;$W$1</f>
        <v>{"_from":"department/D64ADDB7-5614-85D2-9146-0C8C08564BA2","_to":"department/D61E0BDA-8735-2941-A04F-6DF863D54051"}</v>
      </c>
    </row>
    <row r="95" spans="1:21" x14ac:dyDescent="0.25">
      <c r="A95">
        <v>1</v>
      </c>
      <c r="B95" s="2" t="str">
        <f t="shared" ca="1" si="5"/>
        <v>35660D4E-82E6-8D6E-070C-26CAEE607006</v>
      </c>
      <c r="C95" t="s">
        <v>108</v>
      </c>
      <c r="G95" t="str">
        <f t="shared" ca="1" si="6"/>
        <v>35660D4E-82E6-8D6E-070C-26CAEE607006</v>
      </c>
      <c r="H95" t="str">
        <f ca="1">B92</f>
        <v>D61E0BDA-8735-2941-A04F-6DF863D54051</v>
      </c>
      <c r="L95" t="str">
        <f t="shared" ca="1" si="4"/>
        <v>{"_key":"35660D4E-82E6-8D6E-070C-26CAEE607006","tenant":"1","name":"Marketing Enterprise Products Argentina","collaborators":[],"manager":"","addressID":""}</v>
      </c>
      <c r="U95" t="str">
        <f ca="1">$U$1&amp;G95&amp;$V$1&amp;H95&amp;$W$1</f>
        <v>{"_from":"department/35660D4E-82E6-8D6E-070C-26CAEE607006","_to":"department/D61E0BDA-8735-2941-A04F-6DF863D54051"}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C3" sqref="C3"/>
    </sheetView>
  </sheetViews>
  <sheetFormatPr defaultRowHeight="15" x14ac:dyDescent="0.25"/>
  <cols>
    <col min="2" max="2" width="38.28515625" bestFit="1" customWidth="1"/>
    <col min="3" max="3" width="50.85546875" customWidth="1"/>
  </cols>
  <sheetData>
    <row r="1" spans="1:21" x14ac:dyDescent="0.25">
      <c r="L1" s="1" t="s">
        <v>109</v>
      </c>
      <c r="M1" s="1" t="s">
        <v>110</v>
      </c>
      <c r="N1" s="1" t="s">
        <v>111</v>
      </c>
      <c r="O1" s="1" t="s">
        <v>112</v>
      </c>
      <c r="P1" s="1" t="s">
        <v>39</v>
      </c>
      <c r="S1" s="1" t="s">
        <v>10</v>
      </c>
      <c r="T1" s="1" t="s">
        <v>11</v>
      </c>
      <c r="U1" s="1" t="s">
        <v>7</v>
      </c>
    </row>
    <row r="2" spans="1:21" x14ac:dyDescent="0.25">
      <c r="A2" t="s">
        <v>0</v>
      </c>
      <c r="B2" t="s">
        <v>12</v>
      </c>
      <c r="C2" t="s">
        <v>1</v>
      </c>
      <c r="D2" t="s">
        <v>4</v>
      </c>
      <c r="E2" t="s">
        <v>5</v>
      </c>
      <c r="F2" t="s">
        <v>6</v>
      </c>
      <c r="L2" t="s">
        <v>8</v>
      </c>
      <c r="U2" t="s">
        <v>9</v>
      </c>
    </row>
    <row r="3" spans="1:21" x14ac:dyDescent="0.25">
      <c r="A3">
        <v>1</v>
      </c>
      <c r="B3" t="str">
        <f ca="1">CONCATENATE(DEC2HEX(RANDBETWEEN(0,4294967295),8),"-",DEC2HEX(RANDBETWEEN(0,42949),4),"-",DEC2HEX(RANDBETWEEN(0,42949),4),"-",DEC2HEX(RANDBETWEEN(0,42949),4),"-",DEC2HEX(RANDBETWEEN(0,4294967295),8),DEC2HEX(RANDBETWEEN(0,42949)))</f>
        <v>713F01C8-7AE2-771F-14E4-9C7206C3A3CF</v>
      </c>
      <c r="L3" t="str">
        <f ca="1">$L$1&amp;B3&amp;$M$1&amp;A3&amp;$N$1&amp;C3&amp;$O$1&amp;D3&amp;$P$1&amp;E3&amp;$Q$1&amp;F3&amp;$R$1</f>
        <v>{"_key":"713F01C8-7AE2-771F-14E4-9C7206C3A3CF","tenant":"1","name":"","addressID":""}</v>
      </c>
      <c r="U3" t="str">
        <f>$S$1&amp;G3&amp;$T$1&amp;H3&amp;$U$1</f>
        <v>{"_from":,"_to":}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C3" sqref="C3"/>
    </sheetView>
  </sheetViews>
  <sheetFormatPr defaultRowHeight="15" x14ac:dyDescent="0.25"/>
  <cols>
    <col min="2" max="2" width="38.140625" bestFit="1" customWidth="1"/>
    <col min="3" max="3" width="66" customWidth="1"/>
  </cols>
  <sheetData>
    <row r="1" spans="1:20" x14ac:dyDescent="0.25">
      <c r="L1" s="1" t="s">
        <v>109</v>
      </c>
      <c r="M1" s="1" t="s">
        <v>110</v>
      </c>
      <c r="N1" s="1" t="s">
        <v>111</v>
      </c>
      <c r="O1" s="1" t="s">
        <v>39</v>
      </c>
      <c r="R1" s="1" t="s">
        <v>10</v>
      </c>
      <c r="S1" s="1" t="s">
        <v>11</v>
      </c>
      <c r="T1" s="1" t="s">
        <v>7</v>
      </c>
    </row>
    <row r="2" spans="1:20" x14ac:dyDescent="0.25">
      <c r="A2" t="s">
        <v>0</v>
      </c>
      <c r="B2" t="s">
        <v>12</v>
      </c>
      <c r="C2" t="s">
        <v>1</v>
      </c>
      <c r="D2" t="s">
        <v>5</v>
      </c>
      <c r="E2" t="s">
        <v>6</v>
      </c>
      <c r="L2" t="s">
        <v>8</v>
      </c>
      <c r="T2" t="s">
        <v>9</v>
      </c>
    </row>
    <row r="3" spans="1:20" x14ac:dyDescent="0.25">
      <c r="A3">
        <v>1</v>
      </c>
      <c r="B3" t="str">
        <f ca="1">CONCATENATE(DEC2HEX(RANDBETWEEN(0,4294967295),8),"-",DEC2HEX(RANDBETWEEN(0,42949),4),"-",DEC2HEX(RANDBETWEEN(0,42949),4),"-",DEC2HEX(RANDBETWEEN(0,42949),4),"-",DEC2HEX(RANDBETWEEN(0,4294967295),8),DEC2HEX(RANDBETWEEN(0,42949)))</f>
        <v>DF2A3B8F-13F9-8104-4812-FDB1A33475AF</v>
      </c>
      <c r="L3" t="str">
        <f ca="1">$L$1&amp;B3&amp;$M$1&amp;A3&amp;$N$1&amp;C3&amp;$O$1</f>
        <v>{"_key":"DF2A3B8F-13F9-8104-4812-FDB1A33475AF","tenant":"1","name":""}</v>
      </c>
      <c r="T3" t="str">
        <f>$R$1&amp;G3&amp;$S$1&amp;H3&amp;$T$1</f>
        <v>{"_from":,"_to":}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C3" sqref="C3"/>
    </sheetView>
  </sheetViews>
  <sheetFormatPr defaultRowHeight="15" x14ac:dyDescent="0.25"/>
  <cols>
    <col min="2" max="2" width="39.140625" bestFit="1" customWidth="1"/>
    <col min="3" max="3" width="86.140625" customWidth="1"/>
  </cols>
  <sheetData>
    <row r="1" spans="1:21" x14ac:dyDescent="0.25">
      <c r="L1" s="1" t="s">
        <v>109</v>
      </c>
      <c r="M1" s="1" t="s">
        <v>110</v>
      </c>
      <c r="N1" s="1" t="s">
        <v>111</v>
      </c>
      <c r="O1" s="1" t="s">
        <v>112</v>
      </c>
      <c r="P1" s="1" t="s">
        <v>39</v>
      </c>
      <c r="S1" s="1" t="s">
        <v>10</v>
      </c>
      <c r="T1" s="1" t="s">
        <v>11</v>
      </c>
      <c r="U1" s="1" t="s">
        <v>7</v>
      </c>
    </row>
    <row r="2" spans="1:21" x14ac:dyDescent="0.25">
      <c r="A2" t="s">
        <v>0</v>
      </c>
      <c r="B2" t="s">
        <v>12</v>
      </c>
      <c r="C2" t="s">
        <v>1</v>
      </c>
      <c r="D2" t="s">
        <v>4</v>
      </c>
      <c r="E2" t="s">
        <v>5</v>
      </c>
      <c r="F2" t="s">
        <v>6</v>
      </c>
      <c r="L2" t="s">
        <v>8</v>
      </c>
      <c r="U2" t="s">
        <v>9</v>
      </c>
    </row>
    <row r="3" spans="1:21" x14ac:dyDescent="0.25">
      <c r="A3">
        <v>1</v>
      </c>
      <c r="B3" t="str">
        <f ca="1">CONCATENATE(DEC2HEX(RANDBETWEEN(0,4294967295),8),"-",DEC2HEX(RANDBETWEEN(0,42949),4),"-",DEC2HEX(RANDBETWEEN(0,42949),4),"-",DEC2HEX(RANDBETWEEN(0,42949),4),"-",DEC2HEX(RANDBETWEEN(0,4294967295),8),DEC2HEX(RANDBETWEEN(0,42949)))</f>
        <v>8E7B1AF9-9BAA-908C-4470-88A5148E1424</v>
      </c>
      <c r="L3" t="str">
        <f ca="1">$L$1&amp;B3&amp;$M$1&amp;A3&amp;$N$1&amp;C3&amp;$O$1&amp;D3&amp;$P$1&amp;E3&amp;$Q$1&amp;F3&amp;$R$1</f>
        <v>{"_key":"8E7B1AF9-9BAA-908C-4470-88A5148E1424","tenant":"1","name":"","addressID":""}</v>
      </c>
      <c r="U3" t="str">
        <f>$S$1&amp;G3&amp;$T$1&amp;H3&amp;$U$1</f>
        <v>{"_from":,"_to":}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A3" sqref="A3"/>
    </sheetView>
  </sheetViews>
  <sheetFormatPr defaultRowHeight="15" x14ac:dyDescent="0.25"/>
  <cols>
    <col min="2" max="2" width="39.140625" bestFit="1" customWidth="1"/>
    <col min="3" max="3" width="48.42578125" customWidth="1"/>
    <col min="5" max="5" width="16" bestFit="1" customWidth="1"/>
    <col min="18" max="18" width="18.85546875" customWidth="1"/>
    <col min="19" max="19" width="19.140625" customWidth="1"/>
    <col min="20" max="20" width="20.42578125" customWidth="1"/>
  </cols>
  <sheetData>
    <row r="1" spans="1:21" x14ac:dyDescent="0.25">
      <c r="L1" s="1" t="s">
        <v>109</v>
      </c>
      <c r="M1" s="1" t="s">
        <v>110</v>
      </c>
      <c r="N1" s="1" t="s">
        <v>111</v>
      </c>
      <c r="O1" s="1" t="s">
        <v>115</v>
      </c>
      <c r="P1" s="1" t="s">
        <v>116</v>
      </c>
      <c r="Q1" s="1" t="s">
        <v>39</v>
      </c>
      <c r="S1" s="1" t="s">
        <v>10</v>
      </c>
      <c r="T1" s="1" t="s">
        <v>11</v>
      </c>
      <c r="U1" s="1" t="s">
        <v>7</v>
      </c>
    </row>
    <row r="2" spans="1:21" x14ac:dyDescent="0.25">
      <c r="A2" t="s">
        <v>0</v>
      </c>
      <c r="B2" t="s">
        <v>12</v>
      </c>
      <c r="C2" t="s">
        <v>1</v>
      </c>
      <c r="D2" t="s">
        <v>113</v>
      </c>
      <c r="E2" t="s">
        <v>114</v>
      </c>
      <c r="F2" t="s">
        <v>5</v>
      </c>
      <c r="G2" t="s">
        <v>6</v>
      </c>
      <c r="L2" t="s">
        <v>8</v>
      </c>
      <c r="U2" t="s">
        <v>9</v>
      </c>
    </row>
    <row r="3" spans="1:21" x14ac:dyDescent="0.25">
      <c r="A3">
        <v>1</v>
      </c>
      <c r="B3" t="str">
        <f ca="1">CONCATENATE(DEC2HEX(RANDBETWEEN(0,4294967295),8),"-",DEC2HEX(RANDBETWEEN(0,42949),4),"-",DEC2HEX(RANDBETWEEN(0,42949),4),"-",DEC2HEX(RANDBETWEEN(0,42949),4),"-",DEC2HEX(RANDBETWEEN(0,4294967295),8),DEC2HEX(RANDBETWEEN(0,42949)))</f>
        <v>9E3277F3-4733-0FB1-16C4-963373F88678</v>
      </c>
      <c r="L3" t="str">
        <f ca="1">$L$1&amp;B3&amp;$M$1&amp;A3&amp;$N$1&amp;C3&amp;$O$1&amp;D3&amp;$P$1&amp;E3&amp;$Q$1</f>
        <v>{"_key":"9E3277F3-4733-0FB1-16C4-963373F88678","tenant":"1","name":"","budget":"","budget_currency":""}</v>
      </c>
      <c r="U3" t="str">
        <f>$S$1&amp;G3&amp;$T$1&amp;H3&amp;$U$1</f>
        <v>{"_from":,"_to":}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Departments</vt:lpstr>
      <vt:lpstr>Locations</vt:lpstr>
      <vt:lpstr>Jobs</vt:lpstr>
      <vt:lpstr>Establishments</vt:lpstr>
      <vt:lpstr>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</dc:creator>
  <cp:lastModifiedBy>jmoisan</cp:lastModifiedBy>
  <dcterms:created xsi:type="dcterms:W3CDTF">2017-08-18T14:28:50Z</dcterms:created>
  <dcterms:modified xsi:type="dcterms:W3CDTF">2017-08-28T09:30:57Z</dcterms:modified>
</cp:coreProperties>
</file>