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an_\Documents\Data Science\Excel\Desafio\"/>
    </mc:Choice>
  </mc:AlternateContent>
  <xr:revisionPtr revIDLastSave="0" documentId="13_ncr:1_{D5CCBC45-CEFA-4A4F-964D-50DDB1A26281}" xr6:coauthVersionLast="47" xr6:coauthVersionMax="47" xr10:uidLastSave="{00000000-0000-0000-0000-000000000000}"/>
  <bookViews>
    <workbookView xWindow="28680" yWindow="-120" windowWidth="29040" windowHeight="1644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_xlnm.Print_Area" localSheetId="3">D̳ashboard!$A$1:$AS$61</definedName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3" l="1"/>
  <c r="D17" i="3"/>
</calcChain>
</file>

<file path=xl/sharedStrings.xml><?xml version="1.0" encoding="utf-8"?>
<sst xmlns="http://schemas.openxmlformats.org/spreadsheetml/2006/main" count="2019" uniqueCount="323">
  <si>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</si>
  <si>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</si>
  <si>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</si>
  <si>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</si>
  <si>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</si>
  <si>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</si>
  <si>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</si>
  <si>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</si>
  <si>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</si>
  <si>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</si>
  <si>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</si>
  <si>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</si>
  <si>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</si>
  <si>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</si>
  <si>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</si>
  <si>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</si>
  <si>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</si>
  <si>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</si>
  <si>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</si>
  <si>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</si>
  <si>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</si>
  <si>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</si>
  <si>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</si>
  <si>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</si>
  <si>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</si>
  <si>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</si>
  <si>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</si>
  <si>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</si>
  <si>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</si>
  <si>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</si>
  <si>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</si>
  <si>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</si>
  <si>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</si>
  <si>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</si>
  <si>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</si>
  <si>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</si>
  <si>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</si>
  <si>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</si>
  <si>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</si>
  <si>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</si>
  <si>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</si>
  <si>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</si>
  <si>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</si>
  <si>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</si>
  <si>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</si>
  <si>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</si>
  <si>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</si>
  <si>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</si>
  <si>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</si>
  <si>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</si>
  <si>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</si>
  <si>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</si>
  <si>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</si>
  <si>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</si>
  <si>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</si>
  <si>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</si>
  <si>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</si>
  <si>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</si>
  <si>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</si>
  <si>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</si>
  <si>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</si>
  <si>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</si>
  <si>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</si>
  <si>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</si>
  <si>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</si>
  <si>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</si>
  <si>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</si>
  <si>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</si>
  <si>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</si>
  <si>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</si>
  <si>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</si>
  <si>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</si>
  <si>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</si>
  <si>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</si>
  <si>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</si>
  <si>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</si>
  <si>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</si>
  <si>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</si>
  <si>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</si>
  <si>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</si>
  <si>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</si>
  <si>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</si>
  <si>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</si>
  <si>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</si>
  <si>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</si>
  <si>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</si>
  <si>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</si>
  <si>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</si>
  <si>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</si>
  <si>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</si>
  <si>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</si>
  <si>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</si>
  <si>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</si>
  <si>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</si>
  <si>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</si>
  <si>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</si>
  <si>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</si>
  <si>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</si>
  <si>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</si>
  <si>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</si>
  <si>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</si>
  <si>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</si>
  <si>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</si>
  <si>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</si>
  <si>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</si>
  <si>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</si>
  <si>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</si>
  <si>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</si>
  <si>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</si>
  <si>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</si>
  <si>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</si>
  <si>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</si>
  <si>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</si>
  <si>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</si>
  <si>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</si>
  <si>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</si>
  <si>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</si>
  <si>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</si>
  <si>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</si>
  <si>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</si>
  <si>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</si>
  <si>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</si>
  <si>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</si>
  <si>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</si>
  <si>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</si>
  <si>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</si>
  <si>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</si>
  <si>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</si>
  <si>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</si>
  <si>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</si>
  <si>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</si>
  <si>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</si>
  <si>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</si>
  <si>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</si>
  <si>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</si>
  <si>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</si>
  <si>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</si>
  <si>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</si>
  <si>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</si>
  <si>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</si>
  <si>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</si>
  <si>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</si>
  <si>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</si>
  <si>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</si>
  <si>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</si>
  <si>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</si>
  <si>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</si>
  <si>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</si>
  <si>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</si>
  <si>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</si>
  <si>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</si>
  <si>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</si>
  <si>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</si>
  <si>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</si>
  <si>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</si>
  <si>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</si>
  <si>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</si>
  <si>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</si>
  <si>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</si>
  <si>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</si>
  <si>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</si>
  <si>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</si>
  <si>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</si>
  <si>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</si>
  <si>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</si>
  <si>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</si>
  <si>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</si>
  <si>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</si>
  <si>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</si>
  <si>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</si>
  <si>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</si>
  <si>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</si>
  <si>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</si>
  <si>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</si>
  <si>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</si>
  <si>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</si>
  <si>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</si>
  <si>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</si>
  <si>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</si>
  <si>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</si>
  <si>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</si>
  <si>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</si>
  <si>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</si>
  <si>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</si>
  <si>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</si>
  <si>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</si>
  <si>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</si>
  <si>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</si>
  <si>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</si>
  <si>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</si>
  <si>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</si>
  <si>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</si>
  <si>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</si>
  <si>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</si>
  <si>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</si>
  <si>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</si>
  <si>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</si>
  <si>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</si>
  <si>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</si>
  <si>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</si>
  <si>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</si>
  <si>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</si>
  <si>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</si>
  <si>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</si>
  <si>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</si>
  <si>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</si>
  <si>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</si>
  <si>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</si>
  <si>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</si>
  <si>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</si>
  <si>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</si>
  <si>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</si>
  <si>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</si>
  <si>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</si>
  <si>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</si>
  <si>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</si>
  <si>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</si>
  <si>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</si>
  <si>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</si>
  <si>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</si>
  <si>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</si>
  <si>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</si>
  <si>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</si>
  <si>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</si>
  <si>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</si>
  <si>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</si>
  <si>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</si>
  <si>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</si>
  <si>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</si>
  <si>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</si>
  <si>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</si>
  <si>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</si>
  <si>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</si>
  <si>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</si>
  <si>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</si>
  <si>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</si>
  <si>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</si>
  <si>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</si>
  <si>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</si>
  <si>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</si>
  <si>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</si>
  <si>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</si>
  <si>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</si>
  <si>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</si>
  <si>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</si>
  <si>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</si>
  <si>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</si>
  <si>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</si>
  <si>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</si>
  <si>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</si>
  <si>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</si>
  <si>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</si>
  <si>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</si>
  <si>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</si>
  <si>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</si>
  <si>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</si>
  <si>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</si>
  <si>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</si>
  <si>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</si>
  <si>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</si>
  <si>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</si>
  <si>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</si>
  <si>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</si>
  <si>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</si>
  <si>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</si>
  <si>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</si>
  <si>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</si>
  <si>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</si>
  <si>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</si>
  <si>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</si>
  <si>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</si>
  <si>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</si>
  <si>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</si>
  <si>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</si>
  <si>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</si>
  <si>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</si>
  <si>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</si>
  <si>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</si>
  <si>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</si>
  <si>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</si>
  <si>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</si>
  <si>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</si>
  <si>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</si>
  <si>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</si>
  <si>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</si>
  <si>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</si>
  <si>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</si>
  <si>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</si>
  <si>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</si>
  <si>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</si>
  <si>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</si>
  <si>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</si>
  <si>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</si>
  <si>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</si>
  <si>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</si>
  <si>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</si>
  <si>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</si>
  <si>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</si>
  <si>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</si>
  <si>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</si>
  <si>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</si>
  <si>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</si>
  <si>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</si>
  <si>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</si>
  <si>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</si>
  <si>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</si>
  <si>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</si>
  <si>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</si>
  <si>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</si>
  <si>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</si>
  <si>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</si>
  <si>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</si>
  <si>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</si>
  <si>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</si>
  <si>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</si>
  <si>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</si>
  <si>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Pergunta de negócio 1 - Qual o faturamento total de vendas de planos anuais(Todas as assinaturas)</t>
  </si>
  <si>
    <t>Pergunta de negócio 2 - Qual o faturamento total de vendas de planos anuais, separado por auto renovação</t>
  </si>
  <si>
    <t>XBOX GAME PASS SUBSCRIPTION GAME SALES</t>
  </si>
  <si>
    <t>Soma de EA Play Season Pass</t>
  </si>
  <si>
    <t>Pergunta 4 - Total de assinaturas do minecraft season pass</t>
  </si>
  <si>
    <t>Soma de Minecraft Season Pass Price</t>
  </si>
  <si>
    <t>Bem vinda, Liana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</si>
</sst>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8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5"/>
      <color rgb="FF22C55E"/>
      <name val="Aptos Narrow"/>
      <family val="2"/>
      <scheme val="minor"/>
    </font>
    <font>
      <b/>
      <sz val="15"/>
      <color rgb="FFF7F8FC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 style="thin">
        <color rgb="FF5BF6A8"/>
      </right>
      <top/>
      <bottom/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0" borderId="2" applyNumberFormat="0" applyFill="0" applyAlignment="0" applyProtection="0"/>
  </cellStyleXfs>
  <cellXfs count="26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0" fillId="0" borderId="0" xfId="2" applyNumberFormat="1" applyFont="1" applyAlignment="1">
      <alignment horizontal="center" vertical="center" wrapText="1"/>
    </xf>
    <xf numFmtId="164" fontId="0" fillId="0" borderId="0" xfId="0" applyNumberFormat="1"/>
    <xf numFmtId="14" fontId="3" fillId="0" borderId="0" xfId="0" applyNumberFormat="1" applyFont="1" applyAlignment="1">
      <alignment horizontal="center" vertical="center" wrapText="1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/>
    <xf numFmtId="0" fontId="0" fillId="4" borderId="3" xfId="0" applyFill="1" applyBorder="1"/>
    <xf numFmtId="0" fontId="4" fillId="0" borderId="4" xfId="3" applyBorder="1"/>
    <xf numFmtId="0" fontId="6" fillId="4" borderId="3" xfId="0" applyFont="1" applyFill="1" applyBorder="1" applyAlignment="1">
      <alignment horizontal="center" vertical="center"/>
    </xf>
    <xf numFmtId="0" fontId="5" fillId="0" borderId="4" xfId="3" applyFont="1" applyBorder="1" applyAlignment="1">
      <alignment horizontal="left" indent="5"/>
    </xf>
    <xf numFmtId="0" fontId="7" fillId="7" borderId="0" xfId="0" applyFont="1" applyFill="1"/>
  </cellXfs>
  <cellStyles count="4">
    <cellStyle name="Moeda" xfId="2" builtinId="4"/>
    <cellStyle name="Normal" xfId="0" builtinId="0"/>
    <cellStyle name="Título 1" xfId="1" builtinId="16"/>
    <cellStyle name="Título 2" xfId="3" builtinId="17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 patternType="solid">
          <fgColor rgb="FF22C55E"/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F390AD86-6930-493A-9C1C-B22F813A66A8}">
      <tableStyleElement type="wholeTable" dxfId="15"/>
      <tableStyleElement type="headerRow" dxfId="14"/>
    </tableStyle>
  </tableStyles>
  <colors>
    <mruColors>
      <color rgb="FF5BF6A8"/>
      <color rgb="FFF7F8FC"/>
      <color rgb="FF22C55E"/>
      <color rgb="FFE8E6E9"/>
      <color rgb="FF2AE6B1"/>
      <color rgb="FF000000"/>
      <color rgb="FFE0E0E0"/>
      <color rgb="FFEDEDED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[base.xlsx]C̳álculos!tbl_anual_total</c:name>
    <c:fmtId val="3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311190297384094"/>
          <c:y val="0.26140201088272397"/>
          <c:w val="0.72101434449652491"/>
          <c:h val="0.7312416614614362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C̳álculos!$B$7:$B$9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C̳álculos!$C$7:$C$9</c:f>
              <c:numCache>
                <c:formatCode>General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2-4429-9A6F-A9A2E8693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54929040"/>
        <c:axId val="1354918480"/>
      </c:barChart>
      <c:catAx>
        <c:axId val="1354929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22C55E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4918480"/>
        <c:crosses val="autoZero"/>
        <c:auto val="1"/>
        <c:lblAlgn val="ctr"/>
        <c:lblOffset val="100"/>
        <c:noMultiLvlLbl val="0"/>
      </c:catAx>
      <c:valAx>
        <c:axId val="13549184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5492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5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6</xdr:row>
      <xdr:rowOff>0</xdr:rowOff>
    </xdr:from>
    <xdr:to>
      <xdr:col>11</xdr:col>
      <xdr:colOff>304800</xdr:colOff>
      <xdr:row>7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304800</xdr:colOff>
      <xdr:row>7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135938</xdr:colOff>
      <xdr:row>1</xdr:row>
      <xdr:rowOff>5907</xdr:rowOff>
    </xdr:from>
    <xdr:to>
      <xdr:col>2</xdr:col>
      <xdr:colOff>401813</xdr:colOff>
      <xdr:row>2</xdr:row>
      <xdr:rowOff>93188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E10B84B-1A27-4660-B539-6F24309B076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1254" t="-9036" r="67668" b="-110"/>
        <a:stretch/>
      </xdr:blipFill>
      <xdr:spPr>
        <a:xfrm>
          <a:off x="2421938" y="196407"/>
          <a:ext cx="504000" cy="504000"/>
        </a:xfrm>
        <a:prstGeom prst="rect">
          <a:avLst/>
        </a:prstGeom>
      </xdr:spPr>
    </xdr:pic>
    <xdr:clientData/>
  </xdr:twoCellAnchor>
  <xdr:twoCellAnchor>
    <xdr:from>
      <xdr:col>0</xdr:col>
      <xdr:colOff>1285876</xdr:colOff>
      <xdr:row>18</xdr:row>
      <xdr:rowOff>52389</xdr:rowOff>
    </xdr:from>
    <xdr:to>
      <xdr:col>18</xdr:col>
      <xdr:colOff>71437</xdr:colOff>
      <xdr:row>38</xdr:row>
      <xdr:rowOff>28575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1F5D21F6-32C1-0C0E-5AC7-D99114D7FA75}"/>
            </a:ext>
          </a:extLst>
        </xdr:cNvPr>
        <xdr:cNvGrpSpPr/>
      </xdr:nvGrpSpPr>
      <xdr:grpSpPr>
        <a:xfrm>
          <a:off x="1285876" y="3833814"/>
          <a:ext cx="10901361" cy="3786186"/>
          <a:chOff x="1714501" y="3852864"/>
          <a:chExt cx="10901361" cy="3786186"/>
        </a:xfrm>
      </xdr:grpSpPr>
      <xdr:grpSp>
        <xdr:nvGrpSpPr>
          <xdr:cNvPr id="7" name="Agrupar 6">
            <a:extLst>
              <a:ext uri="{FF2B5EF4-FFF2-40B4-BE49-F238E27FC236}">
                <a16:creationId xmlns:a16="http://schemas.microsoft.com/office/drawing/2014/main" id="{8581365C-1986-B9B3-20D7-060D0BEE63EE}"/>
              </a:ext>
            </a:extLst>
          </xdr:cNvPr>
          <xdr:cNvGrpSpPr/>
        </xdr:nvGrpSpPr>
        <xdr:grpSpPr>
          <a:xfrm>
            <a:off x="3033712" y="3852864"/>
            <a:ext cx="9582150" cy="3786186"/>
            <a:chOff x="3033712" y="3852864"/>
            <a:chExt cx="9582150" cy="3786186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B9062F02-64F8-E93E-6FC7-3AD766345486}"/>
                </a:ext>
              </a:extLst>
            </xdr:cNvPr>
            <xdr:cNvSpPr/>
          </xdr:nvSpPr>
          <xdr:spPr>
            <a:xfrm>
              <a:off x="3036093" y="3864769"/>
              <a:ext cx="9579769" cy="3774281"/>
            </a:xfrm>
            <a:prstGeom prst="roundRect">
              <a:avLst>
                <a:gd name="adj" fmla="val 16667"/>
              </a:avLst>
            </a:prstGeom>
            <a:solidFill>
              <a:srgbClr val="F7F8FC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25" name="Retângulo: Cantos Superiores Arredondados 24">
              <a:extLst>
                <a:ext uri="{FF2B5EF4-FFF2-40B4-BE49-F238E27FC236}">
                  <a16:creationId xmlns:a16="http://schemas.microsoft.com/office/drawing/2014/main" id="{B57FE5E9-9AAC-4DAA-8B05-F81D97DCA358}"/>
                </a:ext>
              </a:extLst>
            </xdr:cNvPr>
            <xdr:cNvSpPr/>
          </xdr:nvSpPr>
          <xdr:spPr>
            <a:xfrm>
              <a:off x="3033712" y="3852864"/>
              <a:ext cx="9582149" cy="664368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600" b="1">
                  <a:latin typeface="Segoe UI" panose="020B0502040204020203" pitchFamily="34" charset="0"/>
                  <a:cs typeface="Segoe UI" panose="020B0502040204020203" pitchFamily="34" charset="0"/>
                </a:rPr>
                <a:t>TOTAL</a:t>
              </a:r>
              <a:r>
                <a:rPr lang="pt-BR" sz="16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SUBSCRIPTIONS EA PLAY SEASON PASS</a:t>
              </a:r>
            </a:p>
          </xdr:txBody>
        </xdr:sp>
      </xdr:grp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DE22FA19-F4B2-45F3-871A-0915CB84D6DE}"/>
              </a:ext>
            </a:extLst>
          </xdr:cNvPr>
          <xdr:cNvGraphicFramePr>
            <a:graphicFrameLocks/>
          </xdr:cNvGraphicFramePr>
        </xdr:nvGraphicFramePr>
        <xdr:xfrm>
          <a:off x="1714501" y="3912395"/>
          <a:ext cx="10818018" cy="345281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oneCell">
    <xdr:from>
      <xdr:col>0</xdr:col>
      <xdr:colOff>35718</xdr:colOff>
      <xdr:row>9</xdr:row>
      <xdr:rowOff>166687</xdr:rowOff>
    </xdr:from>
    <xdr:to>
      <xdr:col>0</xdr:col>
      <xdr:colOff>2262187</xdr:colOff>
      <xdr:row>22</xdr:row>
      <xdr:rowOff>11906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C77F0628-0E43-4889-AB80-5D01D63FCD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718" y="2233612"/>
              <a:ext cx="2226469" cy="23217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54769</xdr:colOff>
      <xdr:row>6</xdr:row>
      <xdr:rowOff>100012</xdr:rowOff>
    </xdr:from>
    <xdr:to>
      <xdr:col>9</xdr:col>
      <xdr:colOff>414338</xdr:colOff>
      <xdr:row>15</xdr:row>
      <xdr:rowOff>83343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F15E01B2-7D53-49BF-DC92-4C09C2AAC9BC}"/>
            </a:ext>
          </a:extLst>
        </xdr:cNvPr>
        <xdr:cNvGrpSpPr/>
      </xdr:nvGrpSpPr>
      <xdr:grpSpPr>
        <a:xfrm>
          <a:off x="2578894" y="1366837"/>
          <a:ext cx="4636294" cy="1926431"/>
          <a:chOff x="2845594" y="1381125"/>
          <a:chExt cx="4607719" cy="1924049"/>
        </a:xfrm>
      </xdr:grpSpPr>
      <xdr:sp macro="" textlink="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50E269BD-3087-4D53-89F9-5C9A44BA6FFD}"/>
              </a:ext>
            </a:extLst>
          </xdr:cNvPr>
          <xdr:cNvSpPr/>
        </xdr:nvSpPr>
        <xdr:spPr>
          <a:xfrm>
            <a:off x="2852737" y="1388268"/>
            <a:ext cx="4600576" cy="1916906"/>
          </a:xfrm>
          <a:prstGeom prst="roundRect">
            <a:avLst>
              <a:gd name="adj" fmla="val 4245"/>
            </a:avLst>
          </a:prstGeom>
          <a:solidFill>
            <a:srgbClr val="F7F8FC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D17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8CF90CB4-EE7D-4530-B35C-52ACC8478A07}"/>
              </a:ext>
            </a:extLst>
          </xdr:cNvPr>
          <xdr:cNvSpPr/>
        </xdr:nvSpPr>
        <xdr:spPr>
          <a:xfrm>
            <a:off x="4464843" y="2057400"/>
            <a:ext cx="2869406" cy="1038225"/>
          </a:xfrm>
          <a:prstGeom prst="roundRect">
            <a:avLst>
              <a:gd name="adj" fmla="val 4245"/>
            </a:avLst>
          </a:prstGeom>
          <a:solidFill>
            <a:srgbClr val="F7F8FC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08F1130A-0E2F-44B1-8C58-AB42E9A1F1B2}" type="TxLink">
              <a:rPr lang="en-US" sz="3600" b="0" i="0" u="none" strike="noStrike">
                <a:solidFill>
                  <a:srgbClr val="22C55E"/>
                </a:solidFill>
                <a:latin typeface="Aptos Narrow"/>
              </a:rPr>
              <a:pPr algn="ctr"/>
              <a:t>R$ 990,00</a:t>
            </a:fld>
            <a:endParaRPr lang="en-US" sz="3600">
              <a:solidFill>
                <a:srgbClr val="22C55E"/>
              </a:solidFill>
            </a:endParaRPr>
          </a:p>
        </xdr:txBody>
      </xdr:sp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FBE1CADD-49AE-47AD-8B0E-EA6A4DEBBFD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293268" y="1995487"/>
            <a:ext cx="1219200" cy="1219200"/>
          </a:xfrm>
          <a:prstGeom prst="rect">
            <a:avLst/>
          </a:prstGeom>
        </xdr:spPr>
      </xdr:pic>
      <xdr:sp macro="" textlink="">
        <xdr:nvSpPr>
          <xdr:cNvPr id="12" name="Retângulo: Cantos Superiores Arredondados 11">
            <a:extLst>
              <a:ext uri="{FF2B5EF4-FFF2-40B4-BE49-F238E27FC236}">
                <a16:creationId xmlns:a16="http://schemas.microsoft.com/office/drawing/2014/main" id="{DE832B7F-D901-B49A-E7F9-F323F96B6631}"/>
              </a:ext>
            </a:extLst>
          </xdr:cNvPr>
          <xdr:cNvSpPr/>
        </xdr:nvSpPr>
        <xdr:spPr>
          <a:xfrm>
            <a:off x="2845594" y="1381125"/>
            <a:ext cx="4607718" cy="54768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6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EA PLAY SEASON PASS</a:t>
            </a:r>
          </a:p>
        </xdr:txBody>
      </xdr:sp>
    </xdr:grpSp>
    <xdr:clientData/>
  </xdr:twoCellAnchor>
  <xdr:twoCellAnchor>
    <xdr:from>
      <xdr:col>10</xdr:col>
      <xdr:colOff>64294</xdr:colOff>
      <xdr:row>6</xdr:row>
      <xdr:rowOff>109537</xdr:rowOff>
    </xdr:from>
    <xdr:to>
      <xdr:col>17</xdr:col>
      <xdr:colOff>590550</xdr:colOff>
      <xdr:row>15</xdr:row>
      <xdr:rowOff>92868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8B925221-4F98-45A8-BF96-A4A4E2674631}"/>
            </a:ext>
          </a:extLst>
        </xdr:cNvPr>
        <xdr:cNvGrpSpPr/>
      </xdr:nvGrpSpPr>
      <xdr:grpSpPr>
        <a:xfrm>
          <a:off x="7474744" y="1376362"/>
          <a:ext cx="4622006" cy="1926431"/>
          <a:chOff x="7950994" y="1390650"/>
          <a:chExt cx="4607719" cy="1924049"/>
        </a:xfrm>
      </xdr:grpSpPr>
      <xdr:sp macro="" textlink="">
        <xdr:nvSpPr>
          <xdr:cNvPr id="17" name="Retângulo: Cantos Arredondados 16">
            <a:extLst>
              <a:ext uri="{FF2B5EF4-FFF2-40B4-BE49-F238E27FC236}">
                <a16:creationId xmlns:a16="http://schemas.microsoft.com/office/drawing/2014/main" id="{AC21D677-C1F3-B9AC-0608-00E54711DCB1}"/>
              </a:ext>
            </a:extLst>
          </xdr:cNvPr>
          <xdr:cNvSpPr/>
        </xdr:nvSpPr>
        <xdr:spPr>
          <a:xfrm>
            <a:off x="7958137" y="1397793"/>
            <a:ext cx="4600576" cy="1916906"/>
          </a:xfrm>
          <a:prstGeom prst="roundRect">
            <a:avLst>
              <a:gd name="adj" fmla="val 4245"/>
            </a:avLst>
          </a:prstGeom>
          <a:solidFill>
            <a:srgbClr val="F7F8FC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D27">
        <xdr:nvSpPr>
          <xdr:cNvPr id="18" name="Retângulo: Cantos Arredondados 17">
            <a:extLst>
              <a:ext uri="{FF2B5EF4-FFF2-40B4-BE49-F238E27FC236}">
                <a16:creationId xmlns:a16="http://schemas.microsoft.com/office/drawing/2014/main" id="{C58BE297-7AD5-7477-6E9C-3654EF98B0EE}"/>
              </a:ext>
            </a:extLst>
          </xdr:cNvPr>
          <xdr:cNvSpPr/>
        </xdr:nvSpPr>
        <xdr:spPr>
          <a:xfrm>
            <a:off x="9653587" y="2066925"/>
            <a:ext cx="2869406" cy="1038225"/>
          </a:xfrm>
          <a:prstGeom prst="roundRect">
            <a:avLst>
              <a:gd name="adj" fmla="val 4245"/>
            </a:avLst>
          </a:prstGeom>
          <a:solidFill>
            <a:srgbClr val="F7F8FC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53B6EA04-F49E-4A3E-A821-F14F4AFFC33E}" type="TxLink">
              <a:rPr lang="en-US" sz="3600" b="0" i="0" u="none" strike="noStrike">
                <a:solidFill>
                  <a:srgbClr val="22C55E"/>
                </a:solidFill>
                <a:latin typeface="Aptos Narrow"/>
              </a:rPr>
              <a:pPr algn="ctr"/>
              <a:t>R$ 1.140,00</a:t>
            </a:fld>
            <a:endParaRPr lang="en-US" sz="3600">
              <a:solidFill>
                <a:srgbClr val="22C55E"/>
              </a:solidFill>
            </a:endParaRPr>
          </a:p>
        </xdr:txBody>
      </xdr:sp>
      <xdr:sp macro="" textlink="">
        <xdr:nvSpPr>
          <xdr:cNvPr id="20" name="Retângulo: Cantos Superiores Arredondados 19">
            <a:extLst>
              <a:ext uri="{FF2B5EF4-FFF2-40B4-BE49-F238E27FC236}">
                <a16:creationId xmlns:a16="http://schemas.microsoft.com/office/drawing/2014/main" id="{46106048-6602-7DDD-F5C2-3A1A42B1433C}"/>
              </a:ext>
            </a:extLst>
          </xdr:cNvPr>
          <xdr:cNvSpPr/>
        </xdr:nvSpPr>
        <xdr:spPr>
          <a:xfrm>
            <a:off x="7950994" y="1390650"/>
            <a:ext cx="4607718" cy="54768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6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EA PLAY SEASON PASS</a:t>
            </a:r>
          </a:p>
        </xdr:txBody>
      </xdr:sp>
      <xdr:grpSp>
        <xdr:nvGrpSpPr>
          <xdr:cNvPr id="21" name="Agrupar 20">
            <a:extLst>
              <a:ext uri="{FF2B5EF4-FFF2-40B4-BE49-F238E27FC236}">
                <a16:creationId xmlns:a16="http://schemas.microsoft.com/office/drawing/2014/main" id="{18BA0223-2CC5-4C95-9C18-81AF39D56FD5}"/>
              </a:ext>
            </a:extLst>
          </xdr:cNvPr>
          <xdr:cNvGrpSpPr/>
        </xdr:nvGrpSpPr>
        <xdr:grpSpPr>
          <a:xfrm>
            <a:off x="8415336" y="2293102"/>
            <a:ext cx="1157289" cy="562017"/>
            <a:chOff x="3495675" y="5400674"/>
            <a:chExt cx="1549476" cy="752476"/>
          </a:xfrm>
        </xdr:grpSpPr>
        <xdr:pic>
          <xdr:nvPicPr>
            <xdr:cNvPr id="22" name="Imagem 21">
              <a:extLst>
                <a:ext uri="{FF2B5EF4-FFF2-40B4-BE49-F238E27FC236}">
                  <a16:creationId xmlns:a16="http://schemas.microsoft.com/office/drawing/2014/main" id="{BE370CD6-875F-3F9F-87E9-0278DC62567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3" name="Gráfico 22">
              <a:extLst>
                <a:ext uri="{FF2B5EF4-FFF2-40B4-BE49-F238E27FC236}">
                  <a16:creationId xmlns:a16="http://schemas.microsoft.com/office/drawing/2014/main" id="{3FEC1634-BC71-0D5A-0E44-7BDF6CC030A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714375</xdr:colOff>
      <xdr:row>1</xdr:row>
      <xdr:rowOff>178594</xdr:rowOff>
    </xdr:from>
    <xdr:to>
      <xdr:col>0</xdr:col>
      <xdr:colOff>1547813</xdr:colOff>
      <xdr:row>5</xdr:row>
      <xdr:rowOff>59532</xdr:rowOff>
    </xdr:to>
    <xdr:sp macro="" textlink="">
      <xdr:nvSpPr>
        <xdr:cNvPr id="26" name="Elipse 25">
          <a:extLst>
            <a:ext uri="{FF2B5EF4-FFF2-40B4-BE49-F238E27FC236}">
              <a16:creationId xmlns:a16="http://schemas.microsoft.com/office/drawing/2014/main" id="{D29C72D3-AF2B-41DE-A75F-2C1BE76AC2D2}"/>
            </a:ext>
          </a:extLst>
        </xdr:cNvPr>
        <xdr:cNvSpPr/>
      </xdr:nvSpPr>
      <xdr:spPr>
        <a:xfrm>
          <a:off x="714375" y="369094"/>
          <a:ext cx="833438" cy="833438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2</xdr:col>
      <xdr:colOff>0</xdr:colOff>
      <xdr:row>3</xdr:row>
      <xdr:rowOff>28576</xdr:rowOff>
    </xdr:from>
    <xdr:to>
      <xdr:col>8</xdr:col>
      <xdr:colOff>476250</xdr:colOff>
      <xdr:row>5</xdr:row>
      <xdr:rowOff>9526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A7917963-BAFC-97C9-3C85-0F822AD39C5F}"/>
            </a:ext>
          </a:extLst>
        </xdr:cNvPr>
        <xdr:cNvSpPr/>
      </xdr:nvSpPr>
      <xdr:spPr>
        <a:xfrm>
          <a:off x="2524125" y="942976"/>
          <a:ext cx="4143375" cy="2095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>
              <a:solidFill>
                <a:sysClr val="windowText" lastClr="000000"/>
              </a:solidFill>
            </a:rPr>
            <a:t>Calculation Period: 01/01/2024 - 31/12/2024</a:t>
          </a:r>
          <a:r>
            <a:rPr lang="pt-BR" sz="1000" baseline="0">
              <a:solidFill>
                <a:sysClr val="windowText" lastClr="000000"/>
              </a:solidFill>
            </a:rPr>
            <a:t> | Updated: 25/12/2024 09:00:00</a:t>
          </a:r>
          <a:endParaRPr lang="pt-BR" sz="1000">
            <a:solidFill>
              <a:sysClr val="windowText" lastClr="000000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an Scheibe" refreshedDate="45699.62060185185" createdVersion="8" refreshedVersion="8" minRefreshableVersion="3" recordCount="295" xr:uid="{247F25B0-772C-484D-8B27-0C62480CC9DE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0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0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0">
      <sharedItems containsSemiMixedTypes="0" containsString="0" containsNumber="1" containsInteger="1" minValue="0" maxValue="20"/>
    </cacheField>
    <cacheField name="Coupon Value" numFmtId="0">
      <sharedItems containsSemiMixedTypes="0" containsString="0" containsNumber="1" containsInteger="1" minValue="0" maxValue="20"/>
    </cacheField>
    <cacheField name="Total Value" numFmtId="0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5939181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n v="30"/>
    <s v="Yes"/>
    <n v="20"/>
    <n v="5"/>
    <n v="60"/>
  </r>
  <r>
    <n v="3232"/>
    <x v="1"/>
    <x v="1"/>
    <d v="2024-01-15T00:00:00"/>
    <x v="1"/>
    <n v="5"/>
    <x v="1"/>
    <s v="No"/>
    <s v="-"/>
    <s v="No"/>
    <n v="0"/>
    <n v="0"/>
    <n v="5"/>
  </r>
  <r>
    <n v="3233"/>
    <x v="2"/>
    <x v="2"/>
    <d v="2024-02-10T00:00:00"/>
    <x v="0"/>
    <n v="10"/>
    <x v="2"/>
    <s v="No"/>
    <s v="-"/>
    <s v="Yes"/>
    <n v="20"/>
    <n v="10"/>
    <n v="20"/>
  </r>
  <r>
    <n v="3234"/>
    <x v="3"/>
    <x v="0"/>
    <d v="2024-02-20T00:00:00"/>
    <x v="1"/>
    <n v="15"/>
    <x v="0"/>
    <s v="Yes"/>
    <n v="30"/>
    <s v="Yes"/>
    <n v="20"/>
    <n v="3"/>
    <n v="62"/>
  </r>
  <r>
    <n v="3235"/>
    <x v="4"/>
    <x v="1"/>
    <d v="2024-03-05T00:00:00"/>
    <x v="0"/>
    <n v="5"/>
    <x v="0"/>
    <s v="No"/>
    <s v="-"/>
    <s v="No"/>
    <n v="0"/>
    <n v="1"/>
    <n v="4"/>
  </r>
  <r>
    <n v="3236"/>
    <x v="5"/>
    <x v="2"/>
    <d v="2024-03-02T00:00:00"/>
    <x v="1"/>
    <n v="10"/>
    <x v="0"/>
    <s v="No"/>
    <s v="-"/>
    <s v="Yes"/>
    <n v="20"/>
    <n v="2"/>
    <n v="28"/>
  </r>
  <r>
    <n v="3237"/>
    <x v="6"/>
    <x v="0"/>
    <d v="2024-03-03T00:00:00"/>
    <x v="0"/>
    <n v="15"/>
    <x v="2"/>
    <s v="Yes"/>
    <n v="30"/>
    <s v="Yes"/>
    <n v="20"/>
    <n v="10"/>
    <n v="55"/>
  </r>
  <r>
    <n v="3238"/>
    <x v="7"/>
    <x v="1"/>
    <d v="2024-03-04T00:00:00"/>
    <x v="0"/>
    <n v="5"/>
    <x v="1"/>
    <s v="No"/>
    <s v="-"/>
    <s v="No"/>
    <n v="0"/>
    <n v="0"/>
    <n v="5"/>
  </r>
  <r>
    <n v="3239"/>
    <x v="8"/>
    <x v="0"/>
    <d v="2024-03-05T00:00:00"/>
    <x v="1"/>
    <n v="15"/>
    <x v="0"/>
    <s v="Yes"/>
    <n v="30"/>
    <s v="Yes"/>
    <n v="20"/>
    <n v="5"/>
    <n v="60"/>
  </r>
  <r>
    <n v="3240"/>
    <x v="9"/>
    <x v="2"/>
    <d v="2024-03-06T00:00:00"/>
    <x v="0"/>
    <n v="10"/>
    <x v="2"/>
    <s v="No"/>
    <s v="-"/>
    <s v="Yes"/>
    <n v="20"/>
    <n v="15"/>
    <n v="15"/>
  </r>
  <r>
    <n v="3241"/>
    <x v="10"/>
    <x v="1"/>
    <d v="2024-03-07T00:00:00"/>
    <x v="1"/>
    <n v="5"/>
    <x v="0"/>
    <s v="No"/>
    <s v="-"/>
    <s v="No"/>
    <n v="0"/>
    <n v="1"/>
    <n v="4"/>
  </r>
  <r>
    <n v="3242"/>
    <x v="11"/>
    <x v="0"/>
    <d v="2024-03-08T00:00:00"/>
    <x v="0"/>
    <n v="15"/>
    <x v="1"/>
    <s v="Yes"/>
    <n v="30"/>
    <s v="Yes"/>
    <n v="20"/>
    <n v="20"/>
    <n v="45"/>
  </r>
  <r>
    <n v="3243"/>
    <x v="12"/>
    <x v="2"/>
    <d v="2024-03-09T00:00:00"/>
    <x v="1"/>
    <n v="10"/>
    <x v="0"/>
    <s v="No"/>
    <s v="-"/>
    <s v="Yes"/>
    <n v="20"/>
    <n v="10"/>
    <n v="20"/>
  </r>
  <r>
    <n v="3244"/>
    <x v="13"/>
    <x v="1"/>
    <d v="2024-03-10T00:00:00"/>
    <x v="0"/>
    <n v="5"/>
    <x v="2"/>
    <s v="No"/>
    <s v="-"/>
    <s v="No"/>
    <n v="0"/>
    <n v="0"/>
    <n v="5"/>
  </r>
  <r>
    <n v="3245"/>
    <x v="14"/>
    <x v="0"/>
    <d v="2024-03-11T00:00:00"/>
    <x v="1"/>
    <n v="15"/>
    <x v="0"/>
    <s v="Yes"/>
    <n v="30"/>
    <s v="Yes"/>
    <n v="20"/>
    <n v="8"/>
    <n v="57"/>
  </r>
  <r>
    <n v="3246"/>
    <x v="15"/>
    <x v="2"/>
    <d v="2024-03-12T00:00:00"/>
    <x v="0"/>
    <n v="10"/>
    <x v="1"/>
    <s v="No"/>
    <s v="-"/>
    <s v="Yes"/>
    <n v="20"/>
    <n v="12"/>
    <n v="18"/>
  </r>
  <r>
    <n v="3247"/>
    <x v="16"/>
    <x v="1"/>
    <d v="2024-03-13T00:00:00"/>
    <x v="1"/>
    <n v="5"/>
    <x v="0"/>
    <s v="No"/>
    <s v="-"/>
    <s v="No"/>
    <n v="0"/>
    <n v="2"/>
    <n v="3"/>
  </r>
  <r>
    <n v="3248"/>
    <x v="17"/>
    <x v="0"/>
    <d v="2024-03-14T00:00:00"/>
    <x v="0"/>
    <n v="15"/>
    <x v="2"/>
    <s v="Yes"/>
    <n v="30"/>
    <s v="Yes"/>
    <n v="20"/>
    <n v="7"/>
    <n v="58"/>
  </r>
  <r>
    <n v="3249"/>
    <x v="18"/>
    <x v="2"/>
    <d v="2024-03-15T00:00:00"/>
    <x v="1"/>
    <n v="10"/>
    <x v="0"/>
    <s v="No"/>
    <s v="-"/>
    <s v="Yes"/>
    <n v="20"/>
    <n v="5"/>
    <n v="25"/>
  </r>
  <r>
    <n v="3250"/>
    <x v="19"/>
    <x v="1"/>
    <d v="2024-03-16T00:00:00"/>
    <x v="0"/>
    <n v="5"/>
    <x v="1"/>
    <s v="No"/>
    <s v="-"/>
    <s v="No"/>
    <n v="0"/>
    <n v="0"/>
    <n v="5"/>
  </r>
  <r>
    <n v="3251"/>
    <x v="20"/>
    <x v="0"/>
    <d v="2024-03-17T00:00:00"/>
    <x v="1"/>
    <n v="15"/>
    <x v="0"/>
    <s v="Yes"/>
    <n v="30"/>
    <s v="Yes"/>
    <n v="20"/>
    <n v="3"/>
    <n v="62"/>
  </r>
  <r>
    <n v="3252"/>
    <x v="21"/>
    <x v="2"/>
    <d v="2024-03-18T00:00:00"/>
    <x v="0"/>
    <n v="10"/>
    <x v="2"/>
    <s v="No"/>
    <s v="-"/>
    <s v="Yes"/>
    <n v="20"/>
    <n v="15"/>
    <n v="15"/>
  </r>
  <r>
    <n v="3253"/>
    <x v="22"/>
    <x v="1"/>
    <d v="2024-03-19T00:00:00"/>
    <x v="1"/>
    <n v="5"/>
    <x v="0"/>
    <s v="No"/>
    <s v="-"/>
    <s v="No"/>
    <n v="0"/>
    <n v="1"/>
    <n v="4"/>
  </r>
  <r>
    <n v="3254"/>
    <x v="23"/>
    <x v="0"/>
    <d v="2024-03-20T00:00:00"/>
    <x v="0"/>
    <n v="15"/>
    <x v="1"/>
    <s v="Yes"/>
    <n v="30"/>
    <s v="Yes"/>
    <n v="20"/>
    <n v="20"/>
    <n v="45"/>
  </r>
  <r>
    <n v="3255"/>
    <x v="24"/>
    <x v="2"/>
    <d v="2024-03-21T00:00:00"/>
    <x v="1"/>
    <n v="10"/>
    <x v="0"/>
    <s v="No"/>
    <s v="-"/>
    <s v="Yes"/>
    <n v="20"/>
    <n v="10"/>
    <n v="20"/>
  </r>
  <r>
    <n v="3256"/>
    <x v="25"/>
    <x v="1"/>
    <d v="2024-03-22T00:00:00"/>
    <x v="0"/>
    <n v="5"/>
    <x v="2"/>
    <s v="No"/>
    <s v="-"/>
    <s v="No"/>
    <n v="0"/>
    <n v="0"/>
    <n v="5"/>
  </r>
  <r>
    <n v="3257"/>
    <x v="26"/>
    <x v="0"/>
    <d v="2024-03-23T00:00:00"/>
    <x v="1"/>
    <n v="15"/>
    <x v="0"/>
    <s v="Yes"/>
    <n v="30"/>
    <s v="Yes"/>
    <n v="20"/>
    <n v="5"/>
    <n v="60"/>
  </r>
  <r>
    <n v="3258"/>
    <x v="27"/>
    <x v="2"/>
    <d v="2024-03-24T00:00:00"/>
    <x v="0"/>
    <n v="10"/>
    <x v="1"/>
    <s v="No"/>
    <s v="-"/>
    <s v="Yes"/>
    <n v="20"/>
    <n v="15"/>
    <n v="15"/>
  </r>
  <r>
    <n v="3259"/>
    <x v="28"/>
    <x v="1"/>
    <d v="2024-03-25T00:00:00"/>
    <x v="1"/>
    <n v="5"/>
    <x v="0"/>
    <s v="No"/>
    <s v="-"/>
    <s v="No"/>
    <n v="0"/>
    <n v="1"/>
    <n v="4"/>
  </r>
  <r>
    <n v="3260"/>
    <x v="29"/>
    <x v="0"/>
    <d v="2024-03-26T00:00:00"/>
    <x v="0"/>
    <n v="15"/>
    <x v="2"/>
    <s v="Yes"/>
    <n v="30"/>
    <s v="Yes"/>
    <n v="20"/>
    <n v="7"/>
    <n v="58"/>
  </r>
  <r>
    <n v="3261"/>
    <x v="30"/>
    <x v="2"/>
    <d v="2024-03-27T00:00:00"/>
    <x v="1"/>
    <n v="10"/>
    <x v="0"/>
    <s v="No"/>
    <s v="-"/>
    <s v="Yes"/>
    <n v="20"/>
    <n v="10"/>
    <n v="20"/>
  </r>
  <r>
    <n v="3262"/>
    <x v="31"/>
    <x v="1"/>
    <d v="2024-03-28T00:00:00"/>
    <x v="0"/>
    <n v="5"/>
    <x v="1"/>
    <s v="No"/>
    <s v="-"/>
    <s v="No"/>
    <n v="0"/>
    <n v="0"/>
    <n v="5"/>
  </r>
  <r>
    <n v="3263"/>
    <x v="32"/>
    <x v="0"/>
    <d v="2024-03-29T00:00:00"/>
    <x v="1"/>
    <n v="15"/>
    <x v="0"/>
    <s v="Yes"/>
    <n v="30"/>
    <s v="Yes"/>
    <n v="20"/>
    <n v="3"/>
    <n v="62"/>
  </r>
  <r>
    <n v="3264"/>
    <x v="33"/>
    <x v="2"/>
    <d v="2024-03-30T00:00:00"/>
    <x v="0"/>
    <n v="10"/>
    <x v="2"/>
    <s v="No"/>
    <s v="-"/>
    <s v="Yes"/>
    <n v="20"/>
    <n v="15"/>
    <n v="15"/>
  </r>
  <r>
    <n v="3265"/>
    <x v="34"/>
    <x v="1"/>
    <d v="2024-03-31T00:00:00"/>
    <x v="1"/>
    <n v="5"/>
    <x v="0"/>
    <s v="No"/>
    <s v="-"/>
    <s v="No"/>
    <n v="0"/>
    <n v="1"/>
    <n v="4"/>
  </r>
  <r>
    <n v="3266"/>
    <x v="35"/>
    <x v="1"/>
    <d v="2024-04-01T00:00:00"/>
    <x v="0"/>
    <n v="5"/>
    <x v="0"/>
    <s v="No"/>
    <s v="-"/>
    <s v="No"/>
    <n v="0"/>
    <n v="0"/>
    <n v="5"/>
  </r>
  <r>
    <n v="3267"/>
    <x v="36"/>
    <x v="0"/>
    <d v="2024-04-02T00:00:00"/>
    <x v="1"/>
    <n v="15"/>
    <x v="2"/>
    <s v="Yes"/>
    <n v="30"/>
    <s v="Yes"/>
    <n v="20"/>
    <n v="7"/>
    <n v="58"/>
  </r>
  <r>
    <n v="3268"/>
    <x v="37"/>
    <x v="2"/>
    <d v="2024-04-03T00:00:00"/>
    <x v="0"/>
    <n v="10"/>
    <x v="1"/>
    <s v="No"/>
    <s v="-"/>
    <s v="Yes"/>
    <n v="20"/>
    <n v="10"/>
    <n v="20"/>
  </r>
  <r>
    <n v="3269"/>
    <x v="38"/>
    <x v="1"/>
    <d v="2024-04-04T00:00:00"/>
    <x v="1"/>
    <n v="5"/>
    <x v="2"/>
    <s v="No"/>
    <s v="-"/>
    <s v="No"/>
    <n v="0"/>
    <n v="1"/>
    <n v="4"/>
  </r>
  <r>
    <n v="3270"/>
    <x v="39"/>
    <x v="0"/>
    <d v="2024-04-05T00:00:00"/>
    <x v="0"/>
    <n v="15"/>
    <x v="0"/>
    <s v="Yes"/>
    <n v="30"/>
    <s v="Yes"/>
    <n v="20"/>
    <n v="15"/>
    <n v="50"/>
  </r>
  <r>
    <n v="3271"/>
    <x v="40"/>
    <x v="2"/>
    <d v="2024-04-06T00:00:00"/>
    <x v="1"/>
    <n v="10"/>
    <x v="0"/>
    <s v="No"/>
    <s v="-"/>
    <s v="Yes"/>
    <n v="20"/>
    <n v="5"/>
    <n v="25"/>
  </r>
  <r>
    <n v="3272"/>
    <x v="41"/>
    <x v="1"/>
    <d v="2024-04-07T00:00:00"/>
    <x v="0"/>
    <n v="5"/>
    <x v="1"/>
    <s v="No"/>
    <s v="-"/>
    <s v="No"/>
    <n v="0"/>
    <n v="0"/>
    <n v="5"/>
  </r>
  <r>
    <n v="3273"/>
    <x v="42"/>
    <x v="0"/>
    <d v="2024-04-08T00:00:00"/>
    <x v="1"/>
    <n v="15"/>
    <x v="2"/>
    <s v="Yes"/>
    <n v="30"/>
    <s v="Yes"/>
    <n v="20"/>
    <n v="20"/>
    <n v="45"/>
  </r>
  <r>
    <n v="3274"/>
    <x v="43"/>
    <x v="2"/>
    <d v="2024-04-09T00:00:00"/>
    <x v="0"/>
    <n v="10"/>
    <x v="2"/>
    <s v="No"/>
    <s v="-"/>
    <s v="Yes"/>
    <n v="20"/>
    <n v="12"/>
    <n v="18"/>
  </r>
  <r>
    <n v="3275"/>
    <x v="44"/>
    <x v="1"/>
    <d v="2024-04-10T00:00:00"/>
    <x v="1"/>
    <n v="5"/>
    <x v="0"/>
    <s v="No"/>
    <s v="-"/>
    <s v="No"/>
    <n v="0"/>
    <n v="2"/>
    <n v="3"/>
  </r>
  <r>
    <n v="3276"/>
    <x v="45"/>
    <x v="0"/>
    <d v="2024-04-11T00:00:00"/>
    <x v="0"/>
    <n v="15"/>
    <x v="1"/>
    <s v="Yes"/>
    <n v="30"/>
    <s v="Yes"/>
    <n v="20"/>
    <n v="5"/>
    <n v="60"/>
  </r>
  <r>
    <n v="3277"/>
    <x v="46"/>
    <x v="2"/>
    <d v="2024-04-12T00:00:00"/>
    <x v="1"/>
    <n v="10"/>
    <x v="0"/>
    <s v="No"/>
    <s v="-"/>
    <s v="Yes"/>
    <n v="20"/>
    <n v="10"/>
    <n v="20"/>
  </r>
  <r>
    <n v="3278"/>
    <x v="47"/>
    <x v="1"/>
    <d v="2024-04-13T00:00:00"/>
    <x v="0"/>
    <n v="5"/>
    <x v="2"/>
    <s v="No"/>
    <s v="-"/>
    <s v="No"/>
    <n v="0"/>
    <n v="0"/>
    <n v="5"/>
  </r>
  <r>
    <n v="3279"/>
    <x v="48"/>
    <x v="0"/>
    <d v="2024-04-14T00:00:00"/>
    <x v="1"/>
    <n v="15"/>
    <x v="0"/>
    <s v="Yes"/>
    <n v="30"/>
    <s v="Yes"/>
    <n v="20"/>
    <n v="3"/>
    <n v="62"/>
  </r>
  <r>
    <n v="3280"/>
    <x v="49"/>
    <x v="2"/>
    <d v="2024-04-15T00:00:00"/>
    <x v="0"/>
    <n v="10"/>
    <x v="1"/>
    <s v="No"/>
    <s v="-"/>
    <s v="Yes"/>
    <n v="20"/>
    <n v="15"/>
    <n v="15"/>
  </r>
  <r>
    <n v="3281"/>
    <x v="50"/>
    <x v="1"/>
    <d v="2024-04-16T00:00:00"/>
    <x v="1"/>
    <n v="5"/>
    <x v="0"/>
    <s v="No"/>
    <s v="-"/>
    <s v="No"/>
    <n v="0"/>
    <n v="1"/>
    <n v="4"/>
  </r>
  <r>
    <n v="3282"/>
    <x v="51"/>
    <x v="0"/>
    <d v="2024-04-17T00:00:00"/>
    <x v="0"/>
    <n v="15"/>
    <x v="2"/>
    <s v="Yes"/>
    <n v="30"/>
    <s v="Yes"/>
    <n v="20"/>
    <n v="7"/>
    <n v="58"/>
  </r>
  <r>
    <n v="3283"/>
    <x v="52"/>
    <x v="2"/>
    <d v="2024-04-18T00:00:00"/>
    <x v="1"/>
    <n v="10"/>
    <x v="0"/>
    <s v="No"/>
    <s v="-"/>
    <s v="Yes"/>
    <n v="20"/>
    <n v="10"/>
    <n v="20"/>
  </r>
  <r>
    <n v="3284"/>
    <x v="53"/>
    <x v="1"/>
    <d v="2024-04-19T00:00:00"/>
    <x v="0"/>
    <n v="5"/>
    <x v="1"/>
    <s v="No"/>
    <s v="-"/>
    <s v="No"/>
    <n v="0"/>
    <n v="0"/>
    <n v="5"/>
  </r>
  <r>
    <n v="3285"/>
    <x v="54"/>
    <x v="0"/>
    <d v="2024-04-20T00:00:00"/>
    <x v="1"/>
    <n v="15"/>
    <x v="0"/>
    <s v="Yes"/>
    <n v="30"/>
    <s v="Yes"/>
    <n v="20"/>
    <n v="20"/>
    <n v="45"/>
  </r>
  <r>
    <n v="3286"/>
    <x v="55"/>
    <x v="2"/>
    <d v="2024-04-21T00:00:00"/>
    <x v="0"/>
    <n v="10"/>
    <x v="2"/>
    <s v="No"/>
    <s v="-"/>
    <s v="Yes"/>
    <n v="20"/>
    <n v="15"/>
    <n v="15"/>
  </r>
  <r>
    <n v="3287"/>
    <x v="56"/>
    <x v="1"/>
    <d v="2024-04-22T00:00:00"/>
    <x v="1"/>
    <n v="5"/>
    <x v="0"/>
    <s v="No"/>
    <s v="-"/>
    <s v="No"/>
    <n v="0"/>
    <n v="1"/>
    <n v="4"/>
  </r>
  <r>
    <n v="3288"/>
    <x v="57"/>
    <x v="0"/>
    <d v="2024-04-23T00:00:00"/>
    <x v="0"/>
    <n v="15"/>
    <x v="1"/>
    <s v="Yes"/>
    <n v="30"/>
    <s v="Yes"/>
    <n v="20"/>
    <n v="3"/>
    <n v="62"/>
  </r>
  <r>
    <n v="3289"/>
    <x v="58"/>
    <x v="2"/>
    <d v="2024-04-24T00:00:00"/>
    <x v="1"/>
    <n v="10"/>
    <x v="0"/>
    <s v="No"/>
    <s v="-"/>
    <s v="Yes"/>
    <n v="20"/>
    <n v="10"/>
    <n v="20"/>
  </r>
  <r>
    <n v="3290"/>
    <x v="59"/>
    <x v="1"/>
    <d v="2024-04-25T00:00:00"/>
    <x v="0"/>
    <n v="5"/>
    <x v="2"/>
    <s v="No"/>
    <s v="-"/>
    <s v="No"/>
    <n v="0"/>
    <n v="0"/>
    <n v="5"/>
  </r>
  <r>
    <n v="3291"/>
    <x v="60"/>
    <x v="0"/>
    <d v="2024-04-26T00:00:00"/>
    <x v="1"/>
    <n v="15"/>
    <x v="0"/>
    <s v="Yes"/>
    <n v="30"/>
    <s v="Yes"/>
    <n v="20"/>
    <n v="5"/>
    <n v="60"/>
  </r>
  <r>
    <n v="3292"/>
    <x v="61"/>
    <x v="2"/>
    <d v="2024-04-27T00:00:00"/>
    <x v="0"/>
    <n v="10"/>
    <x v="1"/>
    <s v="No"/>
    <s v="-"/>
    <s v="Yes"/>
    <n v="20"/>
    <n v="15"/>
    <n v="15"/>
  </r>
  <r>
    <n v="3293"/>
    <x v="62"/>
    <x v="1"/>
    <d v="2024-04-28T00:00:00"/>
    <x v="1"/>
    <n v="5"/>
    <x v="0"/>
    <s v="No"/>
    <s v="-"/>
    <s v="No"/>
    <n v="0"/>
    <n v="1"/>
    <n v="4"/>
  </r>
  <r>
    <n v="3294"/>
    <x v="63"/>
    <x v="0"/>
    <d v="2024-04-29T00:00:00"/>
    <x v="0"/>
    <n v="15"/>
    <x v="2"/>
    <s v="Yes"/>
    <n v="30"/>
    <s v="Yes"/>
    <n v="20"/>
    <n v="20"/>
    <n v="45"/>
  </r>
  <r>
    <n v="3295"/>
    <x v="64"/>
    <x v="2"/>
    <d v="2024-04-30T00:00:00"/>
    <x v="1"/>
    <n v="10"/>
    <x v="0"/>
    <s v="No"/>
    <s v="-"/>
    <s v="Yes"/>
    <n v="20"/>
    <n v="5"/>
    <n v="25"/>
  </r>
  <r>
    <n v="3296"/>
    <x v="65"/>
    <x v="1"/>
    <d v="2024-05-01T00:00:00"/>
    <x v="1"/>
    <n v="5"/>
    <x v="0"/>
    <s v="No"/>
    <s v="-"/>
    <s v="No"/>
    <n v="0"/>
    <n v="0"/>
    <n v="5"/>
  </r>
  <r>
    <n v="3297"/>
    <x v="66"/>
    <x v="0"/>
    <d v="2024-05-02T00:00:00"/>
    <x v="0"/>
    <n v="15"/>
    <x v="2"/>
    <s v="Yes"/>
    <n v="30"/>
    <s v="Yes"/>
    <n v="20"/>
    <n v="7"/>
    <n v="58"/>
  </r>
  <r>
    <n v="3298"/>
    <x v="67"/>
    <x v="2"/>
    <d v="2024-05-03T00:00:00"/>
    <x v="1"/>
    <n v="10"/>
    <x v="1"/>
    <s v="No"/>
    <s v="-"/>
    <s v="Yes"/>
    <n v="20"/>
    <n v="10"/>
    <n v="20"/>
  </r>
  <r>
    <n v="3299"/>
    <x v="68"/>
    <x v="1"/>
    <d v="2024-05-04T00:00:00"/>
    <x v="0"/>
    <n v="5"/>
    <x v="2"/>
    <s v="No"/>
    <s v="-"/>
    <s v="No"/>
    <n v="0"/>
    <n v="1"/>
    <n v="4"/>
  </r>
  <r>
    <n v="3300"/>
    <x v="69"/>
    <x v="0"/>
    <d v="2024-05-05T00:00:00"/>
    <x v="1"/>
    <n v="15"/>
    <x v="0"/>
    <s v="Yes"/>
    <n v="30"/>
    <s v="Yes"/>
    <n v="20"/>
    <n v="15"/>
    <n v="50"/>
  </r>
  <r>
    <n v="3301"/>
    <x v="70"/>
    <x v="2"/>
    <d v="2024-05-06T00:00:00"/>
    <x v="0"/>
    <n v="10"/>
    <x v="0"/>
    <s v="No"/>
    <s v="-"/>
    <s v="Yes"/>
    <n v="20"/>
    <n v="5"/>
    <n v="25"/>
  </r>
  <r>
    <n v="3302"/>
    <x v="71"/>
    <x v="1"/>
    <d v="2024-05-07T00:00:00"/>
    <x v="1"/>
    <n v="5"/>
    <x v="1"/>
    <s v="No"/>
    <s v="-"/>
    <s v="No"/>
    <n v="0"/>
    <n v="0"/>
    <n v="5"/>
  </r>
  <r>
    <n v="3303"/>
    <x v="72"/>
    <x v="0"/>
    <d v="2024-05-08T00:00:00"/>
    <x v="0"/>
    <n v="15"/>
    <x v="2"/>
    <s v="Yes"/>
    <n v="30"/>
    <s v="Yes"/>
    <n v="20"/>
    <n v="20"/>
    <n v="45"/>
  </r>
  <r>
    <n v="3304"/>
    <x v="73"/>
    <x v="2"/>
    <d v="2024-05-09T00:00:00"/>
    <x v="1"/>
    <n v="10"/>
    <x v="2"/>
    <s v="No"/>
    <s v="-"/>
    <s v="Yes"/>
    <n v="20"/>
    <n v="12"/>
    <n v="18"/>
  </r>
  <r>
    <n v="3305"/>
    <x v="74"/>
    <x v="1"/>
    <d v="2024-05-10T00:00:00"/>
    <x v="0"/>
    <n v="5"/>
    <x v="0"/>
    <s v="No"/>
    <s v="-"/>
    <s v="No"/>
    <n v="0"/>
    <n v="2"/>
    <n v="3"/>
  </r>
  <r>
    <n v="3306"/>
    <x v="75"/>
    <x v="0"/>
    <d v="2024-05-11T00:00:00"/>
    <x v="1"/>
    <n v="15"/>
    <x v="1"/>
    <s v="Yes"/>
    <n v="30"/>
    <s v="Yes"/>
    <n v="20"/>
    <n v="5"/>
    <n v="60"/>
  </r>
  <r>
    <n v="3307"/>
    <x v="76"/>
    <x v="2"/>
    <d v="2024-05-12T00:00:00"/>
    <x v="0"/>
    <n v="10"/>
    <x v="0"/>
    <s v="No"/>
    <s v="-"/>
    <s v="Yes"/>
    <n v="20"/>
    <n v="10"/>
    <n v="20"/>
  </r>
  <r>
    <n v="3308"/>
    <x v="77"/>
    <x v="1"/>
    <d v="2024-05-13T00:00:00"/>
    <x v="1"/>
    <n v="5"/>
    <x v="2"/>
    <s v="No"/>
    <s v="-"/>
    <s v="No"/>
    <n v="0"/>
    <n v="0"/>
    <n v="5"/>
  </r>
  <r>
    <n v="3309"/>
    <x v="78"/>
    <x v="0"/>
    <d v="2024-05-14T00:00:00"/>
    <x v="0"/>
    <n v="15"/>
    <x v="0"/>
    <s v="Yes"/>
    <n v="30"/>
    <s v="Yes"/>
    <n v="20"/>
    <n v="3"/>
    <n v="62"/>
  </r>
  <r>
    <n v="3310"/>
    <x v="79"/>
    <x v="2"/>
    <d v="2024-05-15T00:00:00"/>
    <x v="1"/>
    <n v="10"/>
    <x v="1"/>
    <s v="No"/>
    <s v="-"/>
    <s v="Yes"/>
    <n v="20"/>
    <n v="15"/>
    <n v="15"/>
  </r>
  <r>
    <n v="3311"/>
    <x v="80"/>
    <x v="1"/>
    <d v="2024-05-16T00:00:00"/>
    <x v="0"/>
    <n v="5"/>
    <x v="0"/>
    <s v="No"/>
    <s v="-"/>
    <s v="No"/>
    <n v="0"/>
    <n v="1"/>
    <n v="4"/>
  </r>
  <r>
    <n v="3312"/>
    <x v="81"/>
    <x v="0"/>
    <d v="2024-05-17T00:00:00"/>
    <x v="1"/>
    <n v="15"/>
    <x v="2"/>
    <s v="Yes"/>
    <n v="30"/>
    <s v="Yes"/>
    <n v="20"/>
    <n v="7"/>
    <n v="58"/>
  </r>
  <r>
    <n v="3313"/>
    <x v="82"/>
    <x v="2"/>
    <d v="2024-05-18T00:00:00"/>
    <x v="0"/>
    <n v="10"/>
    <x v="0"/>
    <s v="No"/>
    <s v="-"/>
    <s v="Yes"/>
    <n v="20"/>
    <n v="10"/>
    <n v="20"/>
  </r>
  <r>
    <n v="3314"/>
    <x v="83"/>
    <x v="1"/>
    <d v="2024-05-19T00:00:00"/>
    <x v="1"/>
    <n v="5"/>
    <x v="1"/>
    <s v="No"/>
    <s v="-"/>
    <s v="No"/>
    <n v="0"/>
    <n v="0"/>
    <n v="5"/>
  </r>
  <r>
    <n v="3315"/>
    <x v="84"/>
    <x v="0"/>
    <d v="2024-05-20T00:00:00"/>
    <x v="0"/>
    <n v="15"/>
    <x v="0"/>
    <s v="Yes"/>
    <n v="30"/>
    <s v="Yes"/>
    <n v="20"/>
    <n v="20"/>
    <n v="45"/>
  </r>
  <r>
    <n v="3316"/>
    <x v="85"/>
    <x v="2"/>
    <d v="2024-05-21T00:00:00"/>
    <x v="1"/>
    <n v="10"/>
    <x v="2"/>
    <s v="No"/>
    <s v="-"/>
    <s v="Yes"/>
    <n v="20"/>
    <n v="15"/>
    <n v="15"/>
  </r>
  <r>
    <n v="3317"/>
    <x v="86"/>
    <x v="1"/>
    <d v="2024-05-22T00:00:00"/>
    <x v="0"/>
    <n v="5"/>
    <x v="0"/>
    <s v="No"/>
    <s v="-"/>
    <s v="No"/>
    <n v="0"/>
    <n v="1"/>
    <n v="4"/>
  </r>
  <r>
    <n v="3318"/>
    <x v="87"/>
    <x v="0"/>
    <d v="2024-05-23T00:00:00"/>
    <x v="1"/>
    <n v="15"/>
    <x v="1"/>
    <s v="Yes"/>
    <n v="30"/>
    <s v="Yes"/>
    <n v="20"/>
    <n v="3"/>
    <n v="62"/>
  </r>
  <r>
    <n v="3319"/>
    <x v="88"/>
    <x v="2"/>
    <d v="2024-05-24T00:00:00"/>
    <x v="0"/>
    <n v="10"/>
    <x v="0"/>
    <s v="No"/>
    <s v="-"/>
    <s v="Yes"/>
    <n v="20"/>
    <n v="10"/>
    <n v="20"/>
  </r>
  <r>
    <n v="3320"/>
    <x v="89"/>
    <x v="1"/>
    <d v="2024-05-25T00:00:00"/>
    <x v="1"/>
    <n v="5"/>
    <x v="2"/>
    <s v="No"/>
    <s v="-"/>
    <s v="No"/>
    <n v="0"/>
    <n v="0"/>
    <n v="5"/>
  </r>
  <r>
    <n v="3321"/>
    <x v="90"/>
    <x v="0"/>
    <d v="2024-05-26T00:00:00"/>
    <x v="0"/>
    <n v="15"/>
    <x v="0"/>
    <s v="Yes"/>
    <n v="30"/>
    <s v="Yes"/>
    <n v="20"/>
    <n v="5"/>
    <n v="60"/>
  </r>
  <r>
    <n v="3322"/>
    <x v="91"/>
    <x v="2"/>
    <d v="2024-05-27T00:00:00"/>
    <x v="1"/>
    <n v="10"/>
    <x v="1"/>
    <s v="No"/>
    <s v="-"/>
    <s v="Yes"/>
    <n v="20"/>
    <n v="15"/>
    <n v="15"/>
  </r>
  <r>
    <n v="3323"/>
    <x v="92"/>
    <x v="1"/>
    <d v="2024-05-28T00:00:00"/>
    <x v="0"/>
    <n v="5"/>
    <x v="0"/>
    <s v="No"/>
    <s v="-"/>
    <s v="No"/>
    <n v="0"/>
    <n v="1"/>
    <n v="4"/>
  </r>
  <r>
    <n v="3324"/>
    <x v="93"/>
    <x v="0"/>
    <d v="2024-05-29T00:00:00"/>
    <x v="1"/>
    <n v="15"/>
    <x v="2"/>
    <s v="Yes"/>
    <n v="30"/>
    <s v="Yes"/>
    <n v="20"/>
    <n v="20"/>
    <n v="45"/>
  </r>
  <r>
    <n v="3325"/>
    <x v="94"/>
    <x v="2"/>
    <d v="2024-05-30T00:00:00"/>
    <x v="0"/>
    <n v="10"/>
    <x v="2"/>
    <s v="No"/>
    <s v="-"/>
    <s v="Yes"/>
    <n v="20"/>
    <n v="15"/>
    <n v="15"/>
  </r>
  <r>
    <n v="3326"/>
    <x v="95"/>
    <x v="1"/>
    <d v="2024-05-31T00:00:00"/>
    <x v="1"/>
    <n v="5"/>
    <x v="1"/>
    <s v="No"/>
    <s v="-"/>
    <s v="No"/>
    <n v="0"/>
    <n v="0"/>
    <n v="5"/>
  </r>
  <r>
    <n v="3327"/>
    <x v="96"/>
    <x v="0"/>
    <d v="2024-06-01T00:00:00"/>
    <x v="0"/>
    <n v="15"/>
    <x v="0"/>
    <s v="Yes"/>
    <n v="30"/>
    <s v="Yes"/>
    <n v="20"/>
    <n v="7"/>
    <n v="58"/>
  </r>
  <r>
    <n v="3328"/>
    <x v="97"/>
    <x v="2"/>
    <d v="2024-06-02T00:00:00"/>
    <x v="1"/>
    <n v="10"/>
    <x v="1"/>
    <s v="No"/>
    <s v="-"/>
    <s v="Yes"/>
    <n v="20"/>
    <n v="10"/>
    <n v="20"/>
  </r>
  <r>
    <n v="3329"/>
    <x v="98"/>
    <x v="1"/>
    <d v="2024-06-03T00:00:00"/>
    <x v="0"/>
    <n v="5"/>
    <x v="2"/>
    <s v="No"/>
    <s v="-"/>
    <s v="No"/>
    <n v="0"/>
    <n v="1"/>
    <n v="4"/>
  </r>
  <r>
    <n v="3330"/>
    <x v="99"/>
    <x v="0"/>
    <d v="2024-06-04T00:00:00"/>
    <x v="1"/>
    <n v="15"/>
    <x v="0"/>
    <s v="Yes"/>
    <n v="30"/>
    <s v="Yes"/>
    <n v="20"/>
    <n v="15"/>
    <n v="50"/>
  </r>
  <r>
    <n v="3331"/>
    <x v="100"/>
    <x v="2"/>
    <d v="2024-06-05T00:00:00"/>
    <x v="0"/>
    <n v="10"/>
    <x v="0"/>
    <s v="No"/>
    <s v="-"/>
    <s v="Yes"/>
    <n v="20"/>
    <n v="5"/>
    <n v="25"/>
  </r>
  <r>
    <n v="3332"/>
    <x v="101"/>
    <x v="1"/>
    <d v="2024-06-06T00:00:00"/>
    <x v="1"/>
    <n v="5"/>
    <x v="1"/>
    <s v="No"/>
    <s v="-"/>
    <s v="No"/>
    <n v="0"/>
    <n v="0"/>
    <n v="5"/>
  </r>
  <r>
    <n v="3333"/>
    <x v="102"/>
    <x v="0"/>
    <d v="2024-06-07T00:00:00"/>
    <x v="0"/>
    <n v="15"/>
    <x v="2"/>
    <s v="Yes"/>
    <n v="30"/>
    <s v="Yes"/>
    <n v="20"/>
    <n v="20"/>
    <n v="45"/>
  </r>
  <r>
    <n v="3334"/>
    <x v="103"/>
    <x v="2"/>
    <d v="2024-06-08T00:00:00"/>
    <x v="1"/>
    <n v="10"/>
    <x v="2"/>
    <s v="No"/>
    <s v="-"/>
    <s v="Yes"/>
    <n v="20"/>
    <n v="12"/>
    <n v="18"/>
  </r>
  <r>
    <n v="3335"/>
    <x v="104"/>
    <x v="1"/>
    <d v="2024-06-09T00:00:00"/>
    <x v="0"/>
    <n v="5"/>
    <x v="0"/>
    <s v="No"/>
    <s v="-"/>
    <s v="No"/>
    <n v="0"/>
    <n v="2"/>
    <n v="3"/>
  </r>
  <r>
    <n v="3336"/>
    <x v="105"/>
    <x v="1"/>
    <d v="2024-06-10T00:00:00"/>
    <x v="0"/>
    <n v="5"/>
    <x v="0"/>
    <s v="No"/>
    <s v="-"/>
    <s v="No"/>
    <n v="0"/>
    <n v="0"/>
    <n v="5"/>
  </r>
  <r>
    <n v="3337"/>
    <x v="106"/>
    <x v="0"/>
    <d v="2024-06-11T00:00:00"/>
    <x v="1"/>
    <n v="15"/>
    <x v="2"/>
    <s v="Yes"/>
    <n v="30"/>
    <s v="Yes"/>
    <n v="20"/>
    <n v="7"/>
    <n v="58"/>
  </r>
  <r>
    <n v="3338"/>
    <x v="107"/>
    <x v="2"/>
    <d v="2024-06-12T00:00:00"/>
    <x v="0"/>
    <n v="10"/>
    <x v="1"/>
    <s v="No"/>
    <s v="-"/>
    <s v="Yes"/>
    <n v="20"/>
    <n v="10"/>
    <n v="20"/>
  </r>
  <r>
    <n v="3339"/>
    <x v="108"/>
    <x v="1"/>
    <d v="2024-06-13T00:00:00"/>
    <x v="1"/>
    <n v="5"/>
    <x v="2"/>
    <s v="No"/>
    <s v="-"/>
    <s v="No"/>
    <n v="0"/>
    <n v="1"/>
    <n v="4"/>
  </r>
  <r>
    <n v="3340"/>
    <x v="109"/>
    <x v="0"/>
    <d v="2024-06-14T00:00:00"/>
    <x v="0"/>
    <n v="15"/>
    <x v="0"/>
    <s v="Yes"/>
    <n v="30"/>
    <s v="Yes"/>
    <n v="20"/>
    <n v="15"/>
    <n v="50"/>
  </r>
  <r>
    <n v="3341"/>
    <x v="110"/>
    <x v="2"/>
    <d v="2024-06-15T00:00:00"/>
    <x v="1"/>
    <n v="10"/>
    <x v="0"/>
    <s v="No"/>
    <s v="-"/>
    <s v="Yes"/>
    <n v="20"/>
    <n v="5"/>
    <n v="25"/>
  </r>
  <r>
    <n v="3342"/>
    <x v="111"/>
    <x v="1"/>
    <d v="2024-06-16T00:00:00"/>
    <x v="0"/>
    <n v="5"/>
    <x v="1"/>
    <s v="No"/>
    <s v="-"/>
    <s v="No"/>
    <n v="0"/>
    <n v="0"/>
    <n v="5"/>
  </r>
  <r>
    <n v="3343"/>
    <x v="112"/>
    <x v="0"/>
    <d v="2024-06-17T00:00:00"/>
    <x v="1"/>
    <n v="15"/>
    <x v="2"/>
    <s v="Yes"/>
    <n v="30"/>
    <s v="Yes"/>
    <n v="20"/>
    <n v="20"/>
    <n v="45"/>
  </r>
  <r>
    <n v="3344"/>
    <x v="113"/>
    <x v="2"/>
    <d v="2024-06-18T00:00:00"/>
    <x v="0"/>
    <n v="10"/>
    <x v="2"/>
    <s v="No"/>
    <s v="-"/>
    <s v="Yes"/>
    <n v="20"/>
    <n v="12"/>
    <n v="18"/>
  </r>
  <r>
    <n v="3345"/>
    <x v="114"/>
    <x v="1"/>
    <d v="2024-06-19T00:00:00"/>
    <x v="1"/>
    <n v="5"/>
    <x v="0"/>
    <s v="No"/>
    <s v="-"/>
    <s v="No"/>
    <n v="0"/>
    <n v="2"/>
    <n v="3"/>
  </r>
  <r>
    <n v="3346"/>
    <x v="115"/>
    <x v="0"/>
    <d v="2024-06-20T00:00:00"/>
    <x v="0"/>
    <n v="15"/>
    <x v="1"/>
    <s v="Yes"/>
    <n v="30"/>
    <s v="Yes"/>
    <n v="20"/>
    <n v="5"/>
    <n v="60"/>
  </r>
  <r>
    <n v="3347"/>
    <x v="116"/>
    <x v="2"/>
    <d v="2024-06-21T00:00:00"/>
    <x v="1"/>
    <n v="10"/>
    <x v="0"/>
    <s v="No"/>
    <s v="-"/>
    <s v="Yes"/>
    <n v="20"/>
    <n v="10"/>
    <n v="20"/>
  </r>
  <r>
    <n v="3348"/>
    <x v="117"/>
    <x v="1"/>
    <d v="2024-06-22T00:00:00"/>
    <x v="0"/>
    <n v="5"/>
    <x v="2"/>
    <s v="No"/>
    <s v="-"/>
    <s v="No"/>
    <n v="0"/>
    <n v="0"/>
    <n v="5"/>
  </r>
  <r>
    <n v="3349"/>
    <x v="93"/>
    <x v="0"/>
    <d v="2024-06-23T00:00:00"/>
    <x v="1"/>
    <n v="15"/>
    <x v="0"/>
    <s v="Yes"/>
    <n v="30"/>
    <s v="Yes"/>
    <n v="20"/>
    <n v="3"/>
    <n v="62"/>
  </r>
  <r>
    <n v="3350"/>
    <x v="118"/>
    <x v="2"/>
    <d v="2024-06-24T00:00:00"/>
    <x v="0"/>
    <n v="10"/>
    <x v="1"/>
    <s v="No"/>
    <s v="-"/>
    <s v="Yes"/>
    <n v="20"/>
    <n v="15"/>
    <n v="15"/>
  </r>
  <r>
    <n v="3351"/>
    <x v="119"/>
    <x v="1"/>
    <d v="2024-06-25T00:00:00"/>
    <x v="1"/>
    <n v="5"/>
    <x v="0"/>
    <s v="No"/>
    <s v="-"/>
    <s v="No"/>
    <n v="0"/>
    <n v="1"/>
    <n v="4"/>
  </r>
  <r>
    <n v="3352"/>
    <x v="120"/>
    <x v="0"/>
    <d v="2024-06-26T00:00:00"/>
    <x v="0"/>
    <n v="15"/>
    <x v="2"/>
    <s v="Yes"/>
    <n v="30"/>
    <s v="Yes"/>
    <n v="20"/>
    <n v="7"/>
    <n v="58"/>
  </r>
  <r>
    <n v="3353"/>
    <x v="121"/>
    <x v="2"/>
    <d v="2024-06-27T00:00:00"/>
    <x v="1"/>
    <n v="10"/>
    <x v="0"/>
    <s v="No"/>
    <s v="-"/>
    <s v="Yes"/>
    <n v="20"/>
    <n v="10"/>
    <n v="20"/>
  </r>
  <r>
    <n v="3354"/>
    <x v="122"/>
    <x v="1"/>
    <d v="2024-06-28T00:00:00"/>
    <x v="0"/>
    <n v="5"/>
    <x v="1"/>
    <s v="No"/>
    <s v="-"/>
    <s v="No"/>
    <n v="0"/>
    <n v="0"/>
    <n v="5"/>
  </r>
  <r>
    <n v="3355"/>
    <x v="123"/>
    <x v="0"/>
    <d v="2024-06-29T00:00:00"/>
    <x v="1"/>
    <n v="15"/>
    <x v="0"/>
    <s v="Yes"/>
    <n v="30"/>
    <s v="Yes"/>
    <n v="20"/>
    <n v="20"/>
    <n v="45"/>
  </r>
  <r>
    <n v="3356"/>
    <x v="124"/>
    <x v="2"/>
    <d v="2024-06-30T00:00:00"/>
    <x v="0"/>
    <n v="10"/>
    <x v="2"/>
    <s v="No"/>
    <s v="-"/>
    <s v="Yes"/>
    <n v="20"/>
    <n v="15"/>
    <n v="15"/>
  </r>
  <r>
    <n v="3357"/>
    <x v="125"/>
    <x v="1"/>
    <d v="2024-07-01T00:00:00"/>
    <x v="1"/>
    <n v="5"/>
    <x v="0"/>
    <s v="No"/>
    <s v="-"/>
    <s v="No"/>
    <n v="0"/>
    <n v="1"/>
    <n v="4"/>
  </r>
  <r>
    <n v="3358"/>
    <x v="126"/>
    <x v="0"/>
    <d v="2024-07-02T00:00:00"/>
    <x v="0"/>
    <n v="15"/>
    <x v="1"/>
    <s v="Yes"/>
    <n v="30"/>
    <s v="Yes"/>
    <n v="20"/>
    <n v="3"/>
    <n v="62"/>
  </r>
  <r>
    <n v="3359"/>
    <x v="127"/>
    <x v="2"/>
    <d v="2024-07-03T00:00:00"/>
    <x v="1"/>
    <n v="10"/>
    <x v="0"/>
    <s v="No"/>
    <s v="-"/>
    <s v="Yes"/>
    <n v="20"/>
    <n v="10"/>
    <n v="20"/>
  </r>
  <r>
    <n v="3360"/>
    <x v="128"/>
    <x v="1"/>
    <d v="2024-07-04T00:00:00"/>
    <x v="0"/>
    <n v="5"/>
    <x v="2"/>
    <s v="No"/>
    <s v="-"/>
    <s v="No"/>
    <n v="0"/>
    <n v="0"/>
    <n v="5"/>
  </r>
  <r>
    <n v="3361"/>
    <x v="129"/>
    <x v="0"/>
    <d v="2024-07-05T00:00:00"/>
    <x v="1"/>
    <n v="15"/>
    <x v="0"/>
    <s v="Yes"/>
    <n v="30"/>
    <s v="Yes"/>
    <n v="20"/>
    <n v="15"/>
    <n v="50"/>
  </r>
  <r>
    <n v="3362"/>
    <x v="130"/>
    <x v="2"/>
    <d v="2024-07-06T00:00:00"/>
    <x v="0"/>
    <n v="10"/>
    <x v="1"/>
    <s v="No"/>
    <s v="-"/>
    <s v="Yes"/>
    <n v="20"/>
    <n v="15"/>
    <n v="15"/>
  </r>
  <r>
    <n v="3363"/>
    <x v="131"/>
    <x v="1"/>
    <d v="2024-07-07T00:00:00"/>
    <x v="1"/>
    <n v="5"/>
    <x v="0"/>
    <s v="No"/>
    <s v="-"/>
    <s v="No"/>
    <n v="0"/>
    <n v="1"/>
    <n v="4"/>
  </r>
  <r>
    <n v="3364"/>
    <x v="132"/>
    <x v="0"/>
    <d v="2024-07-08T00:00:00"/>
    <x v="0"/>
    <n v="15"/>
    <x v="2"/>
    <s v="Yes"/>
    <n v="30"/>
    <s v="Yes"/>
    <n v="20"/>
    <n v="7"/>
    <n v="58"/>
  </r>
  <r>
    <n v="3365"/>
    <x v="133"/>
    <x v="2"/>
    <d v="2024-07-09T00:00:00"/>
    <x v="1"/>
    <n v="10"/>
    <x v="0"/>
    <s v="No"/>
    <s v="-"/>
    <s v="Yes"/>
    <n v="20"/>
    <n v="10"/>
    <n v="20"/>
  </r>
  <r>
    <n v="3366"/>
    <x v="134"/>
    <x v="1"/>
    <d v="2024-07-10T00:00:00"/>
    <x v="0"/>
    <n v="5"/>
    <x v="0"/>
    <s v="No"/>
    <s v="-"/>
    <s v="No"/>
    <n v="0"/>
    <n v="0"/>
    <n v="5"/>
  </r>
  <r>
    <n v="3367"/>
    <x v="135"/>
    <x v="0"/>
    <d v="2024-07-11T00:00:00"/>
    <x v="1"/>
    <n v="15"/>
    <x v="2"/>
    <s v="Yes"/>
    <n v="30"/>
    <s v="Yes"/>
    <n v="20"/>
    <n v="7"/>
    <n v="58"/>
  </r>
  <r>
    <n v="3368"/>
    <x v="136"/>
    <x v="2"/>
    <d v="2024-07-12T00:00:00"/>
    <x v="0"/>
    <n v="10"/>
    <x v="1"/>
    <s v="No"/>
    <s v="-"/>
    <s v="Yes"/>
    <n v="20"/>
    <n v="10"/>
    <n v="20"/>
  </r>
  <r>
    <n v="3369"/>
    <x v="137"/>
    <x v="1"/>
    <d v="2024-07-13T00:00:00"/>
    <x v="1"/>
    <n v="5"/>
    <x v="2"/>
    <s v="No"/>
    <s v="-"/>
    <s v="No"/>
    <n v="0"/>
    <n v="1"/>
    <n v="4"/>
  </r>
  <r>
    <n v="3370"/>
    <x v="138"/>
    <x v="0"/>
    <d v="2024-07-14T00:00:00"/>
    <x v="0"/>
    <n v="15"/>
    <x v="0"/>
    <s v="Yes"/>
    <n v="30"/>
    <s v="Yes"/>
    <n v="20"/>
    <n v="15"/>
    <n v="50"/>
  </r>
  <r>
    <n v="3371"/>
    <x v="139"/>
    <x v="2"/>
    <d v="2024-07-15T00:00:00"/>
    <x v="1"/>
    <n v="10"/>
    <x v="0"/>
    <s v="No"/>
    <s v="-"/>
    <s v="Yes"/>
    <n v="20"/>
    <n v="5"/>
    <n v="25"/>
  </r>
  <r>
    <n v="3372"/>
    <x v="140"/>
    <x v="1"/>
    <d v="2024-07-16T00:00:00"/>
    <x v="0"/>
    <n v="5"/>
    <x v="1"/>
    <s v="No"/>
    <s v="-"/>
    <s v="No"/>
    <n v="0"/>
    <n v="0"/>
    <n v="5"/>
  </r>
  <r>
    <n v="3373"/>
    <x v="141"/>
    <x v="0"/>
    <d v="2024-07-17T00:00:00"/>
    <x v="1"/>
    <n v="15"/>
    <x v="2"/>
    <s v="Yes"/>
    <n v="30"/>
    <s v="Yes"/>
    <n v="20"/>
    <n v="20"/>
    <n v="45"/>
  </r>
  <r>
    <n v="3374"/>
    <x v="142"/>
    <x v="2"/>
    <d v="2024-07-18T00:00:00"/>
    <x v="0"/>
    <n v="10"/>
    <x v="2"/>
    <s v="No"/>
    <s v="-"/>
    <s v="Yes"/>
    <n v="20"/>
    <n v="12"/>
    <n v="18"/>
  </r>
  <r>
    <n v="3375"/>
    <x v="143"/>
    <x v="1"/>
    <d v="2024-07-19T00:00:00"/>
    <x v="1"/>
    <n v="5"/>
    <x v="0"/>
    <s v="No"/>
    <s v="-"/>
    <s v="No"/>
    <n v="0"/>
    <n v="2"/>
    <n v="3"/>
  </r>
  <r>
    <n v="3376"/>
    <x v="144"/>
    <x v="0"/>
    <d v="2024-07-20T00:00:00"/>
    <x v="0"/>
    <n v="15"/>
    <x v="1"/>
    <s v="Yes"/>
    <n v="30"/>
    <s v="Yes"/>
    <n v="20"/>
    <n v="5"/>
    <n v="60"/>
  </r>
  <r>
    <n v="3377"/>
    <x v="145"/>
    <x v="2"/>
    <d v="2024-07-21T00:00:00"/>
    <x v="1"/>
    <n v="10"/>
    <x v="0"/>
    <s v="No"/>
    <s v="-"/>
    <s v="Yes"/>
    <n v="20"/>
    <n v="10"/>
    <n v="20"/>
  </r>
  <r>
    <n v="3378"/>
    <x v="146"/>
    <x v="1"/>
    <d v="2024-07-22T00:00:00"/>
    <x v="0"/>
    <n v="5"/>
    <x v="2"/>
    <s v="No"/>
    <s v="-"/>
    <s v="No"/>
    <n v="0"/>
    <n v="0"/>
    <n v="5"/>
  </r>
  <r>
    <n v="3379"/>
    <x v="147"/>
    <x v="0"/>
    <d v="2024-07-23T00:00:00"/>
    <x v="1"/>
    <n v="15"/>
    <x v="0"/>
    <s v="Yes"/>
    <n v="30"/>
    <s v="Yes"/>
    <n v="20"/>
    <n v="3"/>
    <n v="62"/>
  </r>
  <r>
    <n v="3380"/>
    <x v="148"/>
    <x v="2"/>
    <d v="2024-07-24T00:00:00"/>
    <x v="0"/>
    <n v="10"/>
    <x v="1"/>
    <s v="No"/>
    <s v="-"/>
    <s v="Yes"/>
    <n v="20"/>
    <n v="15"/>
    <n v="15"/>
  </r>
  <r>
    <n v="3381"/>
    <x v="149"/>
    <x v="1"/>
    <d v="2024-07-25T00:00:00"/>
    <x v="1"/>
    <n v="5"/>
    <x v="0"/>
    <s v="No"/>
    <s v="-"/>
    <s v="No"/>
    <n v="0"/>
    <n v="1"/>
    <n v="4"/>
  </r>
  <r>
    <n v="3382"/>
    <x v="150"/>
    <x v="0"/>
    <d v="2024-07-26T00:00:00"/>
    <x v="0"/>
    <n v="15"/>
    <x v="2"/>
    <s v="Yes"/>
    <n v="30"/>
    <s v="Yes"/>
    <n v="20"/>
    <n v="7"/>
    <n v="58"/>
  </r>
  <r>
    <n v="3383"/>
    <x v="151"/>
    <x v="2"/>
    <d v="2024-07-27T00:00:00"/>
    <x v="1"/>
    <n v="10"/>
    <x v="0"/>
    <s v="No"/>
    <s v="-"/>
    <s v="Yes"/>
    <n v="20"/>
    <n v="10"/>
    <n v="20"/>
  </r>
  <r>
    <n v="3384"/>
    <x v="152"/>
    <x v="1"/>
    <d v="2024-07-28T00:00:00"/>
    <x v="0"/>
    <n v="5"/>
    <x v="1"/>
    <s v="No"/>
    <s v="-"/>
    <s v="No"/>
    <n v="0"/>
    <n v="0"/>
    <n v="5"/>
  </r>
  <r>
    <n v="3385"/>
    <x v="153"/>
    <x v="0"/>
    <d v="2024-07-29T00:00:00"/>
    <x v="1"/>
    <n v="15"/>
    <x v="0"/>
    <s v="Yes"/>
    <n v="30"/>
    <s v="Yes"/>
    <n v="20"/>
    <n v="20"/>
    <n v="45"/>
  </r>
  <r>
    <n v="3386"/>
    <x v="154"/>
    <x v="2"/>
    <d v="2024-07-30T00:00:00"/>
    <x v="0"/>
    <n v="10"/>
    <x v="2"/>
    <s v="No"/>
    <s v="-"/>
    <s v="Yes"/>
    <n v="20"/>
    <n v="15"/>
    <n v="15"/>
  </r>
  <r>
    <n v="3387"/>
    <x v="155"/>
    <x v="1"/>
    <d v="2024-07-31T00:00:00"/>
    <x v="1"/>
    <n v="5"/>
    <x v="0"/>
    <s v="No"/>
    <s v="-"/>
    <s v="No"/>
    <n v="0"/>
    <n v="1"/>
    <n v="4"/>
  </r>
  <r>
    <n v="3388"/>
    <x v="156"/>
    <x v="0"/>
    <d v="2024-08-01T00:00:00"/>
    <x v="0"/>
    <n v="15"/>
    <x v="1"/>
    <s v="Yes"/>
    <n v="30"/>
    <s v="Yes"/>
    <n v="20"/>
    <n v="3"/>
    <n v="62"/>
  </r>
  <r>
    <n v="3389"/>
    <x v="157"/>
    <x v="2"/>
    <d v="2024-08-02T00:00:00"/>
    <x v="1"/>
    <n v="10"/>
    <x v="0"/>
    <s v="No"/>
    <s v="-"/>
    <s v="Yes"/>
    <n v="20"/>
    <n v="10"/>
    <n v="20"/>
  </r>
  <r>
    <n v="3390"/>
    <x v="158"/>
    <x v="1"/>
    <d v="2024-08-03T00:00:00"/>
    <x v="0"/>
    <n v="5"/>
    <x v="2"/>
    <s v="No"/>
    <s v="-"/>
    <s v="No"/>
    <n v="0"/>
    <n v="0"/>
    <n v="5"/>
  </r>
  <r>
    <n v="3391"/>
    <x v="58"/>
    <x v="0"/>
    <d v="2024-08-04T00:00:00"/>
    <x v="1"/>
    <n v="15"/>
    <x v="0"/>
    <s v="Yes"/>
    <n v="30"/>
    <s v="Yes"/>
    <n v="20"/>
    <n v="15"/>
    <n v="50"/>
  </r>
  <r>
    <n v="3392"/>
    <x v="159"/>
    <x v="2"/>
    <d v="2024-08-05T00:00:00"/>
    <x v="0"/>
    <n v="10"/>
    <x v="1"/>
    <s v="No"/>
    <s v="-"/>
    <s v="Yes"/>
    <n v="20"/>
    <n v="15"/>
    <n v="15"/>
  </r>
  <r>
    <n v="3393"/>
    <x v="160"/>
    <x v="1"/>
    <d v="2024-08-06T00:00:00"/>
    <x v="1"/>
    <n v="5"/>
    <x v="0"/>
    <s v="No"/>
    <s v="-"/>
    <s v="No"/>
    <n v="0"/>
    <n v="1"/>
    <n v="4"/>
  </r>
  <r>
    <n v="3394"/>
    <x v="161"/>
    <x v="0"/>
    <d v="2024-08-07T00:00:00"/>
    <x v="0"/>
    <n v="15"/>
    <x v="2"/>
    <s v="Yes"/>
    <n v="30"/>
    <s v="Yes"/>
    <n v="20"/>
    <n v="7"/>
    <n v="58"/>
  </r>
  <r>
    <n v="3395"/>
    <x v="162"/>
    <x v="2"/>
    <d v="2024-08-08T00:00:00"/>
    <x v="1"/>
    <n v="10"/>
    <x v="0"/>
    <s v="No"/>
    <s v="-"/>
    <s v="Yes"/>
    <n v="20"/>
    <n v="10"/>
    <n v="20"/>
  </r>
  <r>
    <n v="3396"/>
    <x v="163"/>
    <x v="1"/>
    <d v="2024-08-09T00:00:00"/>
    <x v="0"/>
    <n v="5"/>
    <x v="1"/>
    <s v="No"/>
    <s v="-"/>
    <s v="No"/>
    <n v="0"/>
    <n v="0"/>
    <n v="5"/>
  </r>
  <r>
    <n v="3397"/>
    <x v="90"/>
    <x v="0"/>
    <d v="2024-08-10T00:00:00"/>
    <x v="1"/>
    <n v="15"/>
    <x v="0"/>
    <s v="Yes"/>
    <n v="30"/>
    <s v="Yes"/>
    <n v="20"/>
    <n v="20"/>
    <n v="45"/>
  </r>
  <r>
    <n v="3398"/>
    <x v="164"/>
    <x v="2"/>
    <d v="2024-08-11T00:00:00"/>
    <x v="0"/>
    <n v="10"/>
    <x v="2"/>
    <s v="No"/>
    <s v="-"/>
    <s v="Yes"/>
    <n v="20"/>
    <n v="15"/>
    <n v="15"/>
  </r>
  <r>
    <n v="3399"/>
    <x v="165"/>
    <x v="1"/>
    <d v="2024-08-12T00:00:00"/>
    <x v="1"/>
    <n v="5"/>
    <x v="0"/>
    <s v="No"/>
    <s v="-"/>
    <s v="No"/>
    <n v="0"/>
    <n v="1"/>
    <n v="4"/>
  </r>
  <r>
    <n v="3400"/>
    <x v="166"/>
    <x v="0"/>
    <d v="2024-08-13T00:00:00"/>
    <x v="0"/>
    <n v="15"/>
    <x v="1"/>
    <s v="Yes"/>
    <n v="30"/>
    <s v="Yes"/>
    <n v="20"/>
    <n v="5"/>
    <n v="60"/>
  </r>
  <r>
    <n v="3401"/>
    <x v="167"/>
    <x v="2"/>
    <d v="2024-08-14T00:00:00"/>
    <x v="1"/>
    <n v="10"/>
    <x v="0"/>
    <s v="No"/>
    <s v="-"/>
    <s v="Yes"/>
    <n v="20"/>
    <n v="10"/>
    <n v="20"/>
  </r>
  <r>
    <n v="3402"/>
    <x v="168"/>
    <x v="1"/>
    <d v="2024-08-15T00:00:00"/>
    <x v="0"/>
    <n v="5"/>
    <x v="2"/>
    <s v="No"/>
    <s v="-"/>
    <s v="No"/>
    <n v="0"/>
    <n v="0"/>
    <n v="5"/>
  </r>
  <r>
    <n v="3403"/>
    <x v="169"/>
    <x v="0"/>
    <d v="2024-08-16T00:00:00"/>
    <x v="1"/>
    <n v="15"/>
    <x v="0"/>
    <s v="Yes"/>
    <n v="30"/>
    <s v="Yes"/>
    <n v="20"/>
    <n v="3"/>
    <n v="62"/>
  </r>
  <r>
    <n v="3404"/>
    <x v="170"/>
    <x v="2"/>
    <d v="2024-08-17T00:00:00"/>
    <x v="0"/>
    <n v="10"/>
    <x v="1"/>
    <s v="No"/>
    <s v="-"/>
    <s v="Yes"/>
    <n v="20"/>
    <n v="15"/>
    <n v="15"/>
  </r>
  <r>
    <n v="3405"/>
    <x v="171"/>
    <x v="1"/>
    <d v="2024-08-18T00:00:00"/>
    <x v="1"/>
    <n v="5"/>
    <x v="0"/>
    <s v="No"/>
    <s v="-"/>
    <s v="No"/>
    <n v="0"/>
    <n v="1"/>
    <n v="4"/>
  </r>
  <r>
    <n v="3406"/>
    <x v="172"/>
    <x v="1"/>
    <d v="2024-08-19T00:00:00"/>
    <x v="0"/>
    <n v="5"/>
    <x v="0"/>
    <s v="No"/>
    <s v="-"/>
    <s v="No"/>
    <n v="0"/>
    <n v="0"/>
    <n v="5"/>
  </r>
  <r>
    <n v="3407"/>
    <x v="173"/>
    <x v="0"/>
    <d v="2024-08-20T00:00:00"/>
    <x v="1"/>
    <n v="15"/>
    <x v="2"/>
    <s v="Yes"/>
    <n v="30"/>
    <s v="Yes"/>
    <n v="20"/>
    <n v="7"/>
    <n v="58"/>
  </r>
  <r>
    <n v="3408"/>
    <x v="174"/>
    <x v="2"/>
    <d v="2024-08-21T00:00:00"/>
    <x v="0"/>
    <n v="10"/>
    <x v="1"/>
    <s v="No"/>
    <s v="-"/>
    <s v="Yes"/>
    <n v="20"/>
    <n v="10"/>
    <n v="20"/>
  </r>
  <r>
    <n v="3409"/>
    <x v="175"/>
    <x v="1"/>
    <d v="2024-08-22T00:00:00"/>
    <x v="1"/>
    <n v="5"/>
    <x v="2"/>
    <s v="No"/>
    <s v="-"/>
    <s v="No"/>
    <n v="0"/>
    <n v="1"/>
    <n v="4"/>
  </r>
  <r>
    <n v="3410"/>
    <x v="176"/>
    <x v="0"/>
    <d v="2024-08-23T00:00:00"/>
    <x v="0"/>
    <n v="15"/>
    <x v="0"/>
    <s v="Yes"/>
    <n v="30"/>
    <s v="Yes"/>
    <n v="20"/>
    <n v="15"/>
    <n v="50"/>
  </r>
  <r>
    <n v="3411"/>
    <x v="177"/>
    <x v="2"/>
    <d v="2024-08-24T00:00:00"/>
    <x v="1"/>
    <n v="10"/>
    <x v="0"/>
    <s v="No"/>
    <s v="-"/>
    <s v="Yes"/>
    <n v="20"/>
    <n v="5"/>
    <n v="25"/>
  </r>
  <r>
    <n v="3412"/>
    <x v="178"/>
    <x v="1"/>
    <d v="2024-08-25T00:00:00"/>
    <x v="0"/>
    <n v="5"/>
    <x v="1"/>
    <s v="No"/>
    <s v="-"/>
    <s v="No"/>
    <n v="0"/>
    <n v="0"/>
    <n v="5"/>
  </r>
  <r>
    <n v="3413"/>
    <x v="179"/>
    <x v="0"/>
    <d v="2024-08-26T00:00:00"/>
    <x v="1"/>
    <n v="15"/>
    <x v="2"/>
    <s v="Yes"/>
    <n v="30"/>
    <s v="Yes"/>
    <n v="20"/>
    <n v="20"/>
    <n v="45"/>
  </r>
  <r>
    <n v="3414"/>
    <x v="180"/>
    <x v="2"/>
    <d v="2024-08-27T00:00:00"/>
    <x v="0"/>
    <n v="10"/>
    <x v="2"/>
    <s v="No"/>
    <s v="-"/>
    <s v="Yes"/>
    <n v="20"/>
    <n v="12"/>
    <n v="18"/>
  </r>
  <r>
    <n v="3415"/>
    <x v="181"/>
    <x v="1"/>
    <d v="2024-08-28T00:00:00"/>
    <x v="1"/>
    <n v="5"/>
    <x v="0"/>
    <s v="No"/>
    <s v="-"/>
    <s v="No"/>
    <n v="0"/>
    <n v="2"/>
    <n v="3"/>
  </r>
  <r>
    <n v="3416"/>
    <x v="182"/>
    <x v="0"/>
    <d v="2024-08-29T00:00:00"/>
    <x v="0"/>
    <n v="15"/>
    <x v="1"/>
    <s v="Yes"/>
    <n v="30"/>
    <s v="Yes"/>
    <n v="20"/>
    <n v="5"/>
    <n v="60"/>
  </r>
  <r>
    <n v="3417"/>
    <x v="183"/>
    <x v="2"/>
    <d v="2024-08-30T00:00:00"/>
    <x v="1"/>
    <n v="10"/>
    <x v="0"/>
    <s v="No"/>
    <s v="-"/>
    <s v="Yes"/>
    <n v="20"/>
    <n v="10"/>
    <n v="20"/>
  </r>
  <r>
    <n v="3418"/>
    <x v="184"/>
    <x v="1"/>
    <d v="2024-08-31T00:00:00"/>
    <x v="0"/>
    <n v="5"/>
    <x v="2"/>
    <s v="No"/>
    <s v="-"/>
    <s v="No"/>
    <n v="0"/>
    <n v="0"/>
    <n v="5"/>
  </r>
  <r>
    <n v="3419"/>
    <x v="185"/>
    <x v="0"/>
    <d v="2024-09-01T00:00:00"/>
    <x v="1"/>
    <n v="15"/>
    <x v="0"/>
    <s v="Yes"/>
    <n v="30"/>
    <s v="Yes"/>
    <n v="20"/>
    <n v="3"/>
    <n v="62"/>
  </r>
  <r>
    <n v="3420"/>
    <x v="186"/>
    <x v="2"/>
    <d v="2024-09-02T00:00:00"/>
    <x v="0"/>
    <n v="10"/>
    <x v="1"/>
    <s v="No"/>
    <s v="-"/>
    <s v="Yes"/>
    <n v="20"/>
    <n v="15"/>
    <n v="15"/>
  </r>
  <r>
    <n v="3421"/>
    <x v="15"/>
    <x v="1"/>
    <d v="2024-09-03T00:00:00"/>
    <x v="1"/>
    <n v="5"/>
    <x v="0"/>
    <s v="No"/>
    <s v="-"/>
    <s v="No"/>
    <n v="0"/>
    <n v="1"/>
    <n v="4"/>
  </r>
  <r>
    <n v="3422"/>
    <x v="187"/>
    <x v="0"/>
    <d v="2024-09-04T00:00:00"/>
    <x v="0"/>
    <n v="15"/>
    <x v="2"/>
    <s v="Yes"/>
    <n v="30"/>
    <s v="Yes"/>
    <n v="20"/>
    <n v="7"/>
    <n v="58"/>
  </r>
  <r>
    <n v="3423"/>
    <x v="188"/>
    <x v="2"/>
    <d v="2024-09-05T00:00:00"/>
    <x v="1"/>
    <n v="10"/>
    <x v="0"/>
    <s v="No"/>
    <s v="-"/>
    <s v="Yes"/>
    <n v="20"/>
    <n v="10"/>
    <n v="20"/>
  </r>
  <r>
    <n v="3424"/>
    <x v="14"/>
    <x v="1"/>
    <d v="2024-09-06T00:00:00"/>
    <x v="0"/>
    <n v="5"/>
    <x v="1"/>
    <s v="No"/>
    <s v="-"/>
    <s v="No"/>
    <n v="0"/>
    <n v="0"/>
    <n v="5"/>
  </r>
  <r>
    <n v="3425"/>
    <x v="189"/>
    <x v="0"/>
    <d v="2024-09-07T00:00:00"/>
    <x v="1"/>
    <n v="15"/>
    <x v="0"/>
    <s v="Yes"/>
    <n v="30"/>
    <s v="Yes"/>
    <n v="20"/>
    <n v="20"/>
    <n v="45"/>
  </r>
  <r>
    <n v="3426"/>
    <x v="167"/>
    <x v="2"/>
    <d v="2024-09-08T00:00:00"/>
    <x v="0"/>
    <n v="10"/>
    <x v="2"/>
    <s v="No"/>
    <s v="-"/>
    <s v="Yes"/>
    <n v="20"/>
    <n v="15"/>
    <n v="15"/>
  </r>
  <r>
    <n v="3427"/>
    <x v="190"/>
    <x v="1"/>
    <d v="2024-09-09T00:00:00"/>
    <x v="1"/>
    <n v="5"/>
    <x v="0"/>
    <s v="No"/>
    <s v="-"/>
    <s v="No"/>
    <n v="0"/>
    <n v="1"/>
    <n v="4"/>
  </r>
  <r>
    <n v="3428"/>
    <x v="191"/>
    <x v="0"/>
    <d v="2024-09-10T00:00:00"/>
    <x v="0"/>
    <n v="15"/>
    <x v="1"/>
    <s v="Yes"/>
    <n v="30"/>
    <s v="Yes"/>
    <n v="20"/>
    <n v="3"/>
    <n v="62"/>
  </r>
  <r>
    <n v="3429"/>
    <x v="192"/>
    <x v="2"/>
    <d v="2024-09-11T00:00:00"/>
    <x v="1"/>
    <n v="10"/>
    <x v="0"/>
    <s v="No"/>
    <s v="-"/>
    <s v="Yes"/>
    <n v="20"/>
    <n v="10"/>
    <n v="20"/>
  </r>
  <r>
    <n v="3430"/>
    <x v="193"/>
    <x v="1"/>
    <d v="2024-09-12T00:00:00"/>
    <x v="0"/>
    <n v="5"/>
    <x v="2"/>
    <s v="No"/>
    <s v="-"/>
    <s v="No"/>
    <n v="0"/>
    <n v="0"/>
    <n v="5"/>
  </r>
  <r>
    <n v="3431"/>
    <x v="194"/>
    <x v="0"/>
    <d v="2024-09-13T00:00:00"/>
    <x v="1"/>
    <n v="15"/>
    <x v="0"/>
    <s v="Yes"/>
    <n v="30"/>
    <s v="Yes"/>
    <n v="20"/>
    <n v="15"/>
    <n v="50"/>
  </r>
  <r>
    <n v="3432"/>
    <x v="195"/>
    <x v="2"/>
    <d v="2024-09-14T00:00:00"/>
    <x v="0"/>
    <n v="10"/>
    <x v="1"/>
    <s v="No"/>
    <s v="-"/>
    <s v="Yes"/>
    <n v="20"/>
    <n v="15"/>
    <n v="15"/>
  </r>
  <r>
    <n v="3433"/>
    <x v="196"/>
    <x v="1"/>
    <d v="2024-09-15T00:00:00"/>
    <x v="1"/>
    <n v="5"/>
    <x v="0"/>
    <s v="No"/>
    <s v="-"/>
    <s v="No"/>
    <n v="0"/>
    <n v="1"/>
    <n v="4"/>
  </r>
  <r>
    <n v="3434"/>
    <x v="197"/>
    <x v="0"/>
    <d v="2024-09-16T00:00:00"/>
    <x v="0"/>
    <n v="15"/>
    <x v="2"/>
    <s v="Yes"/>
    <n v="30"/>
    <s v="Yes"/>
    <n v="20"/>
    <n v="7"/>
    <n v="58"/>
  </r>
  <r>
    <n v="3435"/>
    <x v="198"/>
    <x v="2"/>
    <d v="2024-09-17T00:00:00"/>
    <x v="1"/>
    <n v="10"/>
    <x v="0"/>
    <s v="No"/>
    <s v="-"/>
    <s v="Yes"/>
    <n v="20"/>
    <n v="10"/>
    <n v="20"/>
  </r>
  <r>
    <n v="3436"/>
    <x v="199"/>
    <x v="1"/>
    <d v="2024-09-18T00:00:00"/>
    <x v="0"/>
    <n v="5"/>
    <x v="0"/>
    <s v="No"/>
    <s v="-"/>
    <s v="No"/>
    <n v="0"/>
    <n v="0"/>
    <n v="5"/>
  </r>
  <r>
    <n v="3437"/>
    <x v="200"/>
    <x v="0"/>
    <d v="2024-09-19T00:00:00"/>
    <x v="1"/>
    <n v="15"/>
    <x v="2"/>
    <s v="Yes"/>
    <n v="30"/>
    <s v="Yes"/>
    <n v="20"/>
    <n v="7"/>
    <n v="58"/>
  </r>
  <r>
    <n v="3438"/>
    <x v="201"/>
    <x v="2"/>
    <d v="2024-09-20T00:00:00"/>
    <x v="0"/>
    <n v="10"/>
    <x v="1"/>
    <s v="No"/>
    <s v="-"/>
    <s v="Yes"/>
    <n v="20"/>
    <n v="10"/>
    <n v="20"/>
  </r>
  <r>
    <n v="3439"/>
    <x v="202"/>
    <x v="1"/>
    <d v="2024-09-21T00:00:00"/>
    <x v="1"/>
    <n v="5"/>
    <x v="2"/>
    <s v="No"/>
    <s v="-"/>
    <s v="No"/>
    <n v="0"/>
    <n v="1"/>
    <n v="4"/>
  </r>
  <r>
    <n v="3440"/>
    <x v="203"/>
    <x v="0"/>
    <d v="2024-09-22T00:00:00"/>
    <x v="0"/>
    <n v="15"/>
    <x v="0"/>
    <s v="Yes"/>
    <n v="30"/>
    <s v="Yes"/>
    <n v="20"/>
    <n v="15"/>
    <n v="50"/>
  </r>
  <r>
    <n v="3441"/>
    <x v="204"/>
    <x v="2"/>
    <d v="2024-09-23T00:00:00"/>
    <x v="1"/>
    <n v="10"/>
    <x v="0"/>
    <s v="No"/>
    <s v="-"/>
    <s v="Yes"/>
    <n v="20"/>
    <n v="5"/>
    <n v="25"/>
  </r>
  <r>
    <n v="3442"/>
    <x v="205"/>
    <x v="1"/>
    <d v="2024-09-24T00:00:00"/>
    <x v="0"/>
    <n v="5"/>
    <x v="1"/>
    <s v="No"/>
    <s v="-"/>
    <s v="No"/>
    <n v="0"/>
    <n v="0"/>
    <n v="5"/>
  </r>
  <r>
    <n v="3443"/>
    <x v="206"/>
    <x v="0"/>
    <d v="2024-09-25T00:00:00"/>
    <x v="1"/>
    <n v="15"/>
    <x v="2"/>
    <s v="Yes"/>
    <n v="30"/>
    <s v="Yes"/>
    <n v="20"/>
    <n v="20"/>
    <n v="45"/>
  </r>
  <r>
    <n v="3444"/>
    <x v="207"/>
    <x v="2"/>
    <d v="2024-09-26T00:00:00"/>
    <x v="0"/>
    <n v="10"/>
    <x v="2"/>
    <s v="No"/>
    <s v="-"/>
    <s v="Yes"/>
    <n v="20"/>
    <n v="12"/>
    <n v="18"/>
  </r>
  <r>
    <n v="3445"/>
    <x v="37"/>
    <x v="1"/>
    <d v="2024-09-27T00:00:00"/>
    <x v="1"/>
    <n v="5"/>
    <x v="0"/>
    <s v="No"/>
    <s v="-"/>
    <s v="No"/>
    <n v="0"/>
    <n v="2"/>
    <n v="3"/>
  </r>
  <r>
    <n v="3446"/>
    <x v="208"/>
    <x v="0"/>
    <d v="2024-09-28T00:00:00"/>
    <x v="0"/>
    <n v="15"/>
    <x v="1"/>
    <s v="Yes"/>
    <n v="30"/>
    <s v="Yes"/>
    <n v="20"/>
    <n v="5"/>
    <n v="60"/>
  </r>
  <r>
    <n v="3447"/>
    <x v="209"/>
    <x v="2"/>
    <d v="2024-09-29T00:00:00"/>
    <x v="1"/>
    <n v="10"/>
    <x v="0"/>
    <s v="No"/>
    <s v="-"/>
    <s v="Yes"/>
    <n v="20"/>
    <n v="10"/>
    <n v="20"/>
  </r>
  <r>
    <n v="3448"/>
    <x v="210"/>
    <x v="1"/>
    <d v="2024-09-30T00:00:00"/>
    <x v="0"/>
    <n v="5"/>
    <x v="2"/>
    <s v="No"/>
    <s v="-"/>
    <s v="No"/>
    <n v="0"/>
    <n v="0"/>
    <n v="5"/>
  </r>
  <r>
    <n v="3449"/>
    <x v="211"/>
    <x v="0"/>
    <d v="2024-10-01T00:00:00"/>
    <x v="1"/>
    <n v="15"/>
    <x v="0"/>
    <s v="Yes"/>
    <n v="30"/>
    <s v="Yes"/>
    <n v="20"/>
    <n v="3"/>
    <n v="62"/>
  </r>
  <r>
    <n v="3450"/>
    <x v="212"/>
    <x v="2"/>
    <d v="2024-10-02T00:00:00"/>
    <x v="0"/>
    <n v="10"/>
    <x v="1"/>
    <s v="No"/>
    <s v="-"/>
    <s v="Yes"/>
    <n v="20"/>
    <n v="15"/>
    <n v="15"/>
  </r>
  <r>
    <n v="3451"/>
    <x v="213"/>
    <x v="1"/>
    <d v="2024-10-03T00:00:00"/>
    <x v="1"/>
    <n v="5"/>
    <x v="0"/>
    <s v="No"/>
    <s v="-"/>
    <s v="No"/>
    <n v="0"/>
    <n v="1"/>
    <n v="4"/>
  </r>
  <r>
    <n v="3452"/>
    <x v="191"/>
    <x v="0"/>
    <d v="2024-10-04T00:00:00"/>
    <x v="0"/>
    <n v="15"/>
    <x v="2"/>
    <s v="Yes"/>
    <n v="30"/>
    <s v="Yes"/>
    <n v="20"/>
    <n v="7"/>
    <n v="58"/>
  </r>
  <r>
    <n v="3453"/>
    <x v="45"/>
    <x v="2"/>
    <d v="2024-10-05T00:00:00"/>
    <x v="1"/>
    <n v="10"/>
    <x v="0"/>
    <s v="No"/>
    <s v="-"/>
    <s v="Yes"/>
    <n v="20"/>
    <n v="10"/>
    <n v="20"/>
  </r>
  <r>
    <n v="3454"/>
    <x v="214"/>
    <x v="1"/>
    <d v="2024-10-06T00:00:00"/>
    <x v="0"/>
    <n v="5"/>
    <x v="1"/>
    <s v="No"/>
    <s v="-"/>
    <s v="No"/>
    <n v="0"/>
    <n v="0"/>
    <n v="5"/>
  </r>
  <r>
    <n v="3455"/>
    <x v="215"/>
    <x v="0"/>
    <d v="2024-10-07T00:00:00"/>
    <x v="1"/>
    <n v="15"/>
    <x v="0"/>
    <s v="Yes"/>
    <n v="30"/>
    <s v="Yes"/>
    <n v="20"/>
    <n v="20"/>
    <n v="45"/>
  </r>
  <r>
    <n v="3456"/>
    <x v="216"/>
    <x v="2"/>
    <d v="2024-10-08T00:00:00"/>
    <x v="0"/>
    <n v="10"/>
    <x v="2"/>
    <s v="No"/>
    <s v="-"/>
    <s v="Yes"/>
    <n v="20"/>
    <n v="15"/>
    <n v="15"/>
  </r>
  <r>
    <n v="3457"/>
    <x v="217"/>
    <x v="1"/>
    <d v="2024-10-09T00:00:00"/>
    <x v="1"/>
    <n v="5"/>
    <x v="0"/>
    <s v="No"/>
    <s v="-"/>
    <s v="No"/>
    <n v="0"/>
    <n v="1"/>
    <n v="4"/>
  </r>
  <r>
    <n v="3458"/>
    <x v="218"/>
    <x v="0"/>
    <d v="2024-10-10T00:00:00"/>
    <x v="0"/>
    <n v="15"/>
    <x v="1"/>
    <s v="Yes"/>
    <n v="30"/>
    <s v="Yes"/>
    <n v="20"/>
    <n v="3"/>
    <n v="62"/>
  </r>
  <r>
    <n v="3459"/>
    <x v="219"/>
    <x v="2"/>
    <d v="2024-10-11T00:00:00"/>
    <x v="1"/>
    <n v="10"/>
    <x v="0"/>
    <s v="No"/>
    <s v="-"/>
    <s v="Yes"/>
    <n v="20"/>
    <n v="10"/>
    <n v="20"/>
  </r>
  <r>
    <n v="3460"/>
    <x v="127"/>
    <x v="1"/>
    <d v="2024-10-12T00:00:00"/>
    <x v="0"/>
    <n v="5"/>
    <x v="2"/>
    <s v="No"/>
    <s v="-"/>
    <s v="No"/>
    <n v="0"/>
    <n v="0"/>
    <n v="5"/>
  </r>
  <r>
    <n v="3461"/>
    <x v="220"/>
    <x v="0"/>
    <d v="2024-10-13T00:00:00"/>
    <x v="1"/>
    <n v="15"/>
    <x v="0"/>
    <s v="Yes"/>
    <n v="30"/>
    <s v="Yes"/>
    <n v="20"/>
    <n v="15"/>
    <n v="50"/>
  </r>
  <r>
    <n v="3462"/>
    <x v="221"/>
    <x v="2"/>
    <d v="2024-10-14T00:00:00"/>
    <x v="0"/>
    <n v="10"/>
    <x v="1"/>
    <s v="No"/>
    <s v="-"/>
    <s v="Yes"/>
    <n v="20"/>
    <n v="15"/>
    <n v="15"/>
  </r>
  <r>
    <n v="3463"/>
    <x v="222"/>
    <x v="1"/>
    <d v="2024-10-15T00:00:00"/>
    <x v="1"/>
    <n v="5"/>
    <x v="0"/>
    <s v="No"/>
    <s v="-"/>
    <s v="No"/>
    <n v="0"/>
    <n v="1"/>
    <n v="4"/>
  </r>
  <r>
    <n v="3464"/>
    <x v="223"/>
    <x v="0"/>
    <d v="2024-10-16T00:00:00"/>
    <x v="0"/>
    <n v="15"/>
    <x v="2"/>
    <s v="Yes"/>
    <n v="30"/>
    <s v="Yes"/>
    <n v="20"/>
    <n v="7"/>
    <n v="58"/>
  </r>
  <r>
    <n v="3465"/>
    <x v="224"/>
    <x v="2"/>
    <d v="2024-10-17T00:00:00"/>
    <x v="1"/>
    <n v="10"/>
    <x v="0"/>
    <s v="No"/>
    <s v="-"/>
    <s v="Yes"/>
    <n v="20"/>
    <n v="10"/>
    <n v="20"/>
  </r>
  <r>
    <n v="3466"/>
    <x v="225"/>
    <x v="1"/>
    <d v="2024-10-18T00:00:00"/>
    <x v="0"/>
    <n v="5"/>
    <x v="1"/>
    <s v="No"/>
    <s v="-"/>
    <s v="No"/>
    <n v="0"/>
    <n v="0"/>
    <n v="5"/>
  </r>
  <r>
    <n v="3467"/>
    <x v="226"/>
    <x v="0"/>
    <d v="2024-10-19T00:00:00"/>
    <x v="1"/>
    <n v="15"/>
    <x v="0"/>
    <s v="Yes"/>
    <n v="30"/>
    <s v="Yes"/>
    <n v="20"/>
    <n v="15"/>
    <n v="50"/>
  </r>
  <r>
    <n v="3468"/>
    <x v="227"/>
    <x v="2"/>
    <d v="2024-10-20T00:00:00"/>
    <x v="0"/>
    <n v="10"/>
    <x v="2"/>
    <s v="No"/>
    <s v="-"/>
    <s v="Yes"/>
    <n v="20"/>
    <n v="12"/>
    <n v="18"/>
  </r>
  <r>
    <n v="3469"/>
    <x v="228"/>
    <x v="1"/>
    <d v="2024-10-21T00:00:00"/>
    <x v="1"/>
    <n v="5"/>
    <x v="0"/>
    <s v="No"/>
    <s v="-"/>
    <s v="No"/>
    <n v="0"/>
    <n v="2"/>
    <n v="3"/>
  </r>
  <r>
    <n v="3470"/>
    <x v="229"/>
    <x v="0"/>
    <d v="2024-10-22T00:00:00"/>
    <x v="0"/>
    <n v="15"/>
    <x v="1"/>
    <s v="Yes"/>
    <n v="30"/>
    <s v="Yes"/>
    <n v="20"/>
    <n v="5"/>
    <n v="60"/>
  </r>
  <r>
    <n v="3471"/>
    <x v="230"/>
    <x v="2"/>
    <d v="2024-10-23T00:00:00"/>
    <x v="1"/>
    <n v="10"/>
    <x v="0"/>
    <s v="No"/>
    <s v="-"/>
    <s v="Yes"/>
    <n v="20"/>
    <n v="10"/>
    <n v="20"/>
  </r>
  <r>
    <n v="3472"/>
    <x v="231"/>
    <x v="1"/>
    <d v="2024-10-24T00:00:00"/>
    <x v="0"/>
    <n v="5"/>
    <x v="2"/>
    <s v="No"/>
    <s v="-"/>
    <s v="No"/>
    <n v="0"/>
    <n v="0"/>
    <n v="5"/>
  </r>
  <r>
    <n v="3473"/>
    <x v="140"/>
    <x v="0"/>
    <d v="2024-10-25T00:00:00"/>
    <x v="1"/>
    <n v="15"/>
    <x v="0"/>
    <s v="Yes"/>
    <n v="30"/>
    <s v="Yes"/>
    <n v="20"/>
    <n v="3"/>
    <n v="62"/>
  </r>
  <r>
    <n v="3474"/>
    <x v="232"/>
    <x v="2"/>
    <d v="2024-10-26T00:00:00"/>
    <x v="0"/>
    <n v="10"/>
    <x v="1"/>
    <s v="No"/>
    <s v="-"/>
    <s v="Yes"/>
    <n v="20"/>
    <n v="15"/>
    <n v="15"/>
  </r>
  <r>
    <n v="3475"/>
    <x v="233"/>
    <x v="1"/>
    <d v="2024-10-27T00:00:00"/>
    <x v="1"/>
    <n v="5"/>
    <x v="0"/>
    <s v="No"/>
    <s v="-"/>
    <s v="No"/>
    <n v="0"/>
    <n v="1"/>
    <n v="4"/>
  </r>
  <r>
    <n v="3476"/>
    <x v="234"/>
    <x v="0"/>
    <d v="2024-10-28T00:00:00"/>
    <x v="0"/>
    <n v="15"/>
    <x v="2"/>
    <s v="Yes"/>
    <n v="30"/>
    <s v="Yes"/>
    <n v="20"/>
    <n v="7"/>
    <n v="58"/>
  </r>
  <r>
    <n v="3477"/>
    <x v="235"/>
    <x v="2"/>
    <d v="2024-10-29T00:00:00"/>
    <x v="1"/>
    <n v="10"/>
    <x v="0"/>
    <s v="No"/>
    <s v="-"/>
    <s v="Yes"/>
    <n v="20"/>
    <n v="10"/>
    <n v="20"/>
  </r>
  <r>
    <n v="3478"/>
    <x v="236"/>
    <x v="1"/>
    <d v="2024-10-30T00:00:00"/>
    <x v="0"/>
    <n v="5"/>
    <x v="1"/>
    <s v="No"/>
    <s v="-"/>
    <s v="No"/>
    <n v="0"/>
    <n v="0"/>
    <n v="5"/>
  </r>
  <r>
    <n v="3479"/>
    <x v="237"/>
    <x v="0"/>
    <d v="2024-10-31T00:00:00"/>
    <x v="1"/>
    <n v="15"/>
    <x v="0"/>
    <s v="Yes"/>
    <n v="30"/>
    <s v="Yes"/>
    <n v="20"/>
    <n v="20"/>
    <n v="45"/>
  </r>
  <r>
    <n v="3480"/>
    <x v="238"/>
    <x v="2"/>
    <d v="2024-11-01T00:00:00"/>
    <x v="0"/>
    <n v="10"/>
    <x v="2"/>
    <s v="No"/>
    <s v="-"/>
    <s v="Yes"/>
    <n v="20"/>
    <n v="15"/>
    <n v="15"/>
  </r>
  <r>
    <n v="3481"/>
    <x v="239"/>
    <x v="1"/>
    <d v="2024-11-02T00:00:00"/>
    <x v="1"/>
    <n v="5"/>
    <x v="0"/>
    <s v="No"/>
    <s v="-"/>
    <s v="No"/>
    <n v="0"/>
    <n v="1"/>
    <n v="4"/>
  </r>
  <r>
    <n v="3482"/>
    <x v="240"/>
    <x v="0"/>
    <d v="2024-11-03T00:00:00"/>
    <x v="0"/>
    <n v="15"/>
    <x v="1"/>
    <s v="Yes"/>
    <n v="30"/>
    <s v="Yes"/>
    <n v="20"/>
    <n v="3"/>
    <n v="62"/>
  </r>
  <r>
    <n v="3483"/>
    <x v="241"/>
    <x v="2"/>
    <d v="2024-11-04T00:00:00"/>
    <x v="1"/>
    <n v="10"/>
    <x v="0"/>
    <s v="No"/>
    <s v="-"/>
    <s v="Yes"/>
    <n v="20"/>
    <n v="10"/>
    <n v="20"/>
  </r>
  <r>
    <n v="3484"/>
    <x v="242"/>
    <x v="1"/>
    <d v="2024-11-05T00:00:00"/>
    <x v="0"/>
    <n v="5"/>
    <x v="2"/>
    <s v="No"/>
    <s v="-"/>
    <s v="No"/>
    <n v="0"/>
    <n v="0"/>
    <n v="5"/>
  </r>
  <r>
    <n v="3485"/>
    <x v="243"/>
    <x v="0"/>
    <d v="2024-11-06T00:00:00"/>
    <x v="1"/>
    <n v="15"/>
    <x v="0"/>
    <s v="Yes"/>
    <n v="30"/>
    <s v="Yes"/>
    <n v="20"/>
    <n v="15"/>
    <n v="50"/>
  </r>
  <r>
    <n v="3486"/>
    <x v="244"/>
    <x v="1"/>
    <d v="2024-11-07T00:00:00"/>
    <x v="0"/>
    <n v="5"/>
    <x v="0"/>
    <s v="No"/>
    <s v="-"/>
    <s v="No"/>
    <n v="0"/>
    <n v="0"/>
    <n v="5"/>
  </r>
  <r>
    <n v="3487"/>
    <x v="245"/>
    <x v="0"/>
    <d v="2024-11-08T00:00:00"/>
    <x v="1"/>
    <n v="15"/>
    <x v="2"/>
    <s v="Yes"/>
    <n v="30"/>
    <s v="Yes"/>
    <n v="20"/>
    <n v="7"/>
    <n v="58"/>
  </r>
  <r>
    <n v="3488"/>
    <x v="246"/>
    <x v="2"/>
    <d v="2024-11-09T00:00:00"/>
    <x v="0"/>
    <n v="10"/>
    <x v="1"/>
    <s v="No"/>
    <s v="-"/>
    <s v="Yes"/>
    <n v="20"/>
    <n v="10"/>
    <n v="20"/>
  </r>
  <r>
    <n v="3489"/>
    <x v="247"/>
    <x v="1"/>
    <d v="2024-11-10T00:00:00"/>
    <x v="1"/>
    <n v="5"/>
    <x v="2"/>
    <s v="No"/>
    <s v="-"/>
    <s v="No"/>
    <n v="0"/>
    <n v="1"/>
    <n v="4"/>
  </r>
  <r>
    <n v="3490"/>
    <x v="248"/>
    <x v="0"/>
    <d v="2024-11-11T00:00:00"/>
    <x v="0"/>
    <n v="15"/>
    <x v="0"/>
    <s v="Yes"/>
    <n v="30"/>
    <s v="Yes"/>
    <n v="20"/>
    <n v="15"/>
    <n v="50"/>
  </r>
  <r>
    <n v="3491"/>
    <x v="249"/>
    <x v="2"/>
    <d v="2024-11-12T00:00:00"/>
    <x v="1"/>
    <n v="10"/>
    <x v="0"/>
    <s v="No"/>
    <s v="-"/>
    <s v="Yes"/>
    <n v="20"/>
    <n v="5"/>
    <n v="25"/>
  </r>
  <r>
    <n v="3492"/>
    <x v="250"/>
    <x v="1"/>
    <d v="2024-11-13T00:00:00"/>
    <x v="0"/>
    <n v="5"/>
    <x v="1"/>
    <s v="No"/>
    <s v="-"/>
    <s v="No"/>
    <n v="0"/>
    <n v="0"/>
    <n v="5"/>
  </r>
  <r>
    <n v="3493"/>
    <x v="251"/>
    <x v="0"/>
    <d v="2024-11-14T00:00:00"/>
    <x v="1"/>
    <n v="15"/>
    <x v="2"/>
    <s v="Yes"/>
    <n v="30"/>
    <s v="Yes"/>
    <n v="20"/>
    <n v="20"/>
    <n v="45"/>
  </r>
  <r>
    <n v="3494"/>
    <x v="252"/>
    <x v="2"/>
    <d v="2024-11-15T00:00:00"/>
    <x v="0"/>
    <n v="10"/>
    <x v="2"/>
    <s v="No"/>
    <s v="-"/>
    <s v="Yes"/>
    <n v="20"/>
    <n v="12"/>
    <n v="18"/>
  </r>
  <r>
    <n v="3495"/>
    <x v="253"/>
    <x v="1"/>
    <d v="2024-11-16T00:00:00"/>
    <x v="1"/>
    <n v="5"/>
    <x v="0"/>
    <s v="No"/>
    <s v="-"/>
    <s v="No"/>
    <n v="0"/>
    <n v="2"/>
    <n v="3"/>
  </r>
  <r>
    <n v="3496"/>
    <x v="254"/>
    <x v="0"/>
    <d v="2024-11-17T00:00:00"/>
    <x v="0"/>
    <n v="15"/>
    <x v="1"/>
    <s v="Yes"/>
    <n v="30"/>
    <s v="Yes"/>
    <n v="20"/>
    <n v="5"/>
    <n v="60"/>
  </r>
  <r>
    <n v="3497"/>
    <x v="255"/>
    <x v="2"/>
    <d v="2024-11-18T00:00:00"/>
    <x v="1"/>
    <n v="10"/>
    <x v="0"/>
    <s v="No"/>
    <s v="-"/>
    <s v="Yes"/>
    <n v="20"/>
    <n v="10"/>
    <n v="20"/>
  </r>
  <r>
    <n v="3498"/>
    <x v="256"/>
    <x v="1"/>
    <d v="2024-11-19T00:00:00"/>
    <x v="0"/>
    <n v="5"/>
    <x v="2"/>
    <s v="No"/>
    <s v="-"/>
    <s v="No"/>
    <n v="0"/>
    <n v="0"/>
    <n v="5"/>
  </r>
  <r>
    <n v="3499"/>
    <x v="257"/>
    <x v="0"/>
    <d v="2024-11-20T00:00:00"/>
    <x v="1"/>
    <n v="15"/>
    <x v="0"/>
    <s v="Yes"/>
    <n v="30"/>
    <s v="Yes"/>
    <n v="20"/>
    <n v="3"/>
    <n v="62"/>
  </r>
  <r>
    <n v="3500"/>
    <x v="258"/>
    <x v="2"/>
    <d v="2024-11-21T00:00:00"/>
    <x v="0"/>
    <n v="10"/>
    <x v="1"/>
    <s v="No"/>
    <s v="-"/>
    <s v="Yes"/>
    <n v="20"/>
    <n v="15"/>
    <n v="15"/>
  </r>
  <r>
    <n v="3501"/>
    <x v="259"/>
    <x v="1"/>
    <d v="2024-11-22T00:00:00"/>
    <x v="1"/>
    <n v="5"/>
    <x v="0"/>
    <s v="No"/>
    <s v="-"/>
    <s v="No"/>
    <n v="0"/>
    <n v="1"/>
    <n v="4"/>
  </r>
  <r>
    <n v="3502"/>
    <x v="260"/>
    <x v="0"/>
    <d v="2024-11-23T00:00:00"/>
    <x v="0"/>
    <n v="15"/>
    <x v="2"/>
    <s v="Yes"/>
    <n v="30"/>
    <s v="Yes"/>
    <n v="20"/>
    <n v="7"/>
    <n v="58"/>
  </r>
  <r>
    <n v="3503"/>
    <x v="119"/>
    <x v="2"/>
    <d v="2024-11-24T00:00:00"/>
    <x v="1"/>
    <n v="10"/>
    <x v="0"/>
    <s v="No"/>
    <s v="-"/>
    <s v="Yes"/>
    <n v="20"/>
    <n v="10"/>
    <n v="20"/>
  </r>
  <r>
    <n v="3504"/>
    <x v="261"/>
    <x v="1"/>
    <d v="2024-11-25T00:00:00"/>
    <x v="0"/>
    <n v="5"/>
    <x v="1"/>
    <s v="No"/>
    <s v="-"/>
    <s v="No"/>
    <n v="0"/>
    <n v="0"/>
    <n v="5"/>
  </r>
  <r>
    <n v="3505"/>
    <x v="262"/>
    <x v="0"/>
    <d v="2024-11-26T00:00:00"/>
    <x v="1"/>
    <n v="15"/>
    <x v="0"/>
    <s v="Yes"/>
    <n v="30"/>
    <s v="Yes"/>
    <n v="20"/>
    <n v="20"/>
    <n v="45"/>
  </r>
  <r>
    <n v="3506"/>
    <x v="263"/>
    <x v="2"/>
    <d v="2024-11-27T00:00:00"/>
    <x v="0"/>
    <n v="10"/>
    <x v="2"/>
    <s v="No"/>
    <s v="-"/>
    <s v="Yes"/>
    <n v="20"/>
    <n v="15"/>
    <n v="15"/>
  </r>
  <r>
    <n v="3507"/>
    <x v="264"/>
    <x v="1"/>
    <d v="2024-11-28T00:00:00"/>
    <x v="1"/>
    <n v="5"/>
    <x v="0"/>
    <s v="No"/>
    <s v="-"/>
    <s v="No"/>
    <n v="0"/>
    <n v="1"/>
    <n v="4"/>
  </r>
  <r>
    <n v="3508"/>
    <x v="265"/>
    <x v="0"/>
    <d v="2024-11-29T00:00:00"/>
    <x v="0"/>
    <n v="15"/>
    <x v="1"/>
    <s v="Yes"/>
    <n v="30"/>
    <s v="Yes"/>
    <n v="20"/>
    <n v="3"/>
    <n v="62"/>
  </r>
  <r>
    <n v="3509"/>
    <x v="266"/>
    <x v="2"/>
    <d v="2024-11-30T00:00:00"/>
    <x v="1"/>
    <n v="10"/>
    <x v="0"/>
    <s v="No"/>
    <s v="-"/>
    <s v="Yes"/>
    <n v="20"/>
    <n v="10"/>
    <n v="20"/>
  </r>
  <r>
    <n v="3510"/>
    <x v="267"/>
    <x v="1"/>
    <d v="2024-12-01T00:00:00"/>
    <x v="0"/>
    <n v="5"/>
    <x v="2"/>
    <s v="No"/>
    <s v="-"/>
    <s v="No"/>
    <n v="0"/>
    <n v="0"/>
    <n v="5"/>
  </r>
  <r>
    <n v="3511"/>
    <x v="268"/>
    <x v="0"/>
    <d v="2024-12-02T00:00:00"/>
    <x v="1"/>
    <n v="15"/>
    <x v="0"/>
    <s v="Yes"/>
    <n v="30"/>
    <s v="Yes"/>
    <n v="20"/>
    <n v="15"/>
    <n v="50"/>
  </r>
  <r>
    <n v="3512"/>
    <x v="269"/>
    <x v="2"/>
    <d v="2024-12-03T00:00:00"/>
    <x v="0"/>
    <n v="10"/>
    <x v="1"/>
    <s v="No"/>
    <s v="-"/>
    <s v="Yes"/>
    <n v="20"/>
    <n v="15"/>
    <n v="15"/>
  </r>
  <r>
    <n v="3513"/>
    <x v="270"/>
    <x v="1"/>
    <d v="2024-12-04T00:00:00"/>
    <x v="1"/>
    <n v="5"/>
    <x v="0"/>
    <s v="No"/>
    <s v="-"/>
    <s v="No"/>
    <n v="0"/>
    <n v="1"/>
    <n v="4"/>
  </r>
  <r>
    <n v="3514"/>
    <x v="271"/>
    <x v="0"/>
    <d v="2024-12-05T00:00:00"/>
    <x v="0"/>
    <n v="15"/>
    <x v="2"/>
    <s v="Yes"/>
    <n v="30"/>
    <s v="Yes"/>
    <n v="20"/>
    <n v="7"/>
    <n v="58"/>
  </r>
  <r>
    <n v="3515"/>
    <x v="130"/>
    <x v="2"/>
    <d v="2024-12-06T00:00:00"/>
    <x v="1"/>
    <n v="10"/>
    <x v="0"/>
    <s v="No"/>
    <s v="-"/>
    <s v="Yes"/>
    <n v="20"/>
    <n v="10"/>
    <n v="20"/>
  </r>
  <r>
    <n v="3516"/>
    <x v="131"/>
    <x v="1"/>
    <d v="2024-12-07T00:00:00"/>
    <x v="0"/>
    <n v="5"/>
    <x v="1"/>
    <s v="No"/>
    <s v="-"/>
    <s v="No"/>
    <n v="0"/>
    <n v="0"/>
    <n v="5"/>
  </r>
  <r>
    <n v="3517"/>
    <x v="181"/>
    <x v="0"/>
    <d v="2024-12-08T00:00:00"/>
    <x v="1"/>
    <n v="15"/>
    <x v="0"/>
    <s v="Yes"/>
    <n v="30"/>
    <s v="Yes"/>
    <n v="20"/>
    <n v="20"/>
    <n v="45"/>
  </r>
  <r>
    <n v="3518"/>
    <x v="272"/>
    <x v="2"/>
    <d v="2024-12-09T00:00:00"/>
    <x v="0"/>
    <n v="10"/>
    <x v="2"/>
    <s v="No"/>
    <s v="-"/>
    <s v="Yes"/>
    <n v="20"/>
    <n v="12"/>
    <n v="18"/>
  </r>
  <r>
    <n v="3519"/>
    <x v="273"/>
    <x v="1"/>
    <d v="2024-12-10T00:00:00"/>
    <x v="1"/>
    <n v="5"/>
    <x v="0"/>
    <s v="No"/>
    <s v="-"/>
    <s v="No"/>
    <n v="0"/>
    <n v="2"/>
    <n v="3"/>
  </r>
  <r>
    <n v="3520"/>
    <x v="274"/>
    <x v="0"/>
    <d v="2024-12-11T00:00:00"/>
    <x v="0"/>
    <n v="15"/>
    <x v="1"/>
    <s v="Yes"/>
    <n v="30"/>
    <s v="Yes"/>
    <n v="20"/>
    <n v="5"/>
    <n v="60"/>
  </r>
  <r>
    <n v="3521"/>
    <x v="275"/>
    <x v="2"/>
    <d v="2024-12-12T00:00:00"/>
    <x v="1"/>
    <n v="10"/>
    <x v="0"/>
    <s v="No"/>
    <s v="-"/>
    <s v="Yes"/>
    <n v="20"/>
    <n v="10"/>
    <n v="20"/>
  </r>
  <r>
    <n v="3522"/>
    <x v="276"/>
    <x v="1"/>
    <d v="2024-12-13T00:00:00"/>
    <x v="0"/>
    <n v="5"/>
    <x v="2"/>
    <s v="No"/>
    <s v="-"/>
    <s v="No"/>
    <n v="0"/>
    <n v="0"/>
    <n v="5"/>
  </r>
  <r>
    <n v="3523"/>
    <x v="277"/>
    <x v="0"/>
    <d v="2024-12-14T00:00:00"/>
    <x v="1"/>
    <n v="15"/>
    <x v="0"/>
    <s v="Yes"/>
    <n v="30"/>
    <s v="Yes"/>
    <n v="20"/>
    <n v="3"/>
    <n v="62"/>
  </r>
  <r>
    <n v="3524"/>
    <x v="278"/>
    <x v="2"/>
    <d v="2024-12-15T00:00:00"/>
    <x v="0"/>
    <n v="10"/>
    <x v="1"/>
    <s v="No"/>
    <s v="-"/>
    <s v="Yes"/>
    <n v="20"/>
    <n v="15"/>
    <n v="15"/>
  </r>
  <r>
    <n v="3525"/>
    <x v="279"/>
    <x v="1"/>
    <d v="2024-12-16T00:00:00"/>
    <x v="1"/>
    <n v="5"/>
    <x v="0"/>
    <s v="No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524F05-FE6E-4D1F-BFD1-43ECEE6502E7}" name="tbl_ea_season_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13:C17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E04C70-F26B-4452-A1CF-35E64BEA3DF7}" name="tbl_a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B6:C9" firstHeaderRow="1" firstDataRow="1" firstDataCol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showAll="0"/>
    <pivotField multipleItemSelectionAllowed="1" showAll="0">
      <items count="4">
        <item h="1" x="1"/>
        <item h="1" x="0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oma de Total Value" fld="12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A234DC-ABEA-4C2C-ADC7-5D5BE0910A1C}" name="Tabela dinâmica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23:C27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2E6ADECA-768F-49D1-AB62-AD12A3494EE7}" sourceName="Subscription Type">
  <pivotTables>
    <pivotTable tabId="3" name="tbl_anual_total"/>
    <pivotTable tabId="3" name="tbl_ea_season_pass_total"/>
    <pivotTable tabId="3" name="Tabela dinâmica8"/>
  </pivotTables>
  <data>
    <tabular pivotCacheId="1759391818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537C3CA1-2EB3-4642-A403-AFA23F284A41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6" sqref="B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B6" sqref="B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style="16" bestFit="1" customWidth="1"/>
    <col min="5" max="5" width="18" bestFit="1" customWidth="1"/>
    <col min="6" max="6" width="14.7109375" style="14" bestFit="1" customWidth="1"/>
    <col min="7" max="7" width="22" bestFit="1" customWidth="1"/>
    <col min="8" max="8" width="20.5703125" bestFit="1" customWidth="1"/>
    <col min="9" max="9" width="20.5703125" style="14" customWidth="1"/>
    <col min="10" max="10" width="16.7109375" bestFit="1" customWidth="1"/>
    <col min="11" max="11" width="21.28515625" style="14" bestFit="1" customWidth="1"/>
    <col min="12" max="12" width="12.7109375" style="14" bestFit="1" customWidth="1"/>
    <col min="13" max="13" width="10.5703125" style="14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15" t="s">
        <v>14</v>
      </c>
      <c r="E1" s="9" t="s">
        <v>15</v>
      </c>
      <c r="F1" s="12" t="s">
        <v>312</v>
      </c>
      <c r="G1" s="9" t="s">
        <v>16</v>
      </c>
      <c r="H1" s="9" t="s">
        <v>309</v>
      </c>
      <c r="I1" s="12" t="s">
        <v>310</v>
      </c>
      <c r="J1" s="9" t="s">
        <v>30</v>
      </c>
      <c r="K1" s="12" t="s">
        <v>31</v>
      </c>
      <c r="L1" s="12" t="s">
        <v>32</v>
      </c>
      <c r="M1" s="12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3">
        <v>15</v>
      </c>
      <c r="G2" s="8" t="s">
        <v>20</v>
      </c>
      <c r="H2" s="8" t="s">
        <v>19</v>
      </c>
      <c r="I2" s="13">
        <v>30</v>
      </c>
      <c r="J2" s="8" t="s">
        <v>19</v>
      </c>
      <c r="K2" s="13">
        <v>20</v>
      </c>
      <c r="L2" s="13">
        <v>5</v>
      </c>
      <c r="M2" s="13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3">
        <v>15</v>
      </c>
      <c r="G5" s="8" t="s">
        <v>20</v>
      </c>
      <c r="H5" s="8" t="s">
        <v>19</v>
      </c>
      <c r="I5" s="13">
        <v>30</v>
      </c>
      <c r="J5" s="8" t="s">
        <v>19</v>
      </c>
      <c r="K5" s="13">
        <v>20</v>
      </c>
      <c r="L5" s="13">
        <v>3</v>
      </c>
      <c r="M5" s="13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3">
        <v>15</v>
      </c>
      <c r="G8" s="8" t="s">
        <v>27</v>
      </c>
      <c r="H8" s="8" t="s">
        <v>19</v>
      </c>
      <c r="I8" s="13">
        <v>30</v>
      </c>
      <c r="J8" s="8" t="s">
        <v>19</v>
      </c>
      <c r="K8" s="13">
        <v>20</v>
      </c>
      <c r="L8" s="13">
        <v>10</v>
      </c>
      <c r="M8" s="13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3">
        <v>15</v>
      </c>
      <c r="G10" s="8" t="s">
        <v>20</v>
      </c>
      <c r="H10" s="8" t="s">
        <v>19</v>
      </c>
      <c r="I10" s="13">
        <v>30</v>
      </c>
      <c r="J10" s="8" t="s">
        <v>19</v>
      </c>
      <c r="K10" s="13">
        <v>20</v>
      </c>
      <c r="L10" s="13">
        <v>5</v>
      </c>
      <c r="M10" s="13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3">
        <v>15</v>
      </c>
      <c r="G13" s="8" t="s">
        <v>24</v>
      </c>
      <c r="H13" s="8" t="s">
        <v>19</v>
      </c>
      <c r="I13" s="13">
        <v>30</v>
      </c>
      <c r="J13" s="8" t="s">
        <v>19</v>
      </c>
      <c r="K13" s="13">
        <v>20</v>
      </c>
      <c r="L13" s="13">
        <v>20</v>
      </c>
      <c r="M13" s="13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3">
        <v>15</v>
      </c>
      <c r="G16" s="8" t="s">
        <v>20</v>
      </c>
      <c r="H16" s="8" t="s">
        <v>19</v>
      </c>
      <c r="I16" s="13">
        <v>30</v>
      </c>
      <c r="J16" s="8" t="s">
        <v>19</v>
      </c>
      <c r="K16" s="13">
        <v>20</v>
      </c>
      <c r="L16" s="13">
        <v>8</v>
      </c>
      <c r="M16" s="13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3">
        <v>15</v>
      </c>
      <c r="G19" s="8" t="s">
        <v>27</v>
      </c>
      <c r="H19" s="8" t="s">
        <v>19</v>
      </c>
      <c r="I19" s="13">
        <v>30</v>
      </c>
      <c r="J19" s="8" t="s">
        <v>19</v>
      </c>
      <c r="K19" s="13">
        <v>20</v>
      </c>
      <c r="L19" s="13">
        <v>7</v>
      </c>
      <c r="M19" s="13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3">
        <v>15</v>
      </c>
      <c r="G22" s="8" t="s">
        <v>20</v>
      </c>
      <c r="H22" s="8" t="s">
        <v>19</v>
      </c>
      <c r="I22" s="13">
        <v>30</v>
      </c>
      <c r="J22" s="8" t="s">
        <v>19</v>
      </c>
      <c r="K22" s="13">
        <v>20</v>
      </c>
      <c r="L22" s="13">
        <v>3</v>
      </c>
      <c r="M22" s="13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3">
        <v>15</v>
      </c>
      <c r="G25" s="8" t="s">
        <v>24</v>
      </c>
      <c r="H25" s="8" t="s">
        <v>19</v>
      </c>
      <c r="I25" s="13">
        <v>30</v>
      </c>
      <c r="J25" s="8" t="s">
        <v>19</v>
      </c>
      <c r="K25" s="13">
        <v>20</v>
      </c>
      <c r="L25" s="13">
        <v>20</v>
      </c>
      <c r="M25" s="13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3">
        <v>15</v>
      </c>
      <c r="G28" s="8" t="s">
        <v>20</v>
      </c>
      <c r="H28" s="8" t="s">
        <v>19</v>
      </c>
      <c r="I28" s="13">
        <v>30</v>
      </c>
      <c r="J28" s="8" t="s">
        <v>19</v>
      </c>
      <c r="K28" s="13">
        <v>20</v>
      </c>
      <c r="L28" s="13">
        <v>5</v>
      </c>
      <c r="M28" s="13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3">
        <v>15</v>
      </c>
      <c r="G31" s="8" t="s">
        <v>27</v>
      </c>
      <c r="H31" s="8" t="s">
        <v>19</v>
      </c>
      <c r="I31" s="13">
        <v>30</v>
      </c>
      <c r="J31" s="8" t="s">
        <v>19</v>
      </c>
      <c r="K31" s="13">
        <v>20</v>
      </c>
      <c r="L31" s="13">
        <v>7</v>
      </c>
      <c r="M31" s="13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3">
        <v>15</v>
      </c>
      <c r="G34" s="8" t="s">
        <v>20</v>
      </c>
      <c r="H34" s="8" t="s">
        <v>19</v>
      </c>
      <c r="I34" s="13">
        <v>30</v>
      </c>
      <c r="J34" s="8" t="s">
        <v>19</v>
      </c>
      <c r="K34" s="13">
        <v>20</v>
      </c>
      <c r="L34" s="13">
        <v>3</v>
      </c>
      <c r="M34" s="13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3">
        <v>15</v>
      </c>
      <c r="G38" s="8" t="s">
        <v>27</v>
      </c>
      <c r="H38" s="8" t="s">
        <v>19</v>
      </c>
      <c r="I38" s="13">
        <v>30</v>
      </c>
      <c r="J38" s="8" t="s">
        <v>19</v>
      </c>
      <c r="K38" s="13">
        <v>20</v>
      </c>
      <c r="L38" s="13">
        <v>7</v>
      </c>
      <c r="M38" s="13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3">
        <v>15</v>
      </c>
      <c r="G41" s="8" t="s">
        <v>20</v>
      </c>
      <c r="H41" s="8" t="s">
        <v>19</v>
      </c>
      <c r="I41" s="13">
        <v>30</v>
      </c>
      <c r="J41" s="8" t="s">
        <v>19</v>
      </c>
      <c r="K41" s="13">
        <v>20</v>
      </c>
      <c r="L41" s="13">
        <v>15</v>
      </c>
      <c r="M41" s="13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3">
        <v>15</v>
      </c>
      <c r="G44" s="8" t="s">
        <v>27</v>
      </c>
      <c r="H44" s="8" t="s">
        <v>19</v>
      </c>
      <c r="I44" s="13">
        <v>30</v>
      </c>
      <c r="J44" s="8" t="s">
        <v>19</v>
      </c>
      <c r="K44" s="13">
        <v>20</v>
      </c>
      <c r="L44" s="13">
        <v>20</v>
      </c>
      <c r="M44" s="13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3">
        <v>15</v>
      </c>
      <c r="G47" s="8" t="s">
        <v>24</v>
      </c>
      <c r="H47" s="8" t="s">
        <v>19</v>
      </c>
      <c r="I47" s="13">
        <v>30</v>
      </c>
      <c r="J47" s="8" t="s">
        <v>19</v>
      </c>
      <c r="K47" s="13">
        <v>20</v>
      </c>
      <c r="L47" s="13">
        <v>5</v>
      </c>
      <c r="M47" s="13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3">
        <v>15</v>
      </c>
      <c r="G50" s="8" t="s">
        <v>20</v>
      </c>
      <c r="H50" s="8" t="s">
        <v>19</v>
      </c>
      <c r="I50" s="13">
        <v>30</v>
      </c>
      <c r="J50" s="8" t="s">
        <v>19</v>
      </c>
      <c r="K50" s="13">
        <v>20</v>
      </c>
      <c r="L50" s="13">
        <v>3</v>
      </c>
      <c r="M50" s="13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3">
        <v>15</v>
      </c>
      <c r="G53" s="8" t="s">
        <v>27</v>
      </c>
      <c r="H53" s="8" t="s">
        <v>19</v>
      </c>
      <c r="I53" s="13">
        <v>30</v>
      </c>
      <c r="J53" s="8" t="s">
        <v>19</v>
      </c>
      <c r="K53" s="13">
        <v>20</v>
      </c>
      <c r="L53" s="13">
        <v>7</v>
      </c>
      <c r="M53" s="13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3">
        <v>15</v>
      </c>
      <c r="G56" s="8" t="s">
        <v>20</v>
      </c>
      <c r="H56" s="8" t="s">
        <v>19</v>
      </c>
      <c r="I56" s="13">
        <v>30</v>
      </c>
      <c r="J56" s="8" t="s">
        <v>19</v>
      </c>
      <c r="K56" s="13">
        <v>20</v>
      </c>
      <c r="L56" s="13">
        <v>20</v>
      </c>
      <c r="M56" s="13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3">
        <v>15</v>
      </c>
      <c r="G59" s="8" t="s">
        <v>24</v>
      </c>
      <c r="H59" s="8" t="s">
        <v>19</v>
      </c>
      <c r="I59" s="13">
        <v>30</v>
      </c>
      <c r="J59" s="8" t="s">
        <v>19</v>
      </c>
      <c r="K59" s="13">
        <v>20</v>
      </c>
      <c r="L59" s="13">
        <v>3</v>
      </c>
      <c r="M59" s="13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3">
        <v>15</v>
      </c>
      <c r="G62" s="8" t="s">
        <v>20</v>
      </c>
      <c r="H62" s="8" t="s">
        <v>19</v>
      </c>
      <c r="I62" s="13">
        <v>30</v>
      </c>
      <c r="J62" s="8" t="s">
        <v>19</v>
      </c>
      <c r="K62" s="13">
        <v>20</v>
      </c>
      <c r="L62" s="13">
        <v>5</v>
      </c>
      <c r="M62" s="13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3">
        <v>15</v>
      </c>
      <c r="G65" s="8" t="s">
        <v>27</v>
      </c>
      <c r="H65" s="8" t="s">
        <v>19</v>
      </c>
      <c r="I65" s="13">
        <v>30</v>
      </c>
      <c r="J65" s="8" t="s">
        <v>19</v>
      </c>
      <c r="K65" s="13">
        <v>20</v>
      </c>
      <c r="L65" s="13">
        <v>20</v>
      </c>
      <c r="M65" s="13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3">
        <v>15</v>
      </c>
      <c r="G68" s="8" t="s">
        <v>27</v>
      </c>
      <c r="H68" s="8" t="s">
        <v>19</v>
      </c>
      <c r="I68" s="13">
        <v>30</v>
      </c>
      <c r="J68" s="8" t="s">
        <v>19</v>
      </c>
      <c r="K68" s="13">
        <v>20</v>
      </c>
      <c r="L68" s="13">
        <v>7</v>
      </c>
      <c r="M68" s="13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3">
        <v>15</v>
      </c>
      <c r="G71" s="8" t="s">
        <v>20</v>
      </c>
      <c r="H71" s="8" t="s">
        <v>19</v>
      </c>
      <c r="I71" s="13">
        <v>30</v>
      </c>
      <c r="J71" s="8" t="s">
        <v>19</v>
      </c>
      <c r="K71" s="13">
        <v>20</v>
      </c>
      <c r="L71" s="13">
        <v>15</v>
      </c>
      <c r="M71" s="13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3">
        <v>15</v>
      </c>
      <c r="G74" s="8" t="s">
        <v>27</v>
      </c>
      <c r="H74" s="8" t="s">
        <v>19</v>
      </c>
      <c r="I74" s="13">
        <v>30</v>
      </c>
      <c r="J74" s="8" t="s">
        <v>19</v>
      </c>
      <c r="K74" s="13">
        <v>20</v>
      </c>
      <c r="L74" s="13">
        <v>20</v>
      </c>
      <c r="M74" s="13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3">
        <v>15</v>
      </c>
      <c r="G77" s="8" t="s">
        <v>24</v>
      </c>
      <c r="H77" s="8" t="s">
        <v>19</v>
      </c>
      <c r="I77" s="13">
        <v>30</v>
      </c>
      <c r="J77" s="8" t="s">
        <v>19</v>
      </c>
      <c r="K77" s="13">
        <v>20</v>
      </c>
      <c r="L77" s="13">
        <v>5</v>
      </c>
      <c r="M77" s="13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3">
        <v>15</v>
      </c>
      <c r="G80" s="8" t="s">
        <v>20</v>
      </c>
      <c r="H80" s="8" t="s">
        <v>19</v>
      </c>
      <c r="I80" s="13">
        <v>30</v>
      </c>
      <c r="J80" s="8" t="s">
        <v>19</v>
      </c>
      <c r="K80" s="13">
        <v>20</v>
      </c>
      <c r="L80" s="13">
        <v>3</v>
      </c>
      <c r="M80" s="13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3">
        <v>15</v>
      </c>
      <c r="G83" s="8" t="s">
        <v>27</v>
      </c>
      <c r="H83" s="8" t="s">
        <v>19</v>
      </c>
      <c r="I83" s="13">
        <v>30</v>
      </c>
      <c r="J83" s="8" t="s">
        <v>19</v>
      </c>
      <c r="K83" s="13">
        <v>20</v>
      </c>
      <c r="L83" s="13">
        <v>7</v>
      </c>
      <c r="M83" s="13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3">
        <v>15</v>
      </c>
      <c r="G86" s="8" t="s">
        <v>20</v>
      </c>
      <c r="H86" s="8" t="s">
        <v>19</v>
      </c>
      <c r="I86" s="13">
        <v>30</v>
      </c>
      <c r="J86" s="8" t="s">
        <v>19</v>
      </c>
      <c r="K86" s="13">
        <v>20</v>
      </c>
      <c r="L86" s="13">
        <v>20</v>
      </c>
      <c r="M86" s="13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3">
        <v>15</v>
      </c>
      <c r="G89" s="8" t="s">
        <v>24</v>
      </c>
      <c r="H89" s="8" t="s">
        <v>19</v>
      </c>
      <c r="I89" s="13">
        <v>30</v>
      </c>
      <c r="J89" s="8" t="s">
        <v>19</v>
      </c>
      <c r="K89" s="13">
        <v>20</v>
      </c>
      <c r="L89" s="13">
        <v>3</v>
      </c>
      <c r="M89" s="13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3">
        <v>15</v>
      </c>
      <c r="G92" s="8" t="s">
        <v>20</v>
      </c>
      <c r="H92" s="8" t="s">
        <v>19</v>
      </c>
      <c r="I92" s="13">
        <v>30</v>
      </c>
      <c r="J92" s="8" t="s">
        <v>19</v>
      </c>
      <c r="K92" s="13">
        <v>20</v>
      </c>
      <c r="L92" s="13">
        <v>5</v>
      </c>
      <c r="M92" s="13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3">
        <v>15</v>
      </c>
      <c r="G95" s="8" t="s">
        <v>27</v>
      </c>
      <c r="H95" s="8" t="s">
        <v>19</v>
      </c>
      <c r="I95" s="13">
        <v>30</v>
      </c>
      <c r="J95" s="8" t="s">
        <v>19</v>
      </c>
      <c r="K95" s="13">
        <v>20</v>
      </c>
      <c r="L95" s="13">
        <v>20</v>
      </c>
      <c r="M95" s="13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3">
        <v>15</v>
      </c>
      <c r="G98" s="8" t="s">
        <v>20</v>
      </c>
      <c r="H98" s="8" t="s">
        <v>19</v>
      </c>
      <c r="I98" s="13">
        <v>30</v>
      </c>
      <c r="J98" s="8" t="s">
        <v>19</v>
      </c>
      <c r="K98" s="13">
        <v>20</v>
      </c>
      <c r="L98" s="13">
        <v>7</v>
      </c>
      <c r="M98" s="13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3">
        <v>15</v>
      </c>
      <c r="G101" s="8" t="s">
        <v>20</v>
      </c>
      <c r="H101" s="8" t="s">
        <v>19</v>
      </c>
      <c r="I101" s="13">
        <v>30</v>
      </c>
      <c r="J101" s="8" t="s">
        <v>19</v>
      </c>
      <c r="K101" s="13">
        <v>20</v>
      </c>
      <c r="L101" s="13">
        <v>15</v>
      </c>
      <c r="M101" s="13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3">
        <v>15</v>
      </c>
      <c r="G104" s="8" t="s">
        <v>27</v>
      </c>
      <c r="H104" s="8" t="s">
        <v>19</v>
      </c>
      <c r="I104" s="13">
        <v>30</v>
      </c>
      <c r="J104" s="8" t="s">
        <v>19</v>
      </c>
      <c r="K104" s="13">
        <v>20</v>
      </c>
      <c r="L104" s="13">
        <v>20</v>
      </c>
      <c r="M104" s="13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3">
        <v>15</v>
      </c>
      <c r="G108" s="8" t="s">
        <v>27</v>
      </c>
      <c r="H108" s="8" t="s">
        <v>19</v>
      </c>
      <c r="I108" s="13">
        <v>30</v>
      </c>
      <c r="J108" s="8" t="s">
        <v>19</v>
      </c>
      <c r="K108" s="13">
        <v>20</v>
      </c>
      <c r="L108" s="13">
        <v>7</v>
      </c>
      <c r="M108" s="13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3">
        <v>15</v>
      </c>
      <c r="G111" s="8" t="s">
        <v>20</v>
      </c>
      <c r="H111" s="8" t="s">
        <v>19</v>
      </c>
      <c r="I111" s="13">
        <v>30</v>
      </c>
      <c r="J111" s="8" t="s">
        <v>19</v>
      </c>
      <c r="K111" s="13">
        <v>20</v>
      </c>
      <c r="L111" s="13">
        <v>15</v>
      </c>
      <c r="M111" s="13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3">
        <v>15</v>
      </c>
      <c r="G114" s="8" t="s">
        <v>27</v>
      </c>
      <c r="H114" s="8" t="s">
        <v>19</v>
      </c>
      <c r="I114" s="13">
        <v>30</v>
      </c>
      <c r="J114" s="8" t="s">
        <v>19</v>
      </c>
      <c r="K114" s="13">
        <v>20</v>
      </c>
      <c r="L114" s="13">
        <v>20</v>
      </c>
      <c r="M114" s="13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3">
        <v>15</v>
      </c>
      <c r="G117" s="8" t="s">
        <v>24</v>
      </c>
      <c r="H117" s="8" t="s">
        <v>19</v>
      </c>
      <c r="I117" s="13">
        <v>30</v>
      </c>
      <c r="J117" s="8" t="s">
        <v>19</v>
      </c>
      <c r="K117" s="13">
        <v>20</v>
      </c>
      <c r="L117" s="13">
        <v>5</v>
      </c>
      <c r="M117" s="13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3">
        <v>15</v>
      </c>
      <c r="G120" s="8" t="s">
        <v>20</v>
      </c>
      <c r="H120" s="8" t="s">
        <v>19</v>
      </c>
      <c r="I120" s="13">
        <v>30</v>
      </c>
      <c r="J120" s="8" t="s">
        <v>19</v>
      </c>
      <c r="K120" s="13">
        <v>20</v>
      </c>
      <c r="L120" s="13">
        <v>3</v>
      </c>
      <c r="M120" s="13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3">
        <v>15</v>
      </c>
      <c r="G123" s="8" t="s">
        <v>27</v>
      </c>
      <c r="H123" s="8" t="s">
        <v>19</v>
      </c>
      <c r="I123" s="13">
        <v>30</v>
      </c>
      <c r="J123" s="8" t="s">
        <v>19</v>
      </c>
      <c r="K123" s="13">
        <v>20</v>
      </c>
      <c r="L123" s="13">
        <v>7</v>
      </c>
      <c r="M123" s="13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3">
        <v>15</v>
      </c>
      <c r="G126" s="8" t="s">
        <v>20</v>
      </c>
      <c r="H126" s="8" t="s">
        <v>19</v>
      </c>
      <c r="I126" s="13">
        <v>30</v>
      </c>
      <c r="J126" s="8" t="s">
        <v>19</v>
      </c>
      <c r="K126" s="13">
        <v>20</v>
      </c>
      <c r="L126" s="13">
        <v>20</v>
      </c>
      <c r="M126" s="13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3">
        <v>15</v>
      </c>
      <c r="G129" s="8" t="s">
        <v>24</v>
      </c>
      <c r="H129" s="8" t="s">
        <v>19</v>
      </c>
      <c r="I129" s="13">
        <v>30</v>
      </c>
      <c r="J129" s="8" t="s">
        <v>19</v>
      </c>
      <c r="K129" s="13">
        <v>20</v>
      </c>
      <c r="L129" s="13">
        <v>3</v>
      </c>
      <c r="M129" s="13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3">
        <v>15</v>
      </c>
      <c r="G132" s="8" t="s">
        <v>20</v>
      </c>
      <c r="H132" s="8" t="s">
        <v>19</v>
      </c>
      <c r="I132" s="13">
        <v>30</v>
      </c>
      <c r="J132" s="8" t="s">
        <v>19</v>
      </c>
      <c r="K132" s="13">
        <v>20</v>
      </c>
      <c r="L132" s="13">
        <v>15</v>
      </c>
      <c r="M132" s="13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3">
        <v>15</v>
      </c>
      <c r="G135" s="8" t="s">
        <v>27</v>
      </c>
      <c r="H135" s="8" t="s">
        <v>19</v>
      </c>
      <c r="I135" s="13">
        <v>30</v>
      </c>
      <c r="J135" s="8" t="s">
        <v>19</v>
      </c>
      <c r="K135" s="13">
        <v>20</v>
      </c>
      <c r="L135" s="13">
        <v>7</v>
      </c>
      <c r="M135" s="13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3">
        <v>15</v>
      </c>
      <c r="G138" s="8" t="s">
        <v>27</v>
      </c>
      <c r="H138" s="8" t="s">
        <v>19</v>
      </c>
      <c r="I138" s="13">
        <v>30</v>
      </c>
      <c r="J138" s="8" t="s">
        <v>19</v>
      </c>
      <c r="K138" s="13">
        <v>20</v>
      </c>
      <c r="L138" s="13">
        <v>7</v>
      </c>
      <c r="M138" s="13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3">
        <v>15</v>
      </c>
      <c r="G141" s="8" t="s">
        <v>20</v>
      </c>
      <c r="H141" s="8" t="s">
        <v>19</v>
      </c>
      <c r="I141" s="13">
        <v>30</v>
      </c>
      <c r="J141" s="8" t="s">
        <v>19</v>
      </c>
      <c r="K141" s="13">
        <v>20</v>
      </c>
      <c r="L141" s="13">
        <v>15</v>
      </c>
      <c r="M141" s="13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3">
        <v>15</v>
      </c>
      <c r="G144" s="8" t="s">
        <v>27</v>
      </c>
      <c r="H144" s="8" t="s">
        <v>19</v>
      </c>
      <c r="I144" s="13">
        <v>30</v>
      </c>
      <c r="J144" s="8" t="s">
        <v>19</v>
      </c>
      <c r="K144" s="13">
        <v>20</v>
      </c>
      <c r="L144" s="13">
        <v>20</v>
      </c>
      <c r="M144" s="13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3">
        <v>15</v>
      </c>
      <c r="G147" s="8" t="s">
        <v>24</v>
      </c>
      <c r="H147" s="8" t="s">
        <v>19</v>
      </c>
      <c r="I147" s="13">
        <v>30</v>
      </c>
      <c r="J147" s="8" t="s">
        <v>19</v>
      </c>
      <c r="K147" s="13">
        <v>20</v>
      </c>
      <c r="L147" s="13">
        <v>5</v>
      </c>
      <c r="M147" s="13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3">
        <v>15</v>
      </c>
      <c r="G150" s="8" t="s">
        <v>20</v>
      </c>
      <c r="H150" s="8" t="s">
        <v>19</v>
      </c>
      <c r="I150" s="13">
        <v>30</v>
      </c>
      <c r="J150" s="8" t="s">
        <v>19</v>
      </c>
      <c r="K150" s="13">
        <v>20</v>
      </c>
      <c r="L150" s="13">
        <v>3</v>
      </c>
      <c r="M150" s="13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3">
        <v>15</v>
      </c>
      <c r="G153" s="8" t="s">
        <v>27</v>
      </c>
      <c r="H153" s="8" t="s">
        <v>19</v>
      </c>
      <c r="I153" s="13">
        <v>30</v>
      </c>
      <c r="J153" s="8" t="s">
        <v>19</v>
      </c>
      <c r="K153" s="13">
        <v>20</v>
      </c>
      <c r="L153" s="13">
        <v>7</v>
      </c>
      <c r="M153" s="13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3">
        <v>15</v>
      </c>
      <c r="G156" s="8" t="s">
        <v>20</v>
      </c>
      <c r="H156" s="8" t="s">
        <v>19</v>
      </c>
      <c r="I156" s="13">
        <v>30</v>
      </c>
      <c r="J156" s="8" t="s">
        <v>19</v>
      </c>
      <c r="K156" s="13">
        <v>20</v>
      </c>
      <c r="L156" s="13">
        <v>20</v>
      </c>
      <c r="M156" s="13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3">
        <v>15</v>
      </c>
      <c r="G159" s="8" t="s">
        <v>24</v>
      </c>
      <c r="H159" s="8" t="s">
        <v>19</v>
      </c>
      <c r="I159" s="13">
        <v>30</v>
      </c>
      <c r="J159" s="8" t="s">
        <v>19</v>
      </c>
      <c r="K159" s="13">
        <v>20</v>
      </c>
      <c r="L159" s="13">
        <v>3</v>
      </c>
      <c r="M159" s="13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3">
        <v>15</v>
      </c>
      <c r="G162" s="8" t="s">
        <v>20</v>
      </c>
      <c r="H162" s="8" t="s">
        <v>19</v>
      </c>
      <c r="I162" s="13">
        <v>30</v>
      </c>
      <c r="J162" s="8" t="s">
        <v>19</v>
      </c>
      <c r="K162" s="13">
        <v>20</v>
      </c>
      <c r="L162" s="13">
        <v>15</v>
      </c>
      <c r="M162" s="13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3">
        <v>15</v>
      </c>
      <c r="G165" s="8" t="s">
        <v>27</v>
      </c>
      <c r="H165" s="8" t="s">
        <v>19</v>
      </c>
      <c r="I165" s="13">
        <v>30</v>
      </c>
      <c r="J165" s="8" t="s">
        <v>19</v>
      </c>
      <c r="K165" s="13">
        <v>20</v>
      </c>
      <c r="L165" s="13">
        <v>7</v>
      </c>
      <c r="M165" s="13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3">
        <v>15</v>
      </c>
      <c r="G168" s="8" t="s">
        <v>20</v>
      </c>
      <c r="H168" s="8" t="s">
        <v>19</v>
      </c>
      <c r="I168" s="13">
        <v>30</v>
      </c>
      <c r="J168" s="8" t="s">
        <v>19</v>
      </c>
      <c r="K168" s="13">
        <v>20</v>
      </c>
      <c r="L168" s="13">
        <v>20</v>
      </c>
      <c r="M168" s="13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3">
        <v>15</v>
      </c>
      <c r="G171" s="8" t="s">
        <v>24</v>
      </c>
      <c r="H171" s="8" t="s">
        <v>19</v>
      </c>
      <c r="I171" s="13">
        <v>30</v>
      </c>
      <c r="J171" s="8" t="s">
        <v>19</v>
      </c>
      <c r="K171" s="13">
        <v>20</v>
      </c>
      <c r="L171" s="13">
        <v>5</v>
      </c>
      <c r="M171" s="13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3">
        <v>15</v>
      </c>
      <c r="G174" s="8" t="s">
        <v>20</v>
      </c>
      <c r="H174" s="8" t="s">
        <v>19</v>
      </c>
      <c r="I174" s="13">
        <v>30</v>
      </c>
      <c r="J174" s="8" t="s">
        <v>19</v>
      </c>
      <c r="K174" s="13">
        <v>20</v>
      </c>
      <c r="L174" s="13">
        <v>3</v>
      </c>
      <c r="M174" s="13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3">
        <v>15</v>
      </c>
      <c r="G178" s="8" t="s">
        <v>27</v>
      </c>
      <c r="H178" s="8" t="s">
        <v>19</v>
      </c>
      <c r="I178" s="13">
        <v>30</v>
      </c>
      <c r="J178" s="8" t="s">
        <v>19</v>
      </c>
      <c r="K178" s="13">
        <v>20</v>
      </c>
      <c r="L178" s="13">
        <v>7</v>
      </c>
      <c r="M178" s="13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3">
        <v>15</v>
      </c>
      <c r="G181" s="8" t="s">
        <v>20</v>
      </c>
      <c r="H181" s="8" t="s">
        <v>19</v>
      </c>
      <c r="I181" s="13">
        <v>30</v>
      </c>
      <c r="J181" s="8" t="s">
        <v>19</v>
      </c>
      <c r="K181" s="13">
        <v>20</v>
      </c>
      <c r="L181" s="13">
        <v>15</v>
      </c>
      <c r="M181" s="13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3">
        <v>15</v>
      </c>
      <c r="G184" s="8" t="s">
        <v>27</v>
      </c>
      <c r="H184" s="8" t="s">
        <v>19</v>
      </c>
      <c r="I184" s="13">
        <v>30</v>
      </c>
      <c r="J184" s="8" t="s">
        <v>19</v>
      </c>
      <c r="K184" s="13">
        <v>20</v>
      </c>
      <c r="L184" s="13">
        <v>20</v>
      </c>
      <c r="M184" s="13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3">
        <v>15</v>
      </c>
      <c r="G187" s="8" t="s">
        <v>24</v>
      </c>
      <c r="H187" s="8" t="s">
        <v>19</v>
      </c>
      <c r="I187" s="13">
        <v>30</v>
      </c>
      <c r="J187" s="8" t="s">
        <v>19</v>
      </c>
      <c r="K187" s="13">
        <v>20</v>
      </c>
      <c r="L187" s="13">
        <v>5</v>
      </c>
      <c r="M187" s="13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3">
        <v>15</v>
      </c>
      <c r="G190" s="8" t="s">
        <v>20</v>
      </c>
      <c r="H190" s="8" t="s">
        <v>19</v>
      </c>
      <c r="I190" s="13">
        <v>30</v>
      </c>
      <c r="J190" s="8" t="s">
        <v>19</v>
      </c>
      <c r="K190" s="13">
        <v>20</v>
      </c>
      <c r="L190" s="13">
        <v>3</v>
      </c>
      <c r="M190" s="13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3">
        <v>15</v>
      </c>
      <c r="G193" s="8" t="s">
        <v>27</v>
      </c>
      <c r="H193" s="8" t="s">
        <v>19</v>
      </c>
      <c r="I193" s="13">
        <v>30</v>
      </c>
      <c r="J193" s="8" t="s">
        <v>19</v>
      </c>
      <c r="K193" s="13">
        <v>20</v>
      </c>
      <c r="L193" s="13">
        <v>7</v>
      </c>
      <c r="M193" s="13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3">
        <v>15</v>
      </c>
      <c r="G196" s="8" t="s">
        <v>20</v>
      </c>
      <c r="H196" s="8" t="s">
        <v>19</v>
      </c>
      <c r="I196" s="13">
        <v>30</v>
      </c>
      <c r="J196" s="8" t="s">
        <v>19</v>
      </c>
      <c r="K196" s="13">
        <v>20</v>
      </c>
      <c r="L196" s="13">
        <v>20</v>
      </c>
      <c r="M196" s="13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3">
        <v>15</v>
      </c>
      <c r="G199" s="8" t="s">
        <v>24</v>
      </c>
      <c r="H199" s="8" t="s">
        <v>19</v>
      </c>
      <c r="I199" s="13">
        <v>30</v>
      </c>
      <c r="J199" s="8" t="s">
        <v>19</v>
      </c>
      <c r="K199" s="13">
        <v>20</v>
      </c>
      <c r="L199" s="13">
        <v>3</v>
      </c>
      <c r="M199" s="13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3">
        <v>15</v>
      </c>
      <c r="G202" s="8" t="s">
        <v>20</v>
      </c>
      <c r="H202" s="8" t="s">
        <v>19</v>
      </c>
      <c r="I202" s="13">
        <v>30</v>
      </c>
      <c r="J202" s="8" t="s">
        <v>19</v>
      </c>
      <c r="K202" s="13">
        <v>20</v>
      </c>
      <c r="L202" s="13">
        <v>15</v>
      </c>
      <c r="M202" s="13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3">
        <v>15</v>
      </c>
      <c r="G205" s="8" t="s">
        <v>27</v>
      </c>
      <c r="H205" s="8" t="s">
        <v>19</v>
      </c>
      <c r="I205" s="13">
        <v>30</v>
      </c>
      <c r="J205" s="8" t="s">
        <v>19</v>
      </c>
      <c r="K205" s="13">
        <v>20</v>
      </c>
      <c r="L205" s="13">
        <v>7</v>
      </c>
      <c r="M205" s="13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3">
        <v>15</v>
      </c>
      <c r="G208" s="8" t="s">
        <v>27</v>
      </c>
      <c r="H208" s="8" t="s">
        <v>19</v>
      </c>
      <c r="I208" s="13">
        <v>30</v>
      </c>
      <c r="J208" s="8" t="s">
        <v>19</v>
      </c>
      <c r="K208" s="13">
        <v>20</v>
      </c>
      <c r="L208" s="13">
        <v>7</v>
      </c>
      <c r="M208" s="13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3">
        <v>15</v>
      </c>
      <c r="G211" s="8" t="s">
        <v>20</v>
      </c>
      <c r="H211" s="8" t="s">
        <v>19</v>
      </c>
      <c r="I211" s="13">
        <v>30</v>
      </c>
      <c r="J211" s="8" t="s">
        <v>19</v>
      </c>
      <c r="K211" s="13">
        <v>20</v>
      </c>
      <c r="L211" s="13">
        <v>15</v>
      </c>
      <c r="M211" s="13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3">
        <v>15</v>
      </c>
      <c r="G214" s="8" t="s">
        <v>27</v>
      </c>
      <c r="H214" s="8" t="s">
        <v>19</v>
      </c>
      <c r="I214" s="13">
        <v>30</v>
      </c>
      <c r="J214" s="8" t="s">
        <v>19</v>
      </c>
      <c r="K214" s="13">
        <v>20</v>
      </c>
      <c r="L214" s="13">
        <v>20</v>
      </c>
      <c r="M214" s="13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3">
        <v>15</v>
      </c>
      <c r="G217" s="8" t="s">
        <v>24</v>
      </c>
      <c r="H217" s="8" t="s">
        <v>19</v>
      </c>
      <c r="I217" s="13">
        <v>30</v>
      </c>
      <c r="J217" s="8" t="s">
        <v>19</v>
      </c>
      <c r="K217" s="13">
        <v>20</v>
      </c>
      <c r="L217" s="13">
        <v>5</v>
      </c>
      <c r="M217" s="13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3">
        <v>15</v>
      </c>
      <c r="G220" s="8" t="s">
        <v>20</v>
      </c>
      <c r="H220" s="8" t="s">
        <v>19</v>
      </c>
      <c r="I220" s="13">
        <v>30</v>
      </c>
      <c r="J220" s="8" t="s">
        <v>19</v>
      </c>
      <c r="K220" s="13">
        <v>20</v>
      </c>
      <c r="L220" s="13">
        <v>3</v>
      </c>
      <c r="M220" s="13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3">
        <v>15</v>
      </c>
      <c r="G223" s="8" t="s">
        <v>27</v>
      </c>
      <c r="H223" s="8" t="s">
        <v>19</v>
      </c>
      <c r="I223" s="13">
        <v>30</v>
      </c>
      <c r="J223" s="8" t="s">
        <v>19</v>
      </c>
      <c r="K223" s="13">
        <v>20</v>
      </c>
      <c r="L223" s="13">
        <v>7</v>
      </c>
      <c r="M223" s="13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3">
        <v>15</v>
      </c>
      <c r="G226" s="8" t="s">
        <v>20</v>
      </c>
      <c r="H226" s="8" t="s">
        <v>19</v>
      </c>
      <c r="I226" s="13">
        <v>30</v>
      </c>
      <c r="J226" s="8" t="s">
        <v>19</v>
      </c>
      <c r="K226" s="13">
        <v>20</v>
      </c>
      <c r="L226" s="13">
        <v>20</v>
      </c>
      <c r="M226" s="13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3">
        <v>15</v>
      </c>
      <c r="G229" s="8" t="s">
        <v>24</v>
      </c>
      <c r="H229" s="8" t="s">
        <v>19</v>
      </c>
      <c r="I229" s="13">
        <v>30</v>
      </c>
      <c r="J229" s="8" t="s">
        <v>19</v>
      </c>
      <c r="K229" s="13">
        <v>20</v>
      </c>
      <c r="L229" s="13">
        <v>3</v>
      </c>
      <c r="M229" s="13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3">
        <v>15</v>
      </c>
      <c r="G232" s="8" t="s">
        <v>20</v>
      </c>
      <c r="H232" s="8" t="s">
        <v>19</v>
      </c>
      <c r="I232" s="13">
        <v>30</v>
      </c>
      <c r="J232" s="8" t="s">
        <v>19</v>
      </c>
      <c r="K232" s="13">
        <v>20</v>
      </c>
      <c r="L232" s="13">
        <v>15</v>
      </c>
      <c r="M232" s="13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3">
        <v>15</v>
      </c>
      <c r="G235" s="8" t="s">
        <v>27</v>
      </c>
      <c r="H235" s="8" t="s">
        <v>19</v>
      </c>
      <c r="I235" s="13">
        <v>30</v>
      </c>
      <c r="J235" s="8" t="s">
        <v>19</v>
      </c>
      <c r="K235" s="13">
        <v>20</v>
      </c>
      <c r="L235" s="13">
        <v>7</v>
      </c>
      <c r="M235" s="13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3">
        <v>15</v>
      </c>
      <c r="G238" s="8" t="s">
        <v>20</v>
      </c>
      <c r="H238" s="8" t="s">
        <v>19</v>
      </c>
      <c r="I238" s="13">
        <v>30</v>
      </c>
      <c r="J238" s="8" t="s">
        <v>19</v>
      </c>
      <c r="K238" s="13">
        <v>20</v>
      </c>
      <c r="L238" s="13">
        <v>15</v>
      </c>
      <c r="M238" s="13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3">
        <v>15</v>
      </c>
      <c r="G241" s="8" t="s">
        <v>24</v>
      </c>
      <c r="H241" s="8" t="s">
        <v>19</v>
      </c>
      <c r="I241" s="13">
        <v>30</v>
      </c>
      <c r="J241" s="8" t="s">
        <v>19</v>
      </c>
      <c r="K241" s="13">
        <v>20</v>
      </c>
      <c r="L241" s="13">
        <v>5</v>
      </c>
      <c r="M241" s="13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3">
        <v>15</v>
      </c>
      <c r="G244" s="8" t="s">
        <v>20</v>
      </c>
      <c r="H244" s="8" t="s">
        <v>19</v>
      </c>
      <c r="I244" s="13">
        <v>30</v>
      </c>
      <c r="J244" s="8" t="s">
        <v>19</v>
      </c>
      <c r="K244" s="13">
        <v>20</v>
      </c>
      <c r="L244" s="13">
        <v>3</v>
      </c>
      <c r="M244" s="13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3">
        <v>15</v>
      </c>
      <c r="G247" s="8" t="s">
        <v>27</v>
      </c>
      <c r="H247" s="8" t="s">
        <v>19</v>
      </c>
      <c r="I247" s="13">
        <v>30</v>
      </c>
      <c r="J247" s="8" t="s">
        <v>19</v>
      </c>
      <c r="K247" s="13">
        <v>20</v>
      </c>
      <c r="L247" s="13">
        <v>7</v>
      </c>
      <c r="M247" s="13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3">
        <v>15</v>
      </c>
      <c r="G250" s="8" t="s">
        <v>20</v>
      </c>
      <c r="H250" s="8" t="s">
        <v>19</v>
      </c>
      <c r="I250" s="13">
        <v>30</v>
      </c>
      <c r="J250" s="8" t="s">
        <v>19</v>
      </c>
      <c r="K250" s="13">
        <v>20</v>
      </c>
      <c r="L250" s="13">
        <v>20</v>
      </c>
      <c r="M250" s="13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3">
        <v>15</v>
      </c>
      <c r="G253" s="8" t="s">
        <v>24</v>
      </c>
      <c r="H253" s="8" t="s">
        <v>19</v>
      </c>
      <c r="I253" s="13">
        <v>30</v>
      </c>
      <c r="J253" s="8" t="s">
        <v>19</v>
      </c>
      <c r="K253" s="13">
        <v>20</v>
      </c>
      <c r="L253" s="13">
        <v>3</v>
      </c>
      <c r="M253" s="13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3">
        <v>15</v>
      </c>
      <c r="G256" s="8" t="s">
        <v>20</v>
      </c>
      <c r="H256" s="8" t="s">
        <v>19</v>
      </c>
      <c r="I256" s="13">
        <v>30</v>
      </c>
      <c r="J256" s="8" t="s">
        <v>19</v>
      </c>
      <c r="K256" s="13">
        <v>20</v>
      </c>
      <c r="L256" s="13">
        <v>15</v>
      </c>
      <c r="M256" s="13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3">
        <v>15</v>
      </c>
      <c r="G258" s="8" t="s">
        <v>27</v>
      </c>
      <c r="H258" s="8" t="s">
        <v>19</v>
      </c>
      <c r="I258" s="13">
        <v>30</v>
      </c>
      <c r="J258" s="8" t="s">
        <v>19</v>
      </c>
      <c r="K258" s="13">
        <v>20</v>
      </c>
      <c r="L258" s="13">
        <v>7</v>
      </c>
      <c r="M258" s="13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3">
        <v>15</v>
      </c>
      <c r="G261" s="8" t="s">
        <v>20</v>
      </c>
      <c r="H261" s="8" t="s">
        <v>19</v>
      </c>
      <c r="I261" s="13">
        <v>30</v>
      </c>
      <c r="J261" s="8" t="s">
        <v>19</v>
      </c>
      <c r="K261" s="13">
        <v>20</v>
      </c>
      <c r="L261" s="13">
        <v>15</v>
      </c>
      <c r="M261" s="13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3">
        <v>15</v>
      </c>
      <c r="G264" s="8" t="s">
        <v>27</v>
      </c>
      <c r="H264" s="8" t="s">
        <v>19</v>
      </c>
      <c r="I264" s="13">
        <v>30</v>
      </c>
      <c r="J264" s="8" t="s">
        <v>19</v>
      </c>
      <c r="K264" s="13">
        <v>20</v>
      </c>
      <c r="L264" s="13">
        <v>20</v>
      </c>
      <c r="M264" s="13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3">
        <v>15</v>
      </c>
      <c r="G267" s="8" t="s">
        <v>24</v>
      </c>
      <c r="H267" s="8" t="s">
        <v>19</v>
      </c>
      <c r="I267" s="13">
        <v>30</v>
      </c>
      <c r="J267" s="8" t="s">
        <v>19</v>
      </c>
      <c r="K267" s="13">
        <v>20</v>
      </c>
      <c r="L267" s="13">
        <v>5</v>
      </c>
      <c r="M267" s="13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3">
        <v>15</v>
      </c>
      <c r="G270" s="8" t="s">
        <v>20</v>
      </c>
      <c r="H270" s="8" t="s">
        <v>19</v>
      </c>
      <c r="I270" s="13">
        <v>30</v>
      </c>
      <c r="J270" s="8" t="s">
        <v>19</v>
      </c>
      <c r="K270" s="13">
        <v>20</v>
      </c>
      <c r="L270" s="13">
        <v>3</v>
      </c>
      <c r="M270" s="13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3">
        <v>15</v>
      </c>
      <c r="G273" s="8" t="s">
        <v>27</v>
      </c>
      <c r="H273" s="8" t="s">
        <v>19</v>
      </c>
      <c r="I273" s="13">
        <v>30</v>
      </c>
      <c r="J273" s="8" t="s">
        <v>19</v>
      </c>
      <c r="K273" s="13">
        <v>20</v>
      </c>
      <c r="L273" s="13">
        <v>7</v>
      </c>
      <c r="M273" s="13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3">
        <v>15</v>
      </c>
      <c r="G276" s="8" t="s">
        <v>20</v>
      </c>
      <c r="H276" s="8" t="s">
        <v>19</v>
      </c>
      <c r="I276" s="13">
        <v>30</v>
      </c>
      <c r="J276" s="8" t="s">
        <v>19</v>
      </c>
      <c r="K276" s="13">
        <v>20</v>
      </c>
      <c r="L276" s="13">
        <v>20</v>
      </c>
      <c r="M276" s="13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3">
        <v>15</v>
      </c>
      <c r="G279" s="8" t="s">
        <v>24</v>
      </c>
      <c r="H279" s="8" t="s">
        <v>19</v>
      </c>
      <c r="I279" s="13">
        <v>30</v>
      </c>
      <c r="J279" s="8" t="s">
        <v>19</v>
      </c>
      <c r="K279" s="13">
        <v>20</v>
      </c>
      <c r="L279" s="13">
        <v>3</v>
      </c>
      <c r="M279" s="13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3">
        <v>15</v>
      </c>
      <c r="G282" s="8" t="s">
        <v>20</v>
      </c>
      <c r="H282" s="8" t="s">
        <v>19</v>
      </c>
      <c r="I282" s="13">
        <v>30</v>
      </c>
      <c r="J282" s="8" t="s">
        <v>19</v>
      </c>
      <c r="K282" s="13">
        <v>20</v>
      </c>
      <c r="L282" s="13">
        <v>15</v>
      </c>
      <c r="M282" s="13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3">
        <v>15</v>
      </c>
      <c r="G285" s="8" t="s">
        <v>27</v>
      </c>
      <c r="H285" s="8" t="s">
        <v>19</v>
      </c>
      <c r="I285" s="13">
        <v>30</v>
      </c>
      <c r="J285" s="8" t="s">
        <v>19</v>
      </c>
      <c r="K285" s="13">
        <v>20</v>
      </c>
      <c r="L285" s="13">
        <v>7</v>
      </c>
      <c r="M285" s="13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3">
        <v>15</v>
      </c>
      <c r="G288" s="8" t="s">
        <v>20</v>
      </c>
      <c r="H288" s="8" t="s">
        <v>19</v>
      </c>
      <c r="I288" s="13">
        <v>30</v>
      </c>
      <c r="J288" s="8" t="s">
        <v>19</v>
      </c>
      <c r="K288" s="13">
        <v>20</v>
      </c>
      <c r="L288" s="13">
        <v>20</v>
      </c>
      <c r="M288" s="13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3">
        <v>15</v>
      </c>
      <c r="G291" s="8" t="s">
        <v>24</v>
      </c>
      <c r="H291" s="8" t="s">
        <v>19</v>
      </c>
      <c r="I291" s="13">
        <v>30</v>
      </c>
      <c r="J291" s="8" t="s">
        <v>19</v>
      </c>
      <c r="K291" s="13">
        <v>20</v>
      </c>
      <c r="L291" s="13">
        <v>5</v>
      </c>
      <c r="M291" s="13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3">
        <v>15</v>
      </c>
      <c r="G294" s="8" t="s">
        <v>20</v>
      </c>
      <c r="H294" s="8" t="s">
        <v>19</v>
      </c>
      <c r="I294" s="13">
        <v>30</v>
      </c>
      <c r="J294" s="8" t="s">
        <v>19</v>
      </c>
      <c r="K294" s="13">
        <v>20</v>
      </c>
      <c r="L294" s="13">
        <v>3</v>
      </c>
      <c r="M294" s="13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1:D27"/>
  <sheetViews>
    <sheetView showGridLines="0" workbookViewId="0">
      <selection activeCell="B6" sqref="B6"/>
    </sheetView>
  </sheetViews>
  <sheetFormatPr defaultRowHeight="15" x14ac:dyDescent="0.25"/>
  <cols>
    <col min="2" max="2" width="18.42578125" bestFit="1" customWidth="1"/>
    <col min="3" max="3" width="19.28515625" bestFit="1" customWidth="1"/>
    <col min="4" max="4" width="35.140625" bestFit="1" customWidth="1"/>
    <col min="5" max="5" width="6.285156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1" spans="2:3" x14ac:dyDescent="0.25">
      <c r="B1" t="s">
        <v>316</v>
      </c>
    </row>
    <row r="2" spans="2:3" x14ac:dyDescent="0.25">
      <c r="B2" t="s">
        <v>317</v>
      </c>
    </row>
    <row r="6" spans="2:3" x14ac:dyDescent="0.25">
      <c r="B6" s="17" t="s">
        <v>313</v>
      </c>
      <c r="C6" t="s">
        <v>315</v>
      </c>
    </row>
    <row r="7" spans="2:3" x14ac:dyDescent="0.25">
      <c r="B7" s="18" t="s">
        <v>23</v>
      </c>
      <c r="C7" s="19">
        <v>806</v>
      </c>
    </row>
    <row r="8" spans="2:3" x14ac:dyDescent="0.25">
      <c r="B8" s="18" t="s">
        <v>19</v>
      </c>
      <c r="C8" s="19">
        <v>1502</v>
      </c>
    </row>
    <row r="9" spans="2:3" x14ac:dyDescent="0.25">
      <c r="B9" s="18" t="s">
        <v>314</v>
      </c>
      <c r="C9" s="19">
        <v>2308</v>
      </c>
    </row>
    <row r="11" spans="2:3" x14ac:dyDescent="0.25">
      <c r="B11" s="17" t="s">
        <v>16</v>
      </c>
      <c r="C11" t="s">
        <v>27</v>
      </c>
    </row>
    <row r="13" spans="2:3" x14ac:dyDescent="0.25">
      <c r="B13" s="17" t="s">
        <v>313</v>
      </c>
      <c r="C13" t="s">
        <v>319</v>
      </c>
    </row>
    <row r="14" spans="2:3" x14ac:dyDescent="0.25">
      <c r="B14" s="18" t="s">
        <v>22</v>
      </c>
      <c r="C14" s="19">
        <v>0</v>
      </c>
    </row>
    <row r="15" spans="2:3" x14ac:dyDescent="0.25">
      <c r="B15" s="18" t="s">
        <v>26</v>
      </c>
      <c r="C15" s="19">
        <v>0</v>
      </c>
    </row>
    <row r="16" spans="2:3" x14ac:dyDescent="0.25">
      <c r="B16" s="18" t="s">
        <v>18</v>
      </c>
      <c r="C16" s="19">
        <v>990</v>
      </c>
    </row>
    <row r="17" spans="2:4" x14ac:dyDescent="0.25">
      <c r="B17" s="18" t="s">
        <v>314</v>
      </c>
      <c r="C17" s="19">
        <v>990</v>
      </c>
      <c r="D17" s="14">
        <f>GETPIVOTDATA("EA Play Season Pass
Price",$B$13)</f>
        <v>990</v>
      </c>
    </row>
    <row r="19" spans="2:4" x14ac:dyDescent="0.25">
      <c r="B19" s="18" t="s">
        <v>320</v>
      </c>
    </row>
    <row r="21" spans="2:4" x14ac:dyDescent="0.25">
      <c r="B21" s="17" t="s">
        <v>16</v>
      </c>
      <c r="C21" t="s">
        <v>27</v>
      </c>
    </row>
    <row r="23" spans="2:4" x14ac:dyDescent="0.25">
      <c r="B23" s="17" t="s">
        <v>313</v>
      </c>
      <c r="C23" t="s">
        <v>321</v>
      </c>
    </row>
    <row r="24" spans="2:4" x14ac:dyDescent="0.25">
      <c r="B24" s="18" t="s">
        <v>22</v>
      </c>
      <c r="C24" s="19">
        <v>0</v>
      </c>
    </row>
    <row r="25" spans="2:4" x14ac:dyDescent="0.25">
      <c r="B25" s="18" t="s">
        <v>26</v>
      </c>
      <c r="C25" s="19">
        <v>480</v>
      </c>
    </row>
    <row r="26" spans="2:4" x14ac:dyDescent="0.25">
      <c r="B26" s="18" t="s">
        <v>18</v>
      </c>
      <c r="C26" s="19">
        <v>660</v>
      </c>
    </row>
    <row r="27" spans="2:4" x14ac:dyDescent="0.25">
      <c r="B27" s="18" t="s">
        <v>314</v>
      </c>
      <c r="C27" s="19">
        <v>1140</v>
      </c>
      <c r="D27" s="14">
        <f>GETPIVOTDATA("Minecraft Season Pass Price",$B$23)</f>
        <v>1140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S9"/>
  <sheetViews>
    <sheetView showGridLines="0" showRowColHeaders="0" tabSelected="1" zoomScaleNormal="100" workbookViewId="0">
      <selection activeCell="S9" sqref="S9"/>
    </sheetView>
  </sheetViews>
  <sheetFormatPr defaultRowHeight="15" x14ac:dyDescent="0.25"/>
  <cols>
    <col min="1" max="1" width="34.28515625" style="21" customWidth="1"/>
    <col min="2" max="2" width="3.5703125" style="7" customWidth="1"/>
    <col min="3" max="6" width="9.140625" style="7"/>
    <col min="7" max="7" width="9.28515625" style="7" customWidth="1"/>
    <col min="8" max="11" width="9.140625" style="7"/>
    <col min="12" max="12" width="6.5703125" style="7" customWidth="1"/>
    <col min="13" max="16384" width="9.140625" style="7"/>
  </cols>
  <sheetData>
    <row r="1" spans="1:19" customFormat="1" x14ac:dyDescent="0.25">
      <c r="A1" s="21"/>
    </row>
    <row r="2" spans="1:19" customFormat="1" ht="33" customHeight="1" thickBot="1" x14ac:dyDescent="0.35">
      <c r="A2" s="21"/>
      <c r="C2" s="24" t="s">
        <v>318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</row>
    <row r="3" spans="1:19" s="20" customFormat="1" ht="24" customHeight="1" thickTop="1" x14ac:dyDescent="0.25">
      <c r="A3" s="21"/>
    </row>
    <row r="4" spans="1:19" ht="7.5" customHeight="1" x14ac:dyDescent="0.25"/>
    <row r="5" spans="1:19" ht="10.5" customHeight="1" x14ac:dyDescent="0.25"/>
    <row r="6" spans="1:19" ht="9.75" customHeight="1" x14ac:dyDescent="0.25"/>
    <row r="7" spans="1:19" ht="33" customHeight="1" x14ac:dyDescent="0.25">
      <c r="A7" s="23" t="s">
        <v>322</v>
      </c>
    </row>
    <row r="9" spans="1:19" x14ac:dyDescent="0.25">
      <c r="S9" s="25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A̳ssets</vt:lpstr>
      <vt:lpstr>B̳ases</vt:lpstr>
      <vt:lpstr>C̳álculos</vt:lpstr>
      <vt:lpstr>D̳ashboard</vt:lpstr>
      <vt:lpstr>D̳ashboard!Area_de_impressao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Jean Scheibe</cp:lastModifiedBy>
  <dcterms:created xsi:type="dcterms:W3CDTF">2024-12-19T13:13:10Z</dcterms:created>
  <dcterms:modified xsi:type="dcterms:W3CDTF">2025-02-11T19:31:05Z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