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9bc1cff9835516/Documentos/Jefferson (PC)/Projetos Data Science/Kaggle/Customer Segmentation/"/>
    </mc:Choice>
  </mc:AlternateContent>
  <xr:revisionPtr revIDLastSave="427" documentId="8_{3697C786-1471-424E-B3E1-7EB0D7CA4EFA}" xr6:coauthVersionLast="46" xr6:coauthVersionMax="46" xr10:uidLastSave="{348D32B2-486A-49AF-8E4D-5B2BC60F119C}"/>
  <bookViews>
    <workbookView xWindow="-120" yWindow="-120" windowWidth="20730" windowHeight="11760" firstSheet="1" activeTab="1" xr2:uid="{DF6F160A-2D14-4B91-BDC4-EAF7E63D1027}"/>
  </bookViews>
  <sheets>
    <sheet name="not_transform_segmentation" sheetId="1" state="hidden" r:id="rId1"/>
    <sheet name="transform_seg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2" l="1"/>
  <c r="E18" i="2"/>
  <c r="D18" i="2"/>
  <c r="C18" i="2"/>
  <c r="J18" i="2"/>
  <c r="I18" i="2"/>
  <c r="H18" i="2"/>
  <c r="G18" i="2"/>
  <c r="F17" i="2"/>
  <c r="E17" i="2"/>
  <c r="D17" i="2"/>
  <c r="C17" i="2"/>
  <c r="J17" i="2"/>
  <c r="I17" i="2"/>
  <c r="H17" i="2"/>
  <c r="G17" i="2"/>
  <c r="F16" i="2"/>
  <c r="E16" i="2"/>
  <c r="D16" i="2"/>
  <c r="C16" i="2"/>
  <c r="J16" i="2"/>
  <c r="I16" i="2"/>
  <c r="H16" i="2"/>
  <c r="G16" i="2"/>
  <c r="J17" i="1"/>
  <c r="I17" i="1"/>
  <c r="H17" i="1"/>
  <c r="G17" i="1"/>
  <c r="J16" i="1"/>
  <c r="I16" i="1"/>
  <c r="H16" i="1"/>
  <c r="G16" i="1"/>
  <c r="J15" i="1"/>
  <c r="I15" i="1"/>
  <c r="H15" i="1"/>
  <c r="G15" i="1"/>
</calcChain>
</file>

<file path=xl/sharedStrings.xml><?xml version="1.0" encoding="utf-8"?>
<sst xmlns="http://schemas.openxmlformats.org/spreadsheetml/2006/main" count="152" uniqueCount="106">
  <si>
    <t>OneHotEncoder</t>
  </si>
  <si>
    <t>OrdinalEncoder</t>
  </si>
  <si>
    <t>Max</t>
  </si>
  <si>
    <t>Med</t>
  </si>
  <si>
    <t>Min</t>
  </si>
  <si>
    <t>Std</t>
  </si>
  <si>
    <t>RadiusNeighborsClassifier</t>
  </si>
  <si>
    <t>RandomForestClassifier</t>
  </si>
  <si>
    <t>DecisionTreeClassifier</t>
  </si>
  <si>
    <t>Kneighborsclassifier</t>
  </si>
  <si>
    <t>test1</t>
  </si>
  <si>
    <t>test3</t>
  </si>
  <si>
    <t>test2</t>
  </si>
  <si>
    <t>test4</t>
  </si>
  <si>
    <t>test5</t>
  </si>
  <si>
    <t>test6</t>
  </si>
  <si>
    <t>test8</t>
  </si>
  <si>
    <t>ExtraTreesClassifier</t>
  </si>
  <si>
    <t>test9</t>
  </si>
  <si>
    <t>test10</t>
  </si>
  <si>
    <t>Dummy (random)</t>
  </si>
  <si>
    <t>test7</t>
  </si>
  <si>
    <t>Results for 100 iterations</t>
  </si>
  <si>
    <t>CHOOSE BEST MODEL</t>
  </si>
  <si>
    <t>TUNNING MODEL - TEST6</t>
  </si>
  <si>
    <t>RandomForestClassifier(max_depth=4, min_samples_leaf=30)</t>
  </si>
  <si>
    <t>model</t>
  </si>
  <si>
    <t>model1_1</t>
  </si>
  <si>
    <t>Max = 0.5341</t>
  </si>
  <si>
    <t>Mean = 0.5091</t>
  </si>
  <si>
    <t>Min = 0.4850</t>
  </si>
  <si>
    <t>Std = 0.0092</t>
  </si>
  <si>
    <t>RandomForestClassifier(max_depth=4, min_samples_leaf=30, n_estimators=500)</t>
  </si>
  <si>
    <t>Max = 0.5324</t>
  </si>
  <si>
    <t>Mean = 0.5145</t>
  </si>
  <si>
    <t>Min = 0.4928</t>
  </si>
  <si>
    <t>Std = 0.0091</t>
  </si>
  <si>
    <t>model1_2</t>
  </si>
  <si>
    <t>mapping encoder in order with total observations for varibles Profession and Var_1</t>
  </si>
  <si>
    <t>Mean = 0.5088</t>
  </si>
  <si>
    <t>Max = 0.5332</t>
  </si>
  <si>
    <t>Min = 0.4811</t>
  </si>
  <si>
    <t>Std = 0.0109</t>
  </si>
  <si>
    <t>Max = 0.5393</t>
  </si>
  <si>
    <t>Mean = 0.5142</t>
  </si>
  <si>
    <t>Min = 0.4911</t>
  </si>
  <si>
    <t>Std = 0.0096</t>
  </si>
  <si>
    <t>RandomForestClassifier(criterion='entropy', n_estimators=500, max_depth=4, min_samples_leaf=30)</t>
  </si>
  <si>
    <t>model1_3</t>
  </si>
  <si>
    <t>Max = 0.5385</t>
  </si>
  <si>
    <t>Mean = 0.5128</t>
  </si>
  <si>
    <t>Min = 0.4915</t>
  </si>
  <si>
    <t>Std = 0.0087</t>
  </si>
  <si>
    <t>RandomForestClassifier(criterion='entropy', max_depth=4, min_samples_leaf=30,</t>
  </si>
  <si>
    <t xml:space="preserve">                       min_samples_split=30, n_estimators=500)</t>
  </si>
  <si>
    <t>model1_4</t>
  </si>
  <si>
    <t>Max = 0.5458</t>
  </si>
  <si>
    <t>Mean = 0.5237</t>
  </si>
  <si>
    <t>Min = 0.5054</t>
  </si>
  <si>
    <t>Std = 0.0079</t>
  </si>
  <si>
    <t>RandomForestClassifier(criterion='entropy', min_samples_leaf=30,</t>
  </si>
  <si>
    <t xml:space="preserve">                       min_samples_split=30, n_estimators=500, n_jobs=-1)</t>
  </si>
  <si>
    <t>model1_5</t>
  </si>
  <si>
    <t>CategoricalNB</t>
  </si>
  <si>
    <t>test11</t>
  </si>
  <si>
    <t>test12</t>
  </si>
  <si>
    <t>ComplementNB</t>
  </si>
  <si>
    <t>test13</t>
  </si>
  <si>
    <t>Compare test6 x Dummy</t>
  </si>
  <si>
    <t>Compare test12 x Dummy</t>
  </si>
  <si>
    <t>Compare test6 x test12</t>
  </si>
  <si>
    <t>0.4350</t>
  </si>
  <si>
    <t>SVC</t>
  </si>
  <si>
    <t>test15</t>
  </si>
  <si>
    <t>test16</t>
  </si>
  <si>
    <t>test14</t>
  </si>
  <si>
    <t>0.4841</t>
  </si>
  <si>
    <t>0.4368</t>
  </si>
  <si>
    <t>0.0077</t>
  </si>
  <si>
    <t>0.4759</t>
  </si>
  <si>
    <t>0.4551</t>
  </si>
  <si>
    <t>0.0087</t>
  </si>
  <si>
    <t>Model6_1</t>
  </si>
  <si>
    <t>Test 6</t>
  </si>
  <si>
    <t>Max = 0.5376</t>
  </si>
  <si>
    <t>Mean = 0.5144</t>
  </si>
  <si>
    <t>Min = 0.4824</t>
  </si>
  <si>
    <t>Std = 0.0095</t>
  </si>
  <si>
    <t>RandomForestClassifier(class_weight='balanced', max_depth=4, min_samples_leaf=30)</t>
  </si>
  <si>
    <t>Mean = 0.5135</t>
  </si>
  <si>
    <t>Min = 0.4907</t>
  </si>
  <si>
    <t>Std = 0.0090</t>
  </si>
  <si>
    <t>Model6_2</t>
  </si>
  <si>
    <t>RandomForestClassifier(class_weight='balanced', max_depth=5, min_samples_leaf=30, n_estimators=500)</t>
  </si>
  <si>
    <t>Model6_3</t>
  </si>
  <si>
    <t>Max = 0.5415</t>
  </si>
  <si>
    <t>Mean = 0.5194</t>
  </si>
  <si>
    <t>Min = 0.4980</t>
  </si>
  <si>
    <t>Max = 0.6497</t>
  </si>
  <si>
    <t>Mean = 0.6395</t>
  </si>
  <si>
    <t>Min = 0.6271</t>
  </si>
  <si>
    <t>Std = 0.0093</t>
  </si>
  <si>
    <t>RandomForestClassifier(class_weight='balanced', max_depth=6, n_estimators=500)</t>
  </si>
  <si>
    <t>Model6_4</t>
  </si>
  <si>
    <t>Dummy</t>
  </si>
  <si>
    <t>Mean = 0.4794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</si>
</sst>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9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6"/>
      <color theme="1"/>
      <name val="Consolas"/>
      <family val="2"/>
    </font>
    <font>
      <sz val="11"/>
      <color rgb="FF000000"/>
      <name val="Courier New"/>
      <family val="3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2"/>
    </font>
    <font>
      <sz val="11"/>
      <name val="Consolas"/>
      <family val="2"/>
    </font>
    <font>
      <sz val="10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1" xfId="0" applyBorder="1"/>
    <xf numFmtId="0" fontId="0" fillId="3" borderId="11" xfId="0" applyFill="1" applyBorder="1"/>
    <xf numFmtId="164" fontId="0" fillId="0" borderId="12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3" borderId="16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3" fillId="0" borderId="0" xfId="0" applyFont="1" applyAlignment="1">
      <alignment horizontal="left" vertical="center"/>
    </xf>
    <xf numFmtId="0" fontId="0" fillId="0" borderId="17" xfId="0" applyBorder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165" fontId="0" fillId="0" borderId="16" xfId="1" applyNumberFormat="1" applyFont="1" applyBorder="1" applyAlignment="1">
      <alignment horizontal="center"/>
    </xf>
    <xf numFmtId="165" fontId="0" fillId="0" borderId="12" xfId="1" applyNumberFormat="1" applyFont="1" applyBorder="1" applyAlignment="1">
      <alignment horizontal="center"/>
    </xf>
    <xf numFmtId="165" fontId="0" fillId="0" borderId="15" xfId="1" applyNumberFormat="1" applyFont="1" applyBorder="1" applyAlignment="1">
      <alignment horizontal="center"/>
    </xf>
    <xf numFmtId="165" fontId="0" fillId="0" borderId="20" xfId="1" applyNumberFormat="1" applyFont="1" applyBorder="1" applyAlignment="1">
      <alignment horizontal="center"/>
    </xf>
    <xf numFmtId="165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/>
    <xf numFmtId="164" fontId="0" fillId="0" borderId="12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17" xfId="0" applyFill="1" applyBorder="1"/>
    <xf numFmtId="164" fontId="0" fillId="0" borderId="15" xfId="0" applyNumberFormat="1" applyFill="1" applyBorder="1" applyAlignment="1">
      <alignment horizontal="center"/>
    </xf>
    <xf numFmtId="0" fontId="0" fillId="0" borderId="18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16" xfId="1" applyNumberFormat="1" applyFont="1" applyFill="1" applyBorder="1" applyAlignment="1">
      <alignment horizontal="center"/>
    </xf>
    <xf numFmtId="165" fontId="0" fillId="0" borderId="20" xfId="1" applyNumberFormat="1" applyFont="1" applyFill="1" applyBorder="1" applyAlignment="1">
      <alignment horizontal="center"/>
    </xf>
    <xf numFmtId="165" fontId="0" fillId="0" borderId="15" xfId="1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26" xfId="1" applyNumberFormat="1" applyFont="1" applyFill="1" applyBorder="1" applyAlignment="1">
      <alignment horizontal="center"/>
    </xf>
    <xf numFmtId="0" fontId="7" fillId="0" borderId="11" xfId="0" applyFont="1" applyFill="1" applyBorder="1"/>
    <xf numFmtId="164" fontId="7" fillId="0" borderId="12" xfId="0" applyNumberFormat="1" applyFont="1" applyFill="1" applyBorder="1" applyAlignment="1">
      <alignment horizontal="center"/>
    </xf>
    <xf numFmtId="164" fontId="7" fillId="0" borderId="14" xfId="0" applyNumberFormat="1" applyFont="1" applyFill="1" applyBorder="1" applyAlignment="1">
      <alignment horizontal="center"/>
    </xf>
    <xf numFmtId="164" fontId="7" fillId="0" borderId="16" xfId="0" applyNumberFormat="1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5" borderId="11" xfId="0" applyFont="1" applyFill="1" applyBorder="1"/>
    <xf numFmtId="164" fontId="7" fillId="5" borderId="12" xfId="0" applyNumberFormat="1" applyFont="1" applyFill="1" applyBorder="1" applyAlignment="1">
      <alignment horizontal="center"/>
    </xf>
    <xf numFmtId="164" fontId="7" fillId="5" borderId="14" xfId="0" applyNumberFormat="1" applyFont="1" applyFill="1" applyBorder="1" applyAlignment="1">
      <alignment horizontal="center"/>
    </xf>
    <xf numFmtId="164" fontId="7" fillId="5" borderId="16" xfId="0" applyNumberFormat="1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6" borderId="11" xfId="0" applyFont="1" applyFill="1" applyBorder="1"/>
    <xf numFmtId="164" fontId="7" fillId="6" borderId="12" xfId="0" applyNumberFormat="1" applyFont="1" applyFill="1" applyBorder="1" applyAlignment="1">
      <alignment horizontal="center"/>
    </xf>
    <xf numFmtId="164" fontId="7" fillId="6" borderId="14" xfId="0" applyNumberFormat="1" applyFont="1" applyFill="1" applyBorder="1" applyAlignment="1">
      <alignment horizontal="center"/>
    </xf>
    <xf numFmtId="164" fontId="7" fillId="6" borderId="16" xfId="0" applyNumberFormat="1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6" fillId="4" borderId="11" xfId="0" applyFont="1" applyFill="1" applyBorder="1"/>
    <xf numFmtId="164" fontId="6" fillId="4" borderId="12" xfId="0" applyNumberFormat="1" applyFont="1" applyFill="1" applyBorder="1" applyAlignment="1">
      <alignment horizontal="center"/>
    </xf>
    <xf numFmtId="164" fontId="6" fillId="4" borderId="14" xfId="0" applyNumberFormat="1" applyFont="1" applyFill="1" applyBorder="1" applyAlignment="1">
      <alignment horizontal="center"/>
    </xf>
    <xf numFmtId="164" fontId="6" fillId="4" borderId="16" xfId="0" applyNumberFormat="1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9F1C-3492-484C-99D8-1DF9BF9BB422}">
  <dimension ref="A1:M56"/>
  <sheetViews>
    <sheetView showGridLines="0" workbookViewId="0">
      <selection activeCell="A50" sqref="A50"/>
    </sheetView>
  </sheetViews>
  <sheetFormatPr defaultRowHeight="15" x14ac:dyDescent="0.25"/>
  <cols>
    <col min="1" max="1" width="26.375" bestFit="1" customWidth="1"/>
    <col min="2" max="2" width="10" customWidth="1"/>
    <col min="3" max="10" width="10" style="1" customWidth="1"/>
  </cols>
  <sheetData>
    <row r="1" spans="1:13" ht="20.25" x14ac:dyDescent="0.3">
      <c r="A1" s="5" t="s">
        <v>23</v>
      </c>
      <c r="C1" s="4"/>
      <c r="D1" s="4"/>
      <c r="E1" s="4"/>
      <c r="F1" s="4"/>
      <c r="G1" s="4"/>
      <c r="H1" s="4"/>
      <c r="I1" s="4"/>
      <c r="J1" s="4"/>
    </row>
    <row r="2" spans="1:13" ht="15.75" thickBot="1" x14ac:dyDescent="0.3">
      <c r="A2" t="s">
        <v>22</v>
      </c>
    </row>
    <row r="3" spans="1:13" ht="15.75" thickBot="1" x14ac:dyDescent="0.3">
      <c r="C3" s="101" t="s">
        <v>0</v>
      </c>
      <c r="D3" s="102"/>
      <c r="E3" s="102"/>
      <c r="F3" s="103"/>
      <c r="G3" s="101" t="s">
        <v>1</v>
      </c>
      <c r="H3" s="102"/>
      <c r="I3" s="102"/>
      <c r="J3" s="103"/>
    </row>
    <row r="4" spans="1:13" x14ac:dyDescent="0.25">
      <c r="C4" s="51" t="s">
        <v>2</v>
      </c>
      <c r="D4" s="50" t="s">
        <v>3</v>
      </c>
      <c r="E4" s="1" t="s">
        <v>4</v>
      </c>
      <c r="F4" s="50" t="s">
        <v>5</v>
      </c>
      <c r="G4" s="1" t="s">
        <v>2</v>
      </c>
      <c r="H4" s="50" t="s">
        <v>3</v>
      </c>
      <c r="I4" s="1" t="s">
        <v>4</v>
      </c>
      <c r="J4" s="50" t="s">
        <v>5</v>
      </c>
    </row>
    <row r="5" spans="1:13" x14ac:dyDescent="0.25">
      <c r="A5" s="19" t="s">
        <v>9</v>
      </c>
      <c r="B5" s="19" t="s">
        <v>10</v>
      </c>
      <c r="C5" s="21">
        <v>0.44330000000000003</v>
      </c>
      <c r="D5" s="23">
        <v>0.3473</v>
      </c>
      <c r="E5" s="26">
        <v>0.25990000000000002</v>
      </c>
      <c r="F5" s="23">
        <v>3.8100000000000002E-2</v>
      </c>
      <c r="G5" s="26">
        <v>0.46200000000000002</v>
      </c>
      <c r="H5" s="23">
        <v>0.43809999999999999</v>
      </c>
      <c r="I5" s="26">
        <v>0.41720000000000002</v>
      </c>
      <c r="J5" s="23">
        <v>8.9999999999999993E-3</v>
      </c>
      <c r="K5" s="30" t="s">
        <v>12</v>
      </c>
      <c r="L5" s="36"/>
      <c r="M5" s="36"/>
    </row>
    <row r="6" spans="1:13" x14ac:dyDescent="0.25">
      <c r="A6" s="19" t="s">
        <v>6</v>
      </c>
      <c r="B6" s="19" t="s">
        <v>11</v>
      </c>
      <c r="C6" s="21">
        <v>0.39679999999999999</v>
      </c>
      <c r="D6" s="23">
        <v>0.28660000000000002</v>
      </c>
      <c r="E6" s="26">
        <v>0.24030000000000001</v>
      </c>
      <c r="F6" s="23">
        <v>2.3199999999999998E-2</v>
      </c>
      <c r="G6" s="26">
        <v>0.44019999999999998</v>
      </c>
      <c r="H6" s="23">
        <v>0.41959999999999997</v>
      </c>
      <c r="I6" s="26">
        <v>0.39200000000000002</v>
      </c>
      <c r="J6" s="23">
        <v>9.5999999999999992E-3</v>
      </c>
      <c r="K6" s="30" t="s">
        <v>13</v>
      </c>
      <c r="L6" s="36"/>
      <c r="M6" s="36"/>
    </row>
    <row r="7" spans="1:13" x14ac:dyDescent="0.25">
      <c r="A7" s="19" t="s">
        <v>7</v>
      </c>
      <c r="B7" s="19" t="s">
        <v>14</v>
      </c>
      <c r="C7" s="21">
        <v>0.51239999999999997</v>
      </c>
      <c r="D7" s="23">
        <v>0.34150000000000003</v>
      </c>
      <c r="E7" s="26">
        <v>0.15859999999999999</v>
      </c>
      <c r="F7" s="23">
        <v>9.1300000000000006E-2</v>
      </c>
      <c r="G7" s="28">
        <v>0.53320000000000001</v>
      </c>
      <c r="H7" s="29">
        <v>0.50839999999999996</v>
      </c>
      <c r="I7" s="28">
        <v>0.48110000000000003</v>
      </c>
      <c r="J7" s="29">
        <v>1.09E-2</v>
      </c>
      <c r="K7" s="31" t="s">
        <v>15</v>
      </c>
      <c r="L7" s="36"/>
      <c r="M7" s="36"/>
    </row>
    <row r="8" spans="1:13" x14ac:dyDescent="0.25">
      <c r="A8" s="19" t="s">
        <v>8</v>
      </c>
      <c r="B8" s="20" t="s">
        <v>21</v>
      </c>
      <c r="C8" s="22">
        <v>0.51149999999999995</v>
      </c>
      <c r="D8" s="24">
        <v>0.40479999999999999</v>
      </c>
      <c r="E8" s="27">
        <v>0.27550000000000002</v>
      </c>
      <c r="F8" s="24">
        <v>6.0199999999999997E-2</v>
      </c>
      <c r="G8" s="26">
        <v>0.53459999999999996</v>
      </c>
      <c r="H8" s="23">
        <v>0.50670000000000004</v>
      </c>
      <c r="I8" s="26">
        <v>0.47499999999999998</v>
      </c>
      <c r="J8" s="23">
        <v>1.34E-2</v>
      </c>
      <c r="K8" s="30" t="s">
        <v>16</v>
      </c>
      <c r="L8" s="36"/>
      <c r="M8" s="36"/>
    </row>
    <row r="9" spans="1:13" x14ac:dyDescent="0.25">
      <c r="A9" s="19" t="s">
        <v>17</v>
      </c>
      <c r="B9" s="19" t="s">
        <v>18</v>
      </c>
      <c r="C9" s="21">
        <v>0.4894</v>
      </c>
      <c r="D9" s="23">
        <v>0.30070000000000002</v>
      </c>
      <c r="E9" s="26">
        <v>0.1086</v>
      </c>
      <c r="F9" s="23">
        <v>0.1037</v>
      </c>
      <c r="G9" s="26">
        <v>0.50980000000000003</v>
      </c>
      <c r="H9" s="23">
        <v>0.48259999999999997</v>
      </c>
      <c r="I9" s="26">
        <v>0.45150000000000001</v>
      </c>
      <c r="J9" s="23">
        <v>1.1900000000000001E-2</v>
      </c>
      <c r="K9" s="30" t="s">
        <v>19</v>
      </c>
    </row>
    <row r="10" spans="1:13" x14ac:dyDescent="0.25">
      <c r="A10" s="19" t="s">
        <v>63</v>
      </c>
      <c r="B10" s="19" t="s">
        <v>64</v>
      </c>
      <c r="C10" s="21">
        <v>0.498</v>
      </c>
      <c r="D10" s="23">
        <v>0.32879999999999998</v>
      </c>
      <c r="E10" s="26">
        <v>0.15559999999999999</v>
      </c>
      <c r="F10" s="23">
        <v>9.8599999999999993E-2</v>
      </c>
      <c r="G10" s="28">
        <v>0.53190000000000004</v>
      </c>
      <c r="H10" s="29">
        <v>0.50729999999999997</v>
      </c>
      <c r="I10" s="28">
        <v>0.48459999999999998</v>
      </c>
      <c r="J10" s="29">
        <v>9.1000000000000004E-3</v>
      </c>
      <c r="K10" s="31" t="s">
        <v>65</v>
      </c>
      <c r="L10" s="49"/>
    </row>
    <row r="11" spans="1:13" x14ac:dyDescent="0.25">
      <c r="A11" s="19" t="s">
        <v>66</v>
      </c>
      <c r="B11" s="19" t="s">
        <v>67</v>
      </c>
      <c r="C11" s="21">
        <v>0.45200000000000001</v>
      </c>
      <c r="D11" s="23">
        <v>0.30590000000000001</v>
      </c>
      <c r="E11" s="26">
        <v>0.16250000000000001</v>
      </c>
      <c r="F11" s="23">
        <v>8.43E-2</v>
      </c>
      <c r="G11" s="26">
        <v>0.42720000000000002</v>
      </c>
      <c r="H11" s="23">
        <v>0.38719999999999999</v>
      </c>
      <c r="I11" s="26">
        <v>0.3125</v>
      </c>
      <c r="J11" s="23">
        <v>2.3E-2</v>
      </c>
      <c r="K11" s="30" t="s">
        <v>67</v>
      </c>
    </row>
    <row r="12" spans="1:13" ht="5.25" customHeight="1" x14ac:dyDescent="0.25">
      <c r="C12" s="2"/>
      <c r="D12" s="3"/>
      <c r="E12" s="2"/>
      <c r="F12" s="3"/>
      <c r="G12" s="2"/>
      <c r="H12" s="3"/>
      <c r="I12" s="2"/>
      <c r="J12" s="3"/>
    </row>
    <row r="13" spans="1:13" ht="15.75" thickBot="1" x14ac:dyDescent="0.3">
      <c r="A13" s="37" t="s">
        <v>20</v>
      </c>
      <c r="B13" s="37"/>
      <c r="C13" s="41">
        <v>0.27550000000000002</v>
      </c>
      <c r="D13" s="25">
        <v>0.25209999999999999</v>
      </c>
      <c r="E13" s="42">
        <v>0.23080000000000001</v>
      </c>
      <c r="F13" s="25">
        <v>9.2999999999999992E-3</v>
      </c>
      <c r="G13" s="26">
        <v>0.26729999999999998</v>
      </c>
      <c r="H13" s="23">
        <v>0.25</v>
      </c>
      <c r="I13" s="26">
        <v>0.2286</v>
      </c>
      <c r="J13" s="23">
        <v>8.8000000000000005E-3</v>
      </c>
    </row>
    <row r="14" spans="1:13" ht="5.25" customHeight="1" x14ac:dyDescent="0.25">
      <c r="A14" s="39"/>
      <c r="B14" s="39"/>
      <c r="C14" s="40"/>
      <c r="D14" s="12"/>
      <c r="E14" s="40"/>
      <c r="F14" s="12"/>
      <c r="G14" s="40"/>
      <c r="H14" s="43"/>
      <c r="I14" s="40"/>
      <c r="J14" s="43"/>
    </row>
    <row r="15" spans="1:13" x14ac:dyDescent="0.25">
      <c r="A15" s="11"/>
      <c r="B15" s="11"/>
      <c r="C15" s="38"/>
      <c r="D15" s="104" t="s">
        <v>68</v>
      </c>
      <c r="E15" s="104"/>
      <c r="F15" s="104"/>
      <c r="G15" s="46">
        <f>(G7/G13) - 1</f>
        <v>0.9947624392068839</v>
      </c>
      <c r="H15" s="44">
        <f t="shared" ref="H15:J15" si="0">(H7/H13) - 1</f>
        <v>1.0335999999999999</v>
      </c>
      <c r="I15" s="45">
        <f t="shared" si="0"/>
        <v>1.1045494313210851</v>
      </c>
      <c r="J15" s="44">
        <f t="shared" si="0"/>
        <v>0.23863636363636354</v>
      </c>
    </row>
    <row r="16" spans="1:13" x14ac:dyDescent="0.25">
      <c r="A16" s="11"/>
      <c r="B16" s="11"/>
      <c r="C16" s="38"/>
      <c r="D16" s="104" t="s">
        <v>69</v>
      </c>
      <c r="E16" s="104"/>
      <c r="F16" s="104"/>
      <c r="G16" s="46">
        <f>(G10/G13) - 1</f>
        <v>0.98989898989899028</v>
      </c>
      <c r="H16" s="48">
        <f t="shared" ref="H16:J16" si="1">(H10/H13) - 1</f>
        <v>1.0291999999999999</v>
      </c>
      <c r="I16" s="45">
        <f t="shared" si="1"/>
        <v>1.1198600174978126</v>
      </c>
      <c r="J16" s="48">
        <f t="shared" si="1"/>
        <v>3.4090909090909172E-2</v>
      </c>
    </row>
    <row r="17" spans="1:11" ht="15.75" thickBot="1" x14ac:dyDescent="0.3">
      <c r="A17" s="11"/>
      <c r="B17" s="11"/>
      <c r="C17" s="12"/>
      <c r="D17" s="104" t="s">
        <v>70</v>
      </c>
      <c r="E17" s="104"/>
      <c r="F17" s="104"/>
      <c r="G17" s="46">
        <f>(G7/G10) - 1</f>
        <v>2.4440684339159802E-3</v>
      </c>
      <c r="H17" s="47">
        <f t="shared" ref="H17:J17" si="2">(H7/H10) - 1</f>
        <v>2.168342203824114E-3</v>
      </c>
      <c r="I17" s="45">
        <f t="shared" si="2"/>
        <v>-7.2224515063968875E-3</v>
      </c>
      <c r="J17" s="47">
        <f t="shared" si="2"/>
        <v>0.19780219780219777</v>
      </c>
    </row>
    <row r="18" spans="1:11" ht="20.25" x14ac:dyDescent="0.3">
      <c r="A18" s="5" t="s">
        <v>24</v>
      </c>
    </row>
    <row r="19" spans="1:11" x14ac:dyDescent="0.25">
      <c r="A19" t="s">
        <v>22</v>
      </c>
      <c r="G19" s="2"/>
      <c r="I19" s="2"/>
    </row>
    <row r="20" spans="1:11" ht="15.75" thickBot="1" x14ac:dyDescent="0.3"/>
    <row r="21" spans="1:11" x14ac:dyDescent="0.25">
      <c r="A21" s="6" t="s">
        <v>26</v>
      </c>
      <c r="B21" s="7" t="s">
        <v>40</v>
      </c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5">
      <c r="A22" s="10"/>
      <c r="B22" s="11" t="s">
        <v>39</v>
      </c>
      <c r="C22" s="12"/>
      <c r="D22" s="12"/>
      <c r="E22" s="12"/>
      <c r="F22" s="12"/>
      <c r="G22" s="12"/>
      <c r="H22" s="12"/>
      <c r="I22" s="12"/>
      <c r="J22" s="12"/>
      <c r="K22" s="13"/>
    </row>
    <row r="23" spans="1:11" x14ac:dyDescent="0.25">
      <c r="A23" s="10"/>
      <c r="B23" s="11" t="s">
        <v>41</v>
      </c>
      <c r="C23" s="12"/>
      <c r="D23" s="12"/>
      <c r="E23" s="12"/>
      <c r="F23" s="12"/>
      <c r="G23" s="12"/>
      <c r="H23" s="12"/>
      <c r="I23" s="12"/>
      <c r="J23" s="12"/>
      <c r="K23" s="13"/>
    </row>
    <row r="24" spans="1:11" x14ac:dyDescent="0.25">
      <c r="A24" s="10"/>
      <c r="B24" s="11" t="s">
        <v>42</v>
      </c>
      <c r="C24" s="12"/>
      <c r="D24" s="12"/>
      <c r="E24" s="12"/>
      <c r="F24" s="12"/>
      <c r="G24" s="12"/>
      <c r="H24" s="12"/>
      <c r="I24" s="12"/>
      <c r="J24" s="12"/>
      <c r="K24" s="13"/>
    </row>
    <row r="25" spans="1:11" ht="15.75" thickBot="1" x14ac:dyDescent="0.3">
      <c r="A25" s="14"/>
      <c r="B25" s="99" t="s">
        <v>25</v>
      </c>
      <c r="C25" s="99"/>
      <c r="D25" s="99"/>
      <c r="E25" s="99"/>
      <c r="F25" s="99"/>
      <c r="G25" s="99"/>
      <c r="H25" s="99"/>
      <c r="I25" s="99"/>
      <c r="J25" s="99"/>
      <c r="K25" s="100"/>
    </row>
    <row r="26" spans="1:11" x14ac:dyDescent="0.25">
      <c r="A26" s="6" t="s">
        <v>27</v>
      </c>
      <c r="B26" s="15" t="s">
        <v>28</v>
      </c>
      <c r="C26" s="8"/>
      <c r="D26" s="8"/>
      <c r="E26" s="8"/>
      <c r="F26" s="8"/>
      <c r="G26" s="8"/>
      <c r="H26" s="8"/>
      <c r="I26" s="8"/>
      <c r="J26" s="16"/>
      <c r="K26" s="9"/>
    </row>
    <row r="27" spans="1:11" x14ac:dyDescent="0.25">
      <c r="A27" s="10"/>
      <c r="B27" s="17" t="s">
        <v>29</v>
      </c>
      <c r="C27" s="12"/>
      <c r="D27" s="12"/>
      <c r="E27" s="12"/>
      <c r="F27" s="12"/>
      <c r="G27" s="12"/>
      <c r="H27" s="12"/>
      <c r="I27" s="12"/>
      <c r="J27" s="18"/>
      <c r="K27" s="13"/>
    </row>
    <row r="28" spans="1:11" x14ac:dyDescent="0.25">
      <c r="A28" s="10"/>
      <c r="B28" s="17" t="s">
        <v>30</v>
      </c>
      <c r="C28" s="12"/>
      <c r="D28" s="12"/>
      <c r="E28" s="12"/>
      <c r="F28" s="12"/>
      <c r="G28" s="12"/>
      <c r="H28" s="12"/>
      <c r="I28" s="12"/>
      <c r="J28" s="18"/>
      <c r="K28" s="13"/>
    </row>
    <row r="29" spans="1:11" x14ac:dyDescent="0.25">
      <c r="A29" s="10"/>
      <c r="B29" s="17" t="s">
        <v>31</v>
      </c>
      <c r="C29" s="12"/>
      <c r="D29" s="12"/>
      <c r="E29" s="12"/>
      <c r="F29" s="12"/>
      <c r="G29" s="12"/>
      <c r="H29" s="12"/>
      <c r="I29" s="12"/>
      <c r="J29" s="18"/>
      <c r="K29" s="13"/>
    </row>
    <row r="30" spans="1:11" ht="15.75" thickBot="1" x14ac:dyDescent="0.3">
      <c r="A30" s="14"/>
      <c r="B30" s="99" t="s">
        <v>32</v>
      </c>
      <c r="C30" s="99"/>
      <c r="D30" s="99"/>
      <c r="E30" s="99"/>
      <c r="F30" s="99"/>
      <c r="G30" s="99"/>
      <c r="H30" s="99"/>
      <c r="I30" s="99"/>
      <c r="J30" s="99"/>
      <c r="K30" s="100"/>
    </row>
    <row r="31" spans="1:11" x14ac:dyDescent="0.25">
      <c r="A31" s="6" t="s">
        <v>37</v>
      </c>
      <c r="B31" s="15" t="s">
        <v>33</v>
      </c>
      <c r="C31" s="8"/>
      <c r="D31" s="8"/>
      <c r="E31" s="8"/>
      <c r="F31" s="8"/>
      <c r="G31" s="8"/>
      <c r="H31" s="8"/>
      <c r="I31" s="8"/>
      <c r="J31" s="8"/>
      <c r="K31" s="9"/>
    </row>
    <row r="32" spans="1:11" x14ac:dyDescent="0.25">
      <c r="A32" s="10"/>
      <c r="B32" s="17" t="s">
        <v>34</v>
      </c>
      <c r="C32" s="12"/>
      <c r="D32" s="12"/>
      <c r="E32" s="12"/>
      <c r="F32" s="12"/>
      <c r="G32" s="12"/>
      <c r="H32" s="12"/>
      <c r="I32" s="12"/>
      <c r="J32" s="12"/>
      <c r="K32" s="13"/>
    </row>
    <row r="33" spans="1:11" x14ac:dyDescent="0.25">
      <c r="A33" s="10"/>
      <c r="B33" s="17" t="s">
        <v>35</v>
      </c>
      <c r="C33" s="12"/>
      <c r="D33" s="12"/>
      <c r="E33" s="12"/>
      <c r="F33" s="12"/>
      <c r="G33" s="12"/>
      <c r="H33" s="12"/>
      <c r="I33" s="12"/>
      <c r="J33" s="12"/>
      <c r="K33" s="13"/>
    </row>
    <row r="34" spans="1:11" x14ac:dyDescent="0.25">
      <c r="A34" s="10"/>
      <c r="B34" s="17" t="s">
        <v>36</v>
      </c>
      <c r="C34" s="12"/>
      <c r="D34" s="12"/>
      <c r="E34" s="12"/>
      <c r="F34" s="12"/>
      <c r="G34" s="12"/>
      <c r="H34" s="12"/>
      <c r="I34" s="12"/>
      <c r="J34" s="12"/>
      <c r="K34" s="13"/>
    </row>
    <row r="35" spans="1:11" x14ac:dyDescent="0.25">
      <c r="A35" s="10"/>
      <c r="B35" s="97" t="s">
        <v>32</v>
      </c>
      <c r="C35" s="97"/>
      <c r="D35" s="97"/>
      <c r="E35" s="97"/>
      <c r="F35" s="97"/>
      <c r="G35" s="97"/>
      <c r="H35" s="97"/>
      <c r="I35" s="97"/>
      <c r="J35" s="97"/>
      <c r="K35" s="98"/>
    </row>
    <row r="36" spans="1:11" ht="15.75" thickBot="1" x14ac:dyDescent="0.3">
      <c r="A36" s="10"/>
      <c r="B36" s="97" t="s">
        <v>38</v>
      </c>
      <c r="C36" s="97"/>
      <c r="D36" s="97"/>
      <c r="E36" s="97"/>
      <c r="F36" s="97"/>
      <c r="G36" s="97"/>
      <c r="H36" s="97"/>
      <c r="I36" s="97"/>
      <c r="J36" s="97"/>
      <c r="K36" s="98"/>
    </row>
    <row r="37" spans="1:11" x14ac:dyDescent="0.25">
      <c r="A37" s="6" t="s">
        <v>48</v>
      </c>
      <c r="B37" s="15" t="s">
        <v>43</v>
      </c>
      <c r="C37" s="32"/>
      <c r="D37" s="32"/>
      <c r="E37" s="32"/>
      <c r="F37" s="32"/>
      <c r="G37" s="32"/>
      <c r="H37" s="32"/>
      <c r="I37" s="32"/>
      <c r="J37" s="32"/>
      <c r="K37" s="33"/>
    </row>
    <row r="38" spans="1:11" x14ac:dyDescent="0.25">
      <c r="A38" s="10"/>
      <c r="B38" s="17" t="s">
        <v>44</v>
      </c>
      <c r="C38" s="34"/>
      <c r="D38" s="34"/>
      <c r="E38" s="34"/>
      <c r="F38" s="34"/>
      <c r="G38" s="34"/>
      <c r="H38" s="34"/>
      <c r="I38" s="34"/>
      <c r="J38" s="34"/>
      <c r="K38" s="35"/>
    </row>
    <row r="39" spans="1:11" x14ac:dyDescent="0.25">
      <c r="A39" s="10"/>
      <c r="B39" s="17" t="s">
        <v>45</v>
      </c>
      <c r="C39" s="34"/>
      <c r="D39" s="34"/>
      <c r="E39" s="34"/>
      <c r="F39" s="34"/>
      <c r="G39" s="34"/>
      <c r="H39" s="34"/>
      <c r="I39" s="34"/>
      <c r="J39" s="34"/>
      <c r="K39" s="35"/>
    </row>
    <row r="40" spans="1:11" x14ac:dyDescent="0.25">
      <c r="A40" s="10"/>
      <c r="B40" s="17" t="s">
        <v>46</v>
      </c>
      <c r="C40" s="34"/>
      <c r="D40" s="34"/>
      <c r="E40" s="34"/>
      <c r="F40" s="34"/>
      <c r="G40" s="34"/>
      <c r="H40" s="34"/>
      <c r="I40" s="34"/>
      <c r="J40" s="34"/>
      <c r="K40" s="35"/>
    </row>
    <row r="41" spans="1:11" x14ac:dyDescent="0.25">
      <c r="A41" s="10"/>
      <c r="B41" s="97" t="s">
        <v>47</v>
      </c>
      <c r="C41" s="97"/>
      <c r="D41" s="97"/>
      <c r="E41" s="97"/>
      <c r="F41" s="97"/>
      <c r="G41" s="97"/>
      <c r="H41" s="97"/>
      <c r="I41" s="97"/>
      <c r="J41" s="97"/>
      <c r="K41" s="98"/>
    </row>
    <row r="42" spans="1:11" ht="15.75" thickBot="1" x14ac:dyDescent="0.3">
      <c r="A42" s="14"/>
      <c r="B42" s="99" t="s">
        <v>38</v>
      </c>
      <c r="C42" s="99"/>
      <c r="D42" s="99"/>
      <c r="E42" s="99"/>
      <c r="F42" s="99"/>
      <c r="G42" s="99"/>
      <c r="H42" s="99"/>
      <c r="I42" s="99"/>
      <c r="J42" s="99"/>
      <c r="K42" s="100"/>
    </row>
    <row r="43" spans="1:11" x14ac:dyDescent="0.25">
      <c r="A43" s="6" t="s">
        <v>55</v>
      </c>
      <c r="B43" s="15" t="s">
        <v>49</v>
      </c>
      <c r="C43" s="8"/>
      <c r="D43" s="8"/>
      <c r="E43" s="8"/>
      <c r="F43" s="8"/>
      <c r="G43" s="8"/>
      <c r="H43" s="8"/>
      <c r="I43" s="8"/>
      <c r="J43" s="8"/>
      <c r="K43" s="9"/>
    </row>
    <row r="44" spans="1:11" x14ac:dyDescent="0.25">
      <c r="A44" s="10"/>
      <c r="B44" s="17" t="s">
        <v>50</v>
      </c>
      <c r="C44" s="12"/>
      <c r="D44" s="12"/>
      <c r="E44" s="12"/>
      <c r="F44" s="12"/>
      <c r="G44" s="12"/>
      <c r="H44" s="12"/>
      <c r="I44" s="12"/>
      <c r="J44" s="12"/>
      <c r="K44" s="13"/>
    </row>
    <row r="45" spans="1:11" x14ac:dyDescent="0.25">
      <c r="A45" s="10"/>
      <c r="B45" s="17" t="s">
        <v>51</v>
      </c>
      <c r="C45" s="12"/>
      <c r="D45" s="12"/>
      <c r="E45" s="12"/>
      <c r="F45" s="12"/>
      <c r="G45" s="12"/>
      <c r="H45" s="12"/>
      <c r="I45" s="12"/>
      <c r="J45" s="12"/>
      <c r="K45" s="13"/>
    </row>
    <row r="46" spans="1:11" x14ac:dyDescent="0.25">
      <c r="A46" s="10"/>
      <c r="B46" s="17" t="s">
        <v>52</v>
      </c>
      <c r="C46" s="12"/>
      <c r="D46" s="12"/>
      <c r="E46" s="12"/>
      <c r="F46" s="12"/>
      <c r="G46" s="12"/>
      <c r="H46" s="12"/>
      <c r="I46" s="12"/>
      <c r="J46" s="12"/>
      <c r="K46" s="13"/>
    </row>
    <row r="47" spans="1:11" x14ac:dyDescent="0.25">
      <c r="A47" s="10"/>
      <c r="B47" s="17" t="s">
        <v>53</v>
      </c>
      <c r="C47" s="12"/>
      <c r="D47" s="12"/>
      <c r="E47" s="12"/>
      <c r="F47" s="12"/>
      <c r="G47" s="12"/>
      <c r="H47" s="12"/>
      <c r="I47" s="12"/>
      <c r="J47" s="12"/>
      <c r="K47" s="13"/>
    </row>
    <row r="48" spans="1:11" x14ac:dyDescent="0.25">
      <c r="A48" s="10"/>
      <c r="B48" s="17" t="s">
        <v>54</v>
      </c>
      <c r="C48" s="12"/>
      <c r="D48" s="12"/>
      <c r="E48" s="12"/>
      <c r="F48" s="12"/>
      <c r="G48" s="12"/>
      <c r="H48" s="12"/>
      <c r="I48" s="12"/>
      <c r="J48" s="12"/>
      <c r="K48" s="13"/>
    </row>
    <row r="49" spans="1:11" ht="15.75" thickBot="1" x14ac:dyDescent="0.3">
      <c r="A49" s="14"/>
      <c r="B49" s="99" t="s">
        <v>38</v>
      </c>
      <c r="C49" s="99"/>
      <c r="D49" s="99"/>
      <c r="E49" s="99"/>
      <c r="F49" s="99"/>
      <c r="G49" s="99"/>
      <c r="H49" s="99"/>
      <c r="I49" s="99"/>
      <c r="J49" s="99"/>
      <c r="K49" s="100"/>
    </row>
    <row r="50" spans="1:11" x14ac:dyDescent="0.25">
      <c r="A50" s="6" t="s">
        <v>62</v>
      </c>
      <c r="B50" s="15" t="s">
        <v>56</v>
      </c>
      <c r="C50" s="8"/>
      <c r="D50" s="8"/>
      <c r="E50" s="8"/>
      <c r="F50" s="8"/>
      <c r="G50" s="8"/>
      <c r="H50" s="8"/>
      <c r="I50" s="8"/>
      <c r="J50" s="8"/>
      <c r="K50" s="9"/>
    </row>
    <row r="51" spans="1:11" x14ac:dyDescent="0.25">
      <c r="A51" s="10"/>
      <c r="B51" s="17" t="s">
        <v>57</v>
      </c>
      <c r="C51" s="12"/>
      <c r="D51" s="12"/>
      <c r="E51" s="12"/>
      <c r="F51" s="12"/>
      <c r="G51" s="12"/>
      <c r="H51" s="12"/>
      <c r="I51" s="12"/>
      <c r="J51" s="12"/>
      <c r="K51" s="13"/>
    </row>
    <row r="52" spans="1:11" x14ac:dyDescent="0.25">
      <c r="A52" s="10"/>
      <c r="B52" s="17" t="s">
        <v>58</v>
      </c>
      <c r="C52" s="12"/>
      <c r="D52" s="12"/>
      <c r="E52" s="12"/>
      <c r="F52" s="12"/>
      <c r="G52" s="12"/>
      <c r="H52" s="12"/>
      <c r="I52" s="12"/>
      <c r="J52" s="12"/>
      <c r="K52" s="13"/>
    </row>
    <row r="53" spans="1:11" x14ac:dyDescent="0.25">
      <c r="A53" s="10"/>
      <c r="B53" s="17" t="s">
        <v>59</v>
      </c>
      <c r="C53" s="12"/>
      <c r="D53" s="12"/>
      <c r="E53" s="12"/>
      <c r="F53" s="12"/>
      <c r="G53" s="12"/>
      <c r="H53" s="12"/>
      <c r="I53" s="12"/>
      <c r="J53" s="12"/>
      <c r="K53" s="13"/>
    </row>
    <row r="54" spans="1:11" x14ac:dyDescent="0.25">
      <c r="A54" s="10"/>
      <c r="B54" s="17" t="s">
        <v>60</v>
      </c>
      <c r="C54" s="12"/>
      <c r="D54" s="12"/>
      <c r="E54" s="12"/>
      <c r="F54" s="12"/>
      <c r="G54" s="12"/>
      <c r="H54" s="12"/>
      <c r="I54" s="12"/>
      <c r="J54" s="12"/>
      <c r="K54" s="13"/>
    </row>
    <row r="55" spans="1:11" x14ac:dyDescent="0.25">
      <c r="A55" s="10"/>
      <c r="B55" s="17" t="s">
        <v>61</v>
      </c>
      <c r="C55" s="12"/>
      <c r="D55" s="12"/>
      <c r="E55" s="12"/>
      <c r="F55" s="12"/>
      <c r="G55" s="12"/>
      <c r="H55" s="12"/>
      <c r="I55" s="12"/>
      <c r="J55" s="12"/>
      <c r="K55" s="13"/>
    </row>
    <row r="56" spans="1:11" ht="15.75" thickBot="1" x14ac:dyDescent="0.3">
      <c r="A56" s="14"/>
      <c r="B56" s="99" t="s">
        <v>38</v>
      </c>
      <c r="C56" s="99"/>
      <c r="D56" s="99"/>
      <c r="E56" s="99"/>
      <c r="F56" s="99"/>
      <c r="G56" s="99"/>
      <c r="H56" s="99"/>
      <c r="I56" s="99"/>
      <c r="J56" s="99"/>
      <c r="K56" s="100"/>
    </row>
  </sheetData>
  <mergeCells count="13">
    <mergeCell ref="B41:K41"/>
    <mergeCell ref="B42:K42"/>
    <mergeCell ref="B49:K49"/>
    <mergeCell ref="B56:K56"/>
    <mergeCell ref="C3:F3"/>
    <mergeCell ref="G3:J3"/>
    <mergeCell ref="B36:K36"/>
    <mergeCell ref="B35:K35"/>
    <mergeCell ref="B30:K30"/>
    <mergeCell ref="B25:K25"/>
    <mergeCell ref="D15:F15"/>
    <mergeCell ref="D17:F17"/>
    <mergeCell ref="D16:F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455-C3D5-4F59-AE7D-545FE0B142C7}">
  <dimension ref="A1:M40"/>
  <sheetViews>
    <sheetView showGridLines="0" tabSelected="1" topLeftCell="A13" workbookViewId="0">
      <selection activeCell="A21" sqref="A21"/>
    </sheetView>
  </sheetViews>
  <sheetFormatPr defaultRowHeight="15" x14ac:dyDescent="0.25"/>
  <cols>
    <col min="1" max="1" width="26.375" style="53" bestFit="1" customWidth="1"/>
    <col min="2" max="2" width="10" style="53" customWidth="1"/>
    <col min="3" max="10" width="10" style="54" customWidth="1"/>
    <col min="11" max="16384" width="9" style="53"/>
  </cols>
  <sheetData>
    <row r="1" spans="1:13" ht="20.25" x14ac:dyDescent="0.3">
      <c r="A1" s="52" t="s">
        <v>23</v>
      </c>
    </row>
    <row r="2" spans="1:13" ht="15.75" thickBot="1" x14ac:dyDescent="0.3">
      <c r="A2" s="53" t="s">
        <v>22</v>
      </c>
    </row>
    <row r="3" spans="1:13" ht="15.75" thickBot="1" x14ac:dyDescent="0.3">
      <c r="C3" s="105" t="s">
        <v>0</v>
      </c>
      <c r="D3" s="106"/>
      <c r="E3" s="106"/>
      <c r="F3" s="107"/>
      <c r="G3" s="105" t="s">
        <v>1</v>
      </c>
      <c r="H3" s="106"/>
      <c r="I3" s="106"/>
      <c r="J3" s="107"/>
    </row>
    <row r="4" spans="1:13" x14ac:dyDescent="0.25">
      <c r="C4" s="55" t="s">
        <v>2</v>
      </c>
      <c r="D4" s="56" t="s">
        <v>3</v>
      </c>
      <c r="E4" s="54" t="s">
        <v>4</v>
      </c>
      <c r="F4" s="56" t="s">
        <v>5</v>
      </c>
      <c r="G4" s="54" t="s">
        <v>2</v>
      </c>
      <c r="H4" s="56" t="s">
        <v>3</v>
      </c>
      <c r="I4" s="54" t="s">
        <v>4</v>
      </c>
      <c r="J4" s="56" t="s">
        <v>5</v>
      </c>
    </row>
    <row r="5" spans="1:13" x14ac:dyDescent="0.25">
      <c r="A5" s="57" t="s">
        <v>9</v>
      </c>
      <c r="B5" s="57" t="s">
        <v>10</v>
      </c>
      <c r="C5" s="58">
        <v>0.47110000000000002</v>
      </c>
      <c r="D5" s="59">
        <v>0.45150000000000001</v>
      </c>
      <c r="E5" s="60">
        <v>0.4294</v>
      </c>
      <c r="F5" s="59">
        <v>8.5000000000000006E-3</v>
      </c>
      <c r="G5" s="60">
        <v>0.45679999999999998</v>
      </c>
      <c r="H5" s="59">
        <v>0.43740000000000001</v>
      </c>
      <c r="I5" s="60">
        <v>0.4168</v>
      </c>
      <c r="J5" s="59">
        <v>8.2000000000000007E-3</v>
      </c>
      <c r="K5" s="61" t="s">
        <v>12</v>
      </c>
    </row>
    <row r="6" spans="1:13" x14ac:dyDescent="0.25">
      <c r="A6" s="57" t="s">
        <v>6</v>
      </c>
      <c r="B6" s="57" t="s">
        <v>11</v>
      </c>
      <c r="C6" s="58">
        <v>0.4289</v>
      </c>
      <c r="D6" s="59">
        <v>0.40539999999999998</v>
      </c>
      <c r="E6" s="60">
        <v>0.38719999999999999</v>
      </c>
      <c r="F6" s="59">
        <v>8.3999999999999995E-3</v>
      </c>
      <c r="G6" s="60">
        <v>0.435</v>
      </c>
      <c r="H6" s="59">
        <v>0.41570000000000001</v>
      </c>
      <c r="I6" s="60">
        <v>0.39500000000000002</v>
      </c>
      <c r="J6" s="59">
        <v>8.0000000000000002E-3</v>
      </c>
      <c r="K6" s="61" t="s">
        <v>13</v>
      </c>
      <c r="M6" s="36"/>
    </row>
    <row r="7" spans="1:13" x14ac:dyDescent="0.25">
      <c r="A7" s="80" t="s">
        <v>7</v>
      </c>
      <c r="B7" s="80" t="s">
        <v>14</v>
      </c>
      <c r="C7" s="81">
        <v>0.53459999999999996</v>
      </c>
      <c r="D7" s="82">
        <v>0.51029999999999998</v>
      </c>
      <c r="E7" s="83">
        <v>0.49149999999999999</v>
      </c>
      <c r="F7" s="82">
        <v>8.0000000000000002E-3</v>
      </c>
      <c r="G7" s="93">
        <v>0.53669999999999995</v>
      </c>
      <c r="H7" s="92">
        <v>0.51349999999999996</v>
      </c>
      <c r="I7" s="93">
        <v>0.49020000000000002</v>
      </c>
      <c r="J7" s="92">
        <v>9.7000000000000003E-3</v>
      </c>
      <c r="K7" s="94" t="s">
        <v>15</v>
      </c>
      <c r="M7" s="36"/>
    </row>
    <row r="8" spans="1:13" x14ac:dyDescent="0.25">
      <c r="A8" s="80" t="s">
        <v>8</v>
      </c>
      <c r="B8" s="90" t="s">
        <v>21</v>
      </c>
      <c r="C8" s="91">
        <v>0.5393</v>
      </c>
      <c r="D8" s="92">
        <v>0.51429999999999998</v>
      </c>
      <c r="E8" s="93">
        <v>0.48459999999999998</v>
      </c>
      <c r="F8" s="92">
        <v>1.0200000000000001E-2</v>
      </c>
      <c r="G8" s="83">
        <v>0.53500000000000003</v>
      </c>
      <c r="H8" s="82">
        <v>0.51370000000000005</v>
      </c>
      <c r="I8" s="83">
        <v>0.49540000000000001</v>
      </c>
      <c r="J8" s="82">
        <v>8.8999999999999999E-3</v>
      </c>
      <c r="K8" s="84" t="s">
        <v>16</v>
      </c>
      <c r="M8" s="36"/>
    </row>
    <row r="9" spans="1:13" x14ac:dyDescent="0.25">
      <c r="A9" s="85" t="s">
        <v>17</v>
      </c>
      <c r="B9" s="85" t="s">
        <v>18</v>
      </c>
      <c r="C9" s="86">
        <v>0.52280000000000004</v>
      </c>
      <c r="D9" s="87">
        <v>0.50070000000000003</v>
      </c>
      <c r="E9" s="88">
        <v>0.47849999999999998</v>
      </c>
      <c r="F9" s="87">
        <v>9.1999999999999998E-3</v>
      </c>
      <c r="G9" s="78">
        <v>0.50980000000000003</v>
      </c>
      <c r="H9" s="77">
        <v>0.48470000000000002</v>
      </c>
      <c r="I9" s="78">
        <v>0.45810000000000001</v>
      </c>
      <c r="J9" s="77">
        <v>1.0699999999999999E-2</v>
      </c>
      <c r="K9" s="79" t="s">
        <v>19</v>
      </c>
      <c r="M9" s="36"/>
    </row>
    <row r="10" spans="1:13" x14ac:dyDescent="0.25">
      <c r="A10" s="85" t="s">
        <v>63</v>
      </c>
      <c r="B10" s="75" t="s">
        <v>64</v>
      </c>
      <c r="C10" s="76">
        <v>0.52500000000000002</v>
      </c>
      <c r="D10" s="77">
        <v>0.503</v>
      </c>
      <c r="E10" s="78">
        <v>0.48020000000000002</v>
      </c>
      <c r="F10" s="77">
        <v>9.2999999999999992E-3</v>
      </c>
      <c r="G10" s="88">
        <v>0.52800000000000002</v>
      </c>
      <c r="H10" s="87">
        <v>0.50770000000000004</v>
      </c>
      <c r="I10" s="88">
        <v>0.49070000000000003</v>
      </c>
      <c r="J10" s="87">
        <v>9.1000000000000004E-3</v>
      </c>
      <c r="K10" s="89" t="s">
        <v>65</v>
      </c>
    </row>
    <row r="11" spans="1:13" x14ac:dyDescent="0.25">
      <c r="A11" s="57" t="s">
        <v>66</v>
      </c>
      <c r="B11" s="57" t="s">
        <v>67</v>
      </c>
      <c r="C11" s="58">
        <v>0.46760000000000002</v>
      </c>
      <c r="D11" s="59">
        <v>0.4466</v>
      </c>
      <c r="E11" s="60">
        <v>0.42030000000000001</v>
      </c>
      <c r="F11" s="59">
        <v>1.0200000000000001E-2</v>
      </c>
      <c r="G11" s="60">
        <v>0.40550000000000003</v>
      </c>
      <c r="H11" s="59">
        <v>0.38019999999999998</v>
      </c>
      <c r="I11" s="60">
        <v>0.35160000000000002</v>
      </c>
      <c r="J11" s="59">
        <v>9.2999999999999992E-3</v>
      </c>
      <c r="K11" s="61" t="s">
        <v>75</v>
      </c>
    </row>
    <row r="12" spans="1:13" x14ac:dyDescent="0.25">
      <c r="A12" s="57" t="s">
        <v>72</v>
      </c>
      <c r="B12" s="57" t="s">
        <v>73</v>
      </c>
      <c r="C12" s="58" t="s">
        <v>76</v>
      </c>
      <c r="D12" s="59">
        <v>0.45750000000000002</v>
      </c>
      <c r="E12" s="60" t="s">
        <v>77</v>
      </c>
      <c r="F12" s="59" t="s">
        <v>78</v>
      </c>
      <c r="G12" s="60" t="s">
        <v>79</v>
      </c>
      <c r="H12" s="59" t="s">
        <v>80</v>
      </c>
      <c r="I12" s="60" t="s">
        <v>71</v>
      </c>
      <c r="J12" s="59" t="s">
        <v>81</v>
      </c>
      <c r="K12" s="61" t="s">
        <v>74</v>
      </c>
    </row>
    <row r="13" spans="1:13" ht="5.25" customHeight="1" x14ac:dyDescent="0.25">
      <c r="C13" s="62"/>
      <c r="D13" s="63"/>
      <c r="E13" s="62"/>
      <c r="F13" s="63"/>
      <c r="G13" s="62"/>
      <c r="H13" s="63"/>
      <c r="I13" s="62"/>
      <c r="J13" s="63"/>
    </row>
    <row r="14" spans="1:13" ht="15.75" thickBot="1" x14ac:dyDescent="0.3">
      <c r="A14" s="64" t="s">
        <v>20</v>
      </c>
      <c r="B14" s="57"/>
      <c r="C14" s="58">
        <v>0.27289999999999998</v>
      </c>
      <c r="D14" s="65">
        <v>0.24879999999999999</v>
      </c>
      <c r="E14" s="60">
        <v>0.2243</v>
      </c>
      <c r="F14" s="65">
        <v>9.4999999999999998E-3</v>
      </c>
      <c r="G14" s="60">
        <v>0.27379999999999999</v>
      </c>
      <c r="H14" s="65">
        <v>0.2495</v>
      </c>
      <c r="I14" s="60">
        <v>0.22639999999999999</v>
      </c>
      <c r="J14" s="65">
        <v>8.8000000000000005E-3</v>
      </c>
    </row>
    <row r="15" spans="1:13" ht="5.25" customHeight="1" thickBot="1" x14ac:dyDescent="0.3">
      <c r="A15" s="66"/>
      <c r="B15" s="67"/>
      <c r="C15" s="68"/>
      <c r="D15" s="68"/>
      <c r="E15" s="68"/>
      <c r="F15" s="68"/>
      <c r="G15" s="68"/>
      <c r="H15" s="73"/>
      <c r="I15" s="68"/>
      <c r="J15" s="73"/>
    </row>
    <row r="16" spans="1:13" x14ac:dyDescent="0.25">
      <c r="C16" s="69">
        <f>(C8/C14) - 1</f>
        <v>0.97618175155734721</v>
      </c>
      <c r="D16" s="69">
        <f>(D8/D14) - 1</f>
        <v>1.067122186495177</v>
      </c>
      <c r="E16" s="69">
        <f>(E8/E14) - 1</f>
        <v>1.1604993312527863</v>
      </c>
      <c r="F16" s="69">
        <f>(F8/F14) - 1</f>
        <v>7.3684210526315796E-2</v>
      </c>
      <c r="G16" s="69">
        <f>(G7/G14) - 1</f>
        <v>0.96018991964937905</v>
      </c>
      <c r="H16" s="74">
        <f t="shared" ref="H16:J16" si="0">(H7/H14) - 1</f>
        <v>1.0581162324649296</v>
      </c>
      <c r="I16" s="70">
        <f t="shared" si="0"/>
        <v>1.1651943462897529</v>
      </c>
      <c r="J16" s="74">
        <f t="shared" si="0"/>
        <v>0.10227272727272729</v>
      </c>
    </row>
    <row r="17" spans="1:12" x14ac:dyDescent="0.25">
      <c r="C17" s="69">
        <f>(C7/C14) - 1</f>
        <v>0.95895932576035192</v>
      </c>
      <c r="D17" s="69">
        <f>(D7/D14) - 1</f>
        <v>1.0510450160771705</v>
      </c>
      <c r="E17" s="69">
        <f>(E7/E14) - 1</f>
        <v>1.1912617030762371</v>
      </c>
      <c r="F17" s="69">
        <f>(F7/F14) - 1</f>
        <v>-0.1578947368421052</v>
      </c>
      <c r="G17" s="69">
        <f>(G8/G14) - 1</f>
        <v>0.95398100803506236</v>
      </c>
      <c r="H17" s="71">
        <f t="shared" ref="H17:J17" si="1">(H8/H14) - 1</f>
        <v>1.0589178356713429</v>
      </c>
      <c r="I17" s="70">
        <f t="shared" si="1"/>
        <v>1.1881625441696113</v>
      </c>
      <c r="J17" s="71">
        <f t="shared" si="1"/>
        <v>1.1363636363636243E-2</v>
      </c>
      <c r="L17" s="36"/>
    </row>
    <row r="18" spans="1:12" ht="15.75" thickBot="1" x14ac:dyDescent="0.3">
      <c r="C18" s="69">
        <f>(C7/C8) - 1</f>
        <v>-8.7150009271278472E-3</v>
      </c>
      <c r="D18" s="69">
        <f>(D7/D8) - 1</f>
        <v>-7.7775617343962544E-3</v>
      </c>
      <c r="E18" s="69">
        <f>(E7/E8) - 1</f>
        <v>1.423854725546847E-2</v>
      </c>
      <c r="F18" s="69">
        <f>(F7/F8) - 1</f>
        <v>-0.21568627450980393</v>
      </c>
      <c r="G18" s="69">
        <f>(G7/G8) - 1</f>
        <v>3.17757009345776E-3</v>
      </c>
      <c r="H18" s="72">
        <f t="shared" ref="H18:J18" si="2">(H7/H8) - 1</f>
        <v>-3.8933229511406431E-4</v>
      </c>
      <c r="I18" s="70">
        <f t="shared" si="2"/>
        <v>-1.0496568429551822E-2</v>
      </c>
      <c r="J18" s="72">
        <f t="shared" si="2"/>
        <v>8.98876404494382E-2</v>
      </c>
      <c r="L18" s="36"/>
    </row>
    <row r="19" spans="1:12" x14ac:dyDescent="0.25">
      <c r="L19" s="36"/>
    </row>
    <row r="20" spans="1:12" x14ac:dyDescent="0.25">
      <c r="A20" s="53" t="s">
        <v>83</v>
      </c>
      <c r="L20" s="36"/>
    </row>
    <row r="21" spans="1:12" x14ac:dyDescent="0.25">
      <c r="A21" s="53" t="s">
        <v>82</v>
      </c>
      <c r="B21" s="95" t="s">
        <v>84</v>
      </c>
    </row>
    <row r="22" spans="1:12" x14ac:dyDescent="0.25">
      <c r="B22" s="95" t="s">
        <v>85</v>
      </c>
    </row>
    <row r="23" spans="1:12" x14ac:dyDescent="0.25">
      <c r="B23" s="95" t="s">
        <v>86</v>
      </c>
    </row>
    <row r="24" spans="1:12" x14ac:dyDescent="0.25">
      <c r="B24" s="95" t="s">
        <v>87</v>
      </c>
    </row>
    <row r="25" spans="1:12" x14ac:dyDescent="0.25">
      <c r="B25" s="96" t="s">
        <v>88</v>
      </c>
    </row>
    <row r="26" spans="1:12" x14ac:dyDescent="0.25">
      <c r="A26" s="53" t="s">
        <v>92</v>
      </c>
      <c r="B26" s="95" t="s">
        <v>49</v>
      </c>
    </row>
    <row r="27" spans="1:12" x14ac:dyDescent="0.25">
      <c r="B27" s="95" t="s">
        <v>89</v>
      </c>
    </row>
    <row r="28" spans="1:12" x14ac:dyDescent="0.25">
      <c r="B28" s="95" t="s">
        <v>90</v>
      </c>
    </row>
    <row r="29" spans="1:12" x14ac:dyDescent="0.25">
      <c r="B29" s="95" t="s">
        <v>91</v>
      </c>
    </row>
    <row r="30" spans="1:12" x14ac:dyDescent="0.25">
      <c r="B30" s="96" t="s">
        <v>25</v>
      </c>
    </row>
    <row r="31" spans="1:12" x14ac:dyDescent="0.25">
      <c r="A31" s="53" t="s">
        <v>94</v>
      </c>
      <c r="B31" s="95" t="s">
        <v>95</v>
      </c>
    </row>
    <row r="32" spans="1:12" x14ac:dyDescent="0.25">
      <c r="B32" s="95" t="s">
        <v>96</v>
      </c>
    </row>
    <row r="33" spans="1:4" x14ac:dyDescent="0.25">
      <c r="B33" s="95" t="s">
        <v>97</v>
      </c>
    </row>
    <row r="34" spans="1:4" x14ac:dyDescent="0.25">
      <c r="B34" s="95" t="s">
        <v>36</v>
      </c>
    </row>
    <row r="35" spans="1:4" x14ac:dyDescent="0.25">
      <c r="B35" s="96" t="s">
        <v>93</v>
      </c>
    </row>
    <row r="36" spans="1:4" x14ac:dyDescent="0.25">
      <c r="A36" s="53" t="s">
        <v>103</v>
      </c>
      <c r="B36" s="95" t="s">
        <v>98</v>
      </c>
      <c r="D36" s="54" t="s">
        <v>104</v>
      </c>
    </row>
    <row r="37" spans="1:4" x14ac:dyDescent="0.25">
      <c r="B37" s="95" t="s">
        <v>99</v>
      </c>
      <c r="D37" s="95" t="s">
        <v>105</v>
      </c>
    </row>
    <row r="38" spans="1:4" x14ac:dyDescent="0.25">
      <c r="B38" s="95" t="s">
        <v>100</v>
      </c>
    </row>
    <row r="39" spans="1:4" x14ac:dyDescent="0.25">
      <c r="B39" s="95" t="s">
        <v>101</v>
      </c>
    </row>
    <row r="40" spans="1:4" x14ac:dyDescent="0.25">
      <c r="B40" s="96" t="s">
        <v>102</v>
      </c>
    </row>
  </sheetData>
  <mergeCells count="2">
    <mergeCell ref="C3:F3"/>
    <mergeCell ref="G3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not_transform_segmentation</vt:lpstr>
      <vt:lpstr>transform_segmentation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Alexandre</dc:creator>
  <cp:lastModifiedBy>Jefferson Alexandre</cp:lastModifiedBy>
  <dcterms:created xsi:type="dcterms:W3CDTF">2021-03-31T13:43:52Z</dcterms:created>
  <dcterms:modified xsi:type="dcterms:W3CDTF">2021-04-05T19:09:58Z</dcterms:modified>
</cp:coreProperties>
</file>