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adc1b76e54e9e6/Desktop/Semester II/Regression/Project/"/>
    </mc:Choice>
  </mc:AlternateContent>
  <xr:revisionPtr revIDLastSave="579" documentId="8_{31625D69-B703-4C93-B667-161514220A69}" xr6:coauthVersionLast="45" xr6:coauthVersionMax="45" xr10:uidLastSave="{5D8EE2E1-E5CD-41BA-8705-093BCF3C21AA}"/>
  <bookViews>
    <workbookView xWindow="-90" yWindow="-90" windowWidth="19380" windowHeight="10380" xr2:uid="{AF7D76A8-A780-470E-B91F-B8E2D87D54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3" i="1"/>
  <c r="O4" i="1"/>
  <c r="O5" i="1"/>
  <c r="O6" i="1"/>
  <c r="O7" i="1"/>
  <c r="O8" i="1"/>
  <c r="O9" i="1"/>
  <c r="O2" i="1"/>
  <c r="N2" i="1"/>
  <c r="N3" i="1"/>
  <c r="N4" i="1"/>
  <c r="N5" i="1"/>
  <c r="N7" i="1"/>
  <c r="N8" i="1"/>
  <c r="N9" i="1"/>
  <c r="N10" i="1"/>
  <c r="N11" i="1"/>
  <c r="N13" i="1"/>
  <c r="N14" i="1"/>
  <c r="N16" i="1"/>
  <c r="N17" i="1"/>
  <c r="N18" i="1"/>
  <c r="N19" i="1"/>
  <c r="N20" i="1"/>
  <c r="N21" i="1"/>
  <c r="N22" i="1"/>
  <c r="N23" i="1"/>
  <c r="N25" i="1"/>
  <c r="N26" i="1"/>
  <c r="N27" i="1"/>
  <c r="N28" i="1"/>
  <c r="N29" i="1"/>
  <c r="N30" i="1"/>
  <c r="N31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</calcChain>
</file>

<file path=xl/sharedStrings.xml><?xml version="1.0" encoding="utf-8"?>
<sst xmlns="http://schemas.openxmlformats.org/spreadsheetml/2006/main" count="167" uniqueCount="75">
  <si>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</si>
  <si>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</si>
  <si>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</si>
  <si>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</si>
  <si>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</si>
  <si>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</si>
  <si>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</si>
  <si>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</si>
  <si>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</si>
  <si>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</si>
  <si>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</si>
  <si>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</si>
  <si>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</si>
  <si>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</si>
  <si>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</si>
  <si>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</si>
  <si>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</si>
  <si>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</si>
  <si>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</si>
  <si>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</si>
  <si>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</si>
  <si>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</si>
  <si>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</si>
  <si>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</si>
  <si>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</si>
  <si>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</si>
  <si>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</si>
  <si>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</si>
  <si>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</si>
  <si>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</si>
  <si>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</si>
  <si>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</si>
  <si>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</si>
  <si>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</si>
  <si>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</si>
  <si>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</si>
  <si>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</si>
  <si>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</si>
  <si>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</si>
  <si>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</si>
  <si>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</si>
  <si>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</si>
  <si>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</si>
  <si>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</si>
  <si>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</si>
  <si>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</si>
  <si>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</si>
  <si>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</si>
  <si>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</si>
  <si>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</si>
  <si>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</si>
  <si>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Teen Birth Rate</t>
  </si>
  <si>
    <t>Divorce Rate</t>
  </si>
  <si>
    <t>Marriage Rate</t>
  </si>
  <si>
    <t>Percent with a Bachelor's Degree</t>
  </si>
  <si>
    <t>Percent of Babies Born to Unmarried Mothers</t>
  </si>
  <si>
    <t>Percent that Consider Religion Important</t>
  </si>
  <si>
    <t>Median Age 2018</t>
  </si>
  <si>
    <t>Poverty Rate</t>
  </si>
  <si>
    <t>Household Income</t>
  </si>
  <si>
    <t>Region</t>
  </si>
  <si>
    <t>Pacific</t>
  </si>
  <si>
    <t>Mountain</t>
  </si>
  <si>
    <t>Minimum Marriage Age</t>
  </si>
  <si>
    <t>Election Result</t>
  </si>
  <si>
    <t>Trump</t>
  </si>
  <si>
    <t>Clinton</t>
  </si>
  <si>
    <t xml:space="preserve">Divorce </t>
  </si>
  <si>
    <t>Teen Birth</t>
  </si>
  <si>
    <t>Marriage</t>
  </si>
  <si>
    <t>Wedding Cost</t>
  </si>
  <si>
    <t>Southeast</t>
  </si>
  <si>
    <t>Southwest</t>
  </si>
  <si>
    <t>Northeast</t>
  </si>
  <si>
    <t>Midwest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</si>
</sst>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164" fontId="1" fillId="0" borderId="0" xfId="1" applyNumberFormat="1" applyFont="1" applyAlignment="1">
      <alignment horizontal="right"/>
    </xf>
    <xf numFmtId="164" fontId="1" fillId="0" borderId="0" xfId="1" applyNumberFormat="1" applyFont="1" applyFill="1" applyBorder="1"/>
    <xf numFmtId="164" fontId="1" fillId="0" borderId="0" xfId="1" quotePrefix="1" applyNumberFormat="1" applyFont="1" applyFill="1" applyBorder="1" applyAlignment="1">
      <alignment horizontal="right"/>
    </xf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Normal 2" xfId="1" xr:uid="{B2B973EA-DBD3-4F95-929F-4EE0754D71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BC85-F7DB-4E86-8BD1-85B2D8117BE1}">
  <dimension ref="A1:Q61"/>
  <sheetViews>
    <sheetView tabSelected="1" topLeftCell="A36" workbookViewId="0">
      <selection activeCell="K5" sqref="K5"/>
    </sheetView>
  </sheetViews>
  <sheetFormatPr defaultRowHeight="14.75" x14ac:dyDescent="0.75"/>
  <cols>
    <col min="6" max="6" width="8.7265625" style="5"/>
    <col min="14" max="15" width="8.7265625" style="7"/>
    <col min="16" max="16" width="8.7265625" style="8"/>
    <col min="17" max="17" width="8.7265625" style="6"/>
  </cols>
  <sheetData>
    <row r="1" spans="1:17" x14ac:dyDescent="0.75">
      <c r="A1" t="s">
        <v>50</v>
      </c>
      <c r="B1" t="s">
        <v>67</v>
      </c>
      <c r="C1" t="s">
        <v>68</v>
      </c>
      <c r="D1" t="s">
        <v>69</v>
      </c>
      <c r="E1" t="s">
        <v>56</v>
      </c>
      <c r="F1" s="5" t="s">
        <v>54</v>
      </c>
      <c r="G1" t="s">
        <v>55</v>
      </c>
      <c r="H1" t="s">
        <v>57</v>
      </c>
      <c r="I1" t="s">
        <v>58</v>
      </c>
      <c r="J1" t="s">
        <v>59</v>
      </c>
      <c r="K1" t="s">
        <v>60</v>
      </c>
      <c r="L1" t="s">
        <v>63</v>
      </c>
      <c r="M1" t="s">
        <v>64</v>
      </c>
      <c r="N1" s="7" t="s">
        <v>52</v>
      </c>
      <c r="O1" s="7" t="s">
        <v>51</v>
      </c>
      <c r="P1" s="8" t="s">
        <v>53</v>
      </c>
      <c r="Q1" s="6" t="s">
        <v>70</v>
      </c>
    </row>
    <row r="2" spans="1:17" x14ac:dyDescent="0.75">
      <c r="A2" t="s">
        <v>0</v>
      </c>
      <c r="B2" s="2">
        <v>3.5729836830549937</v>
      </c>
      <c r="C2">
        <v>25.6</v>
      </c>
      <c r="D2">
        <v>6.7</v>
      </c>
      <c r="E2">
        <v>0.77</v>
      </c>
      <c r="F2" s="5">
        <v>0.26350000000000001</v>
      </c>
      <c r="G2">
        <v>0.48299999999999998</v>
      </c>
      <c r="H2">
        <v>39.200000000000003</v>
      </c>
      <c r="I2">
        <v>0.14399999999999999</v>
      </c>
      <c r="J2">
        <v>51734</v>
      </c>
      <c r="K2" t="s">
        <v>71</v>
      </c>
      <c r="L2" s="6">
        <v>16</v>
      </c>
      <c r="M2" t="s">
        <v>65</v>
      </c>
      <c r="N2" s="7">
        <f t="shared" ref="N2:P5" si="0">B2*0.01</f>
        <v>3.5729836830549935E-2</v>
      </c>
      <c r="O2" s="7">
        <f t="shared" si="0"/>
        <v>0.25600000000000001</v>
      </c>
      <c r="P2" s="8">
        <f t="shared" si="0"/>
        <v>6.7000000000000004E-2</v>
      </c>
      <c r="Q2" s="6">
        <v>17216</v>
      </c>
    </row>
    <row r="3" spans="1:17" x14ac:dyDescent="0.75">
      <c r="A3" t="s">
        <v>1</v>
      </c>
      <c r="B3" s="2">
        <v>3.6388738901913071</v>
      </c>
      <c r="C3">
        <v>18.3</v>
      </c>
      <c r="D3">
        <v>6.5</v>
      </c>
      <c r="E3">
        <v>0.41</v>
      </c>
      <c r="F3" s="5">
        <v>0.3019</v>
      </c>
      <c r="G3">
        <v>0.36299999999999999</v>
      </c>
      <c r="H3">
        <v>34.6</v>
      </c>
      <c r="I3">
        <v>0.11700000000000001</v>
      </c>
      <c r="J3">
        <v>75463</v>
      </c>
      <c r="K3" t="s">
        <v>61</v>
      </c>
      <c r="L3" s="6">
        <v>16</v>
      </c>
      <c r="M3" t="s">
        <v>65</v>
      </c>
      <c r="N3" s="7">
        <f t="shared" si="0"/>
        <v>3.6388738901913069E-2</v>
      </c>
      <c r="O3" s="7">
        <f t="shared" si="0"/>
        <v>0.18300000000000002</v>
      </c>
      <c r="P3" s="8">
        <f t="shared" si="0"/>
        <v>6.5000000000000002E-2</v>
      </c>
      <c r="Q3" s="6">
        <v>34298</v>
      </c>
    </row>
    <row r="4" spans="1:17" x14ac:dyDescent="0.75">
      <c r="A4" t="s">
        <v>2</v>
      </c>
      <c r="B4" s="2">
        <v>2.9158985024421202</v>
      </c>
      <c r="C4">
        <v>18.5</v>
      </c>
      <c r="D4">
        <v>5.3</v>
      </c>
      <c r="E4">
        <v>0.51</v>
      </c>
      <c r="F4" s="5">
        <v>0.30180000000000001</v>
      </c>
      <c r="G4">
        <v>0.45200000000000001</v>
      </c>
      <c r="H4">
        <v>38</v>
      </c>
      <c r="I4">
        <v>0.114</v>
      </c>
      <c r="J4">
        <v>62055</v>
      </c>
      <c r="K4" t="s">
        <v>72</v>
      </c>
      <c r="L4" s="6">
        <v>16</v>
      </c>
      <c r="M4" t="s">
        <v>65</v>
      </c>
      <c r="N4" s="7">
        <f t="shared" si="0"/>
        <v>2.9158985024421203E-2</v>
      </c>
      <c r="O4" s="7">
        <f t="shared" si="0"/>
        <v>0.185</v>
      </c>
      <c r="P4" s="8">
        <f t="shared" si="0"/>
        <v>5.2999999999999999E-2</v>
      </c>
      <c r="Q4" s="6">
        <v>21605</v>
      </c>
    </row>
    <row r="5" spans="1:17" x14ac:dyDescent="0.75">
      <c r="A5" t="s">
        <v>3</v>
      </c>
      <c r="B5" s="2">
        <v>4.0171594974358831</v>
      </c>
      <c r="C5">
        <v>30</v>
      </c>
      <c r="D5">
        <v>8.4</v>
      </c>
      <c r="E5">
        <v>0.7</v>
      </c>
      <c r="F5" s="5">
        <v>0.2334</v>
      </c>
      <c r="G5">
        <v>0.46800000000000003</v>
      </c>
      <c r="H5">
        <v>38</v>
      </c>
      <c r="I5">
        <v>0.15</v>
      </c>
      <c r="J5">
        <v>48952</v>
      </c>
      <c r="K5" t="s">
        <v>71</v>
      </c>
      <c r="L5" s="6">
        <v>17</v>
      </c>
      <c r="M5" t="s">
        <v>65</v>
      </c>
      <c r="N5" s="7">
        <f t="shared" si="0"/>
        <v>4.0171594974358835E-2</v>
      </c>
      <c r="O5" s="7">
        <f t="shared" si="0"/>
        <v>0.3</v>
      </c>
      <c r="P5" s="8">
        <f t="shared" si="0"/>
        <v>8.4000000000000005E-2</v>
      </c>
      <c r="Q5" s="6">
        <v>17433</v>
      </c>
    </row>
    <row r="6" spans="1:17" x14ac:dyDescent="0.75">
      <c r="A6" t="s">
        <v>4</v>
      </c>
      <c r="B6" s="3"/>
      <c r="C6">
        <v>12.4</v>
      </c>
      <c r="D6">
        <v>5.7</v>
      </c>
      <c r="E6">
        <v>0.47</v>
      </c>
      <c r="F6" s="5">
        <v>0.35</v>
      </c>
      <c r="G6">
        <v>0.372</v>
      </c>
      <c r="H6">
        <v>36.799999999999997</v>
      </c>
      <c r="I6">
        <v>0.11</v>
      </c>
      <c r="J6">
        <v>80440</v>
      </c>
      <c r="K6" t="s">
        <v>61</v>
      </c>
      <c r="L6" s="6">
        <v>18</v>
      </c>
      <c r="M6" t="s">
        <v>66</v>
      </c>
      <c r="O6" s="7">
        <f t="shared" ref="O6:O51" si="1">C6*0.01</f>
        <v>0.12400000000000001</v>
      </c>
      <c r="P6" s="8">
        <f t="shared" ref="P6:P51" si="2">D6*0.01</f>
        <v>5.7000000000000002E-2</v>
      </c>
      <c r="Q6" s="6">
        <v>31437</v>
      </c>
    </row>
    <row r="7" spans="1:17" x14ac:dyDescent="0.75">
      <c r="A7" t="s">
        <v>5</v>
      </c>
      <c r="B7" s="2">
        <v>3.2909999694377379</v>
      </c>
      <c r="C7">
        <v>13.9</v>
      </c>
      <c r="D7">
        <v>7.3</v>
      </c>
      <c r="E7">
        <v>0.47</v>
      </c>
      <c r="F7" s="5">
        <v>0.42659999999999998</v>
      </c>
      <c r="G7">
        <v>0.23400000000000001</v>
      </c>
      <c r="H7">
        <v>36.9</v>
      </c>
      <c r="I7">
        <v>9.1999999999999998E-2</v>
      </c>
      <c r="J7">
        <v>77127</v>
      </c>
      <c r="K7" t="s">
        <v>62</v>
      </c>
      <c r="L7" s="6">
        <v>16</v>
      </c>
      <c r="M7" s="4" t="s">
        <v>66</v>
      </c>
      <c r="N7" s="7">
        <f>B7*0.01</f>
        <v>3.2909999694377377E-2</v>
      </c>
      <c r="O7" s="7">
        <f t="shared" si="1"/>
        <v>0.13900000000000001</v>
      </c>
      <c r="P7" s="8">
        <f t="shared" si="2"/>
        <v>7.2999999999999995E-2</v>
      </c>
      <c r="Q7" s="6">
        <v>27646</v>
      </c>
    </row>
    <row r="8" spans="1:17" x14ac:dyDescent="0.75">
      <c r="A8" t="s">
        <v>6</v>
      </c>
      <c r="B8" s="2">
        <v>2.6903864962343849</v>
      </c>
      <c r="C8">
        <v>7.7</v>
      </c>
      <c r="D8">
        <v>5</v>
      </c>
      <c r="E8">
        <v>0.42</v>
      </c>
      <c r="F8" s="5">
        <v>0.39839999999999998</v>
      </c>
      <c r="G8">
        <v>0.36799999999999999</v>
      </c>
      <c r="H8">
        <v>41</v>
      </c>
      <c r="I8">
        <v>9.2999999999999999E-2</v>
      </c>
      <c r="J8">
        <v>78833</v>
      </c>
      <c r="K8" t="s">
        <v>73</v>
      </c>
      <c r="L8" s="6">
        <v>16</v>
      </c>
      <c r="M8" s="4" t="s">
        <v>66</v>
      </c>
      <c r="N8" s="7">
        <f>B8*0.01</f>
        <v>2.690386496234385E-2</v>
      </c>
      <c r="O8" s="7">
        <f t="shared" si="1"/>
        <v>7.6999999999999999E-2</v>
      </c>
      <c r="P8" s="8">
        <f t="shared" si="2"/>
        <v>0.05</v>
      </c>
      <c r="Q8" s="6">
        <v>35702</v>
      </c>
    </row>
    <row r="9" spans="1:17" x14ac:dyDescent="0.75">
      <c r="A9" t="s">
        <v>7</v>
      </c>
      <c r="B9" s="2">
        <v>2.9154908170768277</v>
      </c>
      <c r="C9">
        <v>14.9</v>
      </c>
      <c r="D9">
        <v>5</v>
      </c>
      <c r="E9">
        <v>0.46</v>
      </c>
      <c r="F9" s="5">
        <v>0.33200000000000002</v>
      </c>
      <c r="G9">
        <v>0.47099999999999997</v>
      </c>
      <c r="H9">
        <v>40.700000000000003</v>
      </c>
      <c r="I9">
        <v>6.9000000000000006E-2</v>
      </c>
      <c r="J9">
        <v>70176</v>
      </c>
      <c r="K9" t="s">
        <v>71</v>
      </c>
      <c r="L9" s="6">
        <v>18</v>
      </c>
      <c r="M9" s="4" t="s">
        <v>66</v>
      </c>
      <c r="N9" s="7">
        <f>B9*0.01</f>
        <v>2.9154908170768278E-2</v>
      </c>
      <c r="O9" s="7">
        <f t="shared" si="1"/>
        <v>0.14899999999999999</v>
      </c>
      <c r="P9" s="8">
        <f t="shared" si="2"/>
        <v>0.05</v>
      </c>
      <c r="Q9" s="6">
        <v>28067</v>
      </c>
    </row>
    <row r="10" spans="1:17" x14ac:dyDescent="0.75">
      <c r="A10" t="s">
        <v>8</v>
      </c>
      <c r="B10" s="2">
        <v>3.4891012959139971</v>
      </c>
      <c r="C10">
        <v>16.2</v>
      </c>
      <c r="D10">
        <v>7.1</v>
      </c>
      <c r="E10">
        <v>0.53</v>
      </c>
      <c r="F10" s="5">
        <v>0.307</v>
      </c>
      <c r="G10">
        <v>0.46600000000000003</v>
      </c>
      <c r="H10">
        <v>42.2</v>
      </c>
      <c r="I10">
        <v>0.126</v>
      </c>
      <c r="J10">
        <v>59227</v>
      </c>
      <c r="K10" t="s">
        <v>71</v>
      </c>
      <c r="L10" s="6">
        <v>17</v>
      </c>
      <c r="M10" s="4" t="s">
        <v>65</v>
      </c>
      <c r="N10" s="7">
        <f>B10*0.01</f>
        <v>3.4891012959139975E-2</v>
      </c>
      <c r="O10" s="7">
        <f t="shared" si="1"/>
        <v>0.16200000000000001</v>
      </c>
      <c r="P10" s="8">
        <f t="shared" si="2"/>
        <v>7.0999999999999994E-2</v>
      </c>
      <c r="Q10" s="6">
        <v>20933</v>
      </c>
    </row>
    <row r="11" spans="1:17" x14ac:dyDescent="0.75">
      <c r="A11" t="s">
        <v>9</v>
      </c>
      <c r="B11" s="2">
        <v>2.2872781841695482</v>
      </c>
      <c r="C11">
        <v>19.7</v>
      </c>
      <c r="D11">
        <v>6</v>
      </c>
      <c r="E11">
        <v>0.64</v>
      </c>
      <c r="F11" s="5">
        <v>0.3251</v>
      </c>
      <c r="G11">
        <v>0.45600000000000002</v>
      </c>
      <c r="H11">
        <v>36.9</v>
      </c>
      <c r="I11">
        <v>0.13500000000000001</v>
      </c>
      <c r="J11">
        <v>61980</v>
      </c>
      <c r="K11" t="s">
        <v>71</v>
      </c>
      <c r="L11" s="6">
        <v>17</v>
      </c>
      <c r="M11" s="4" t="s">
        <v>65</v>
      </c>
      <c r="N11" s="7">
        <f>B11*0.01</f>
        <v>2.2872781841695482E-2</v>
      </c>
      <c r="O11" s="7">
        <f t="shared" si="1"/>
        <v>0.19700000000000001</v>
      </c>
      <c r="P11" s="8">
        <f t="shared" si="2"/>
        <v>0.06</v>
      </c>
      <c r="Q11" s="6">
        <v>21666</v>
      </c>
    </row>
    <row r="12" spans="1:17" x14ac:dyDescent="0.75">
      <c r="A12" t="s">
        <v>10</v>
      </c>
      <c r="B12" s="1"/>
      <c r="C12">
        <v>15.7</v>
      </c>
      <c r="D12">
        <v>14.2</v>
      </c>
      <c r="E12">
        <v>0.44</v>
      </c>
      <c r="F12" s="5">
        <v>0.33629999999999999</v>
      </c>
      <c r="G12">
        <v>0.38400000000000001</v>
      </c>
      <c r="H12">
        <v>39.200000000000003</v>
      </c>
      <c r="I12">
        <v>8.7999999999999995E-2</v>
      </c>
      <c r="J12">
        <v>83102</v>
      </c>
      <c r="K12" t="s">
        <v>61</v>
      </c>
      <c r="L12" s="6">
        <v>16</v>
      </c>
      <c r="M12" s="4" t="s">
        <v>66</v>
      </c>
      <c r="O12" s="7">
        <f t="shared" si="1"/>
        <v>0.157</v>
      </c>
      <c r="P12" s="8">
        <f t="shared" si="2"/>
        <v>0.14199999999999999</v>
      </c>
      <c r="Q12" s="6">
        <v>37827</v>
      </c>
    </row>
    <row r="13" spans="1:17" x14ac:dyDescent="0.75">
      <c r="A13" t="s">
        <v>11</v>
      </c>
      <c r="B13" s="2">
        <v>3.8577220190647794</v>
      </c>
      <c r="C13">
        <v>14.9</v>
      </c>
      <c r="D13">
        <v>7.4</v>
      </c>
      <c r="E13">
        <v>0.51</v>
      </c>
      <c r="F13" s="5">
        <v>0.28749999999999998</v>
      </c>
      <c r="G13">
        <v>0.27100000000000002</v>
      </c>
      <c r="H13">
        <v>36.6</v>
      </c>
      <c r="I13">
        <v>9.2999999999999999E-2</v>
      </c>
      <c r="J13">
        <v>60999</v>
      </c>
      <c r="K13" t="s">
        <v>62</v>
      </c>
      <c r="L13" s="6">
        <v>16</v>
      </c>
      <c r="M13" s="4" t="s">
        <v>65</v>
      </c>
      <c r="N13" s="7">
        <f>B13*0.01</f>
        <v>3.8577220190647792E-2</v>
      </c>
      <c r="O13" s="7">
        <f t="shared" si="1"/>
        <v>0.14899999999999999</v>
      </c>
      <c r="P13" s="8">
        <f t="shared" si="2"/>
        <v>7.400000000000001E-2</v>
      </c>
      <c r="Q13" s="6">
        <v>19925</v>
      </c>
    </row>
    <row r="14" spans="1:17" x14ac:dyDescent="0.75">
      <c r="A14" t="s">
        <v>12</v>
      </c>
      <c r="B14" s="2">
        <v>1.2935788786789206</v>
      </c>
      <c r="C14">
        <v>14.6</v>
      </c>
      <c r="D14">
        <v>5.2</v>
      </c>
      <c r="E14">
        <v>0.5</v>
      </c>
      <c r="F14" s="5">
        <v>0.35759999999999997</v>
      </c>
      <c r="G14">
        <v>0.39500000000000002</v>
      </c>
      <c r="H14">
        <v>38.299999999999997</v>
      </c>
      <c r="I14">
        <v>9.8000000000000004E-2</v>
      </c>
      <c r="J14">
        <v>69187</v>
      </c>
      <c r="K14" t="s">
        <v>74</v>
      </c>
      <c r="L14" s="6">
        <v>16</v>
      </c>
      <c r="M14" s="4" t="s">
        <v>66</v>
      </c>
      <c r="N14" s="7">
        <f>B14*0.01</f>
        <v>1.2935788786789207E-2</v>
      </c>
      <c r="O14" s="7">
        <f t="shared" si="1"/>
        <v>0.14599999999999999</v>
      </c>
      <c r="P14" s="8">
        <f t="shared" si="2"/>
        <v>5.2000000000000005E-2</v>
      </c>
      <c r="Q14" s="6">
        <v>25918</v>
      </c>
    </row>
    <row r="15" spans="1:17" x14ac:dyDescent="0.75">
      <c r="A15" t="s">
        <v>13</v>
      </c>
      <c r="B15" s="1"/>
      <c r="C15">
        <v>20.8</v>
      </c>
      <c r="D15">
        <v>6.2</v>
      </c>
      <c r="E15">
        <v>0.53</v>
      </c>
      <c r="F15" s="5">
        <v>0.26939999999999997</v>
      </c>
      <c r="G15">
        <v>0.435</v>
      </c>
      <c r="H15">
        <v>37.9</v>
      </c>
      <c r="I15">
        <v>0.108</v>
      </c>
      <c r="J15">
        <v>57603</v>
      </c>
      <c r="K15" t="s">
        <v>74</v>
      </c>
      <c r="L15" s="6">
        <v>17</v>
      </c>
      <c r="M15" s="4" t="s">
        <v>65</v>
      </c>
      <c r="O15" s="7">
        <f t="shared" si="1"/>
        <v>0.20800000000000002</v>
      </c>
      <c r="P15" s="8">
        <f t="shared" si="2"/>
        <v>6.2000000000000006E-2</v>
      </c>
      <c r="Q15" s="6">
        <v>21004</v>
      </c>
    </row>
    <row r="16" spans="1:17" x14ac:dyDescent="0.75">
      <c r="A16" t="s">
        <v>14</v>
      </c>
      <c r="B16" s="2">
        <v>2.2589039228923609</v>
      </c>
      <c r="C16">
        <v>14.1</v>
      </c>
      <c r="D16">
        <v>5.4</v>
      </c>
      <c r="E16">
        <v>0.53</v>
      </c>
      <c r="F16" s="5">
        <v>0.29310000000000003</v>
      </c>
      <c r="G16">
        <v>0.35099999999999998</v>
      </c>
      <c r="H16">
        <v>38.200000000000003</v>
      </c>
      <c r="I16">
        <v>9.1999999999999998E-2</v>
      </c>
      <c r="J16">
        <v>61691</v>
      </c>
      <c r="K16" t="s">
        <v>74</v>
      </c>
      <c r="L16" s="6">
        <v>16</v>
      </c>
      <c r="M16" s="4" t="s">
        <v>65</v>
      </c>
      <c r="N16" s="7">
        <f t="shared" ref="N16:N23" si="3">B16*0.01</f>
        <v>2.2589039228923607E-2</v>
      </c>
      <c r="O16" s="7">
        <f t="shared" si="1"/>
        <v>0.14099999999999999</v>
      </c>
      <c r="P16" s="8">
        <f t="shared" si="2"/>
        <v>5.4000000000000006E-2</v>
      </c>
      <c r="Q16" s="6">
        <v>23426</v>
      </c>
    </row>
    <row r="17" spans="1:17" x14ac:dyDescent="0.75">
      <c r="A17" t="s">
        <v>15</v>
      </c>
      <c r="B17" s="2">
        <v>2.3286195720749636</v>
      </c>
      <c r="C17">
        <v>19.2</v>
      </c>
      <c r="D17">
        <v>5.3</v>
      </c>
      <c r="E17">
        <v>0.5</v>
      </c>
      <c r="F17" s="5">
        <v>0.3402</v>
      </c>
      <c r="G17">
        <v>0.36399999999999999</v>
      </c>
      <c r="H17">
        <v>36.9</v>
      </c>
      <c r="I17">
        <v>8.5000000000000006E-2</v>
      </c>
      <c r="J17">
        <v>62087</v>
      </c>
      <c r="K17" t="s">
        <v>74</v>
      </c>
      <c r="L17" s="6">
        <v>16</v>
      </c>
      <c r="M17" s="4" t="s">
        <v>65</v>
      </c>
      <c r="N17" s="7">
        <f t="shared" si="3"/>
        <v>2.3286195720749636E-2</v>
      </c>
      <c r="O17" s="7">
        <f t="shared" si="1"/>
        <v>0.192</v>
      </c>
      <c r="P17" s="8">
        <f t="shared" si="2"/>
        <v>5.2999999999999999E-2</v>
      </c>
      <c r="Q17" s="6">
        <v>22407</v>
      </c>
    </row>
    <row r="18" spans="1:17" x14ac:dyDescent="0.75">
      <c r="A18" t="s">
        <v>16</v>
      </c>
      <c r="B18" s="2">
        <v>3.4331071231041306</v>
      </c>
      <c r="C18">
        <v>24.9</v>
      </c>
      <c r="D18">
        <v>6.3</v>
      </c>
      <c r="E18">
        <v>0.63</v>
      </c>
      <c r="F18" s="5">
        <v>0.25130000000000002</v>
      </c>
      <c r="G18">
        <v>0.42299999999999999</v>
      </c>
      <c r="H18">
        <v>38.9</v>
      </c>
      <c r="I18">
        <v>0.14599999999999999</v>
      </c>
      <c r="J18">
        <v>52295</v>
      </c>
      <c r="K18" t="s">
        <v>71</v>
      </c>
      <c r="L18" s="6">
        <v>17</v>
      </c>
      <c r="M18" s="4" t="s">
        <v>65</v>
      </c>
      <c r="N18" s="7">
        <f t="shared" si="3"/>
        <v>3.4331071231041309E-2</v>
      </c>
      <c r="O18" s="7">
        <f t="shared" si="1"/>
        <v>0.249</v>
      </c>
      <c r="P18" s="8">
        <f t="shared" si="2"/>
        <v>6.3E-2</v>
      </c>
      <c r="Q18" s="6">
        <v>17607</v>
      </c>
    </row>
    <row r="19" spans="1:17" x14ac:dyDescent="0.75">
      <c r="A19" t="s">
        <v>17</v>
      </c>
      <c r="B19" s="2">
        <v>2.3991168462186105</v>
      </c>
      <c r="C19">
        <v>27.8</v>
      </c>
      <c r="D19">
        <v>5.0999999999999996</v>
      </c>
      <c r="E19">
        <v>0.71</v>
      </c>
      <c r="F19" s="5">
        <v>0.24979999999999999</v>
      </c>
      <c r="G19">
        <v>0.54</v>
      </c>
      <c r="H19">
        <v>37.200000000000003</v>
      </c>
      <c r="I19">
        <v>0.184</v>
      </c>
      <c r="J19">
        <v>51073</v>
      </c>
      <c r="K19" t="s">
        <v>71</v>
      </c>
      <c r="L19" s="6">
        <v>16</v>
      </c>
      <c r="M19" s="4" t="s">
        <v>65</v>
      </c>
      <c r="N19" s="7">
        <f t="shared" si="3"/>
        <v>2.3991168462186106E-2</v>
      </c>
      <c r="O19" s="7">
        <f t="shared" si="1"/>
        <v>0.27800000000000002</v>
      </c>
      <c r="P19" s="8">
        <f t="shared" si="2"/>
        <v>5.0999999999999997E-2</v>
      </c>
      <c r="Q19" s="6">
        <v>19681</v>
      </c>
    </row>
    <row r="20" spans="1:17" x14ac:dyDescent="0.75">
      <c r="A20" t="s">
        <v>18</v>
      </c>
      <c r="B20" s="2">
        <v>3.0330037226270856</v>
      </c>
      <c r="C20">
        <v>9.1</v>
      </c>
      <c r="D20">
        <v>7.1</v>
      </c>
      <c r="E20">
        <v>0.34</v>
      </c>
      <c r="F20" s="5">
        <v>0.33189999999999997</v>
      </c>
      <c r="G20">
        <v>0.38300000000000001</v>
      </c>
      <c r="H20">
        <v>44.9</v>
      </c>
      <c r="I20">
        <v>0.11</v>
      </c>
      <c r="J20">
        <v>58924</v>
      </c>
      <c r="K20" t="s">
        <v>73</v>
      </c>
      <c r="L20" s="6">
        <v>16</v>
      </c>
      <c r="M20" s="4" t="s">
        <v>66</v>
      </c>
      <c r="N20" s="7">
        <f t="shared" si="3"/>
        <v>3.0330037226270857E-2</v>
      </c>
      <c r="O20" s="7">
        <f t="shared" si="1"/>
        <v>9.0999999999999998E-2</v>
      </c>
      <c r="P20" s="8">
        <f t="shared" si="2"/>
        <v>7.0999999999999994E-2</v>
      </c>
      <c r="Q20" s="6">
        <v>26211</v>
      </c>
    </row>
    <row r="21" spans="1:17" x14ac:dyDescent="0.75">
      <c r="A21" t="s">
        <v>19</v>
      </c>
      <c r="B21" s="2">
        <v>2.6619007291156658</v>
      </c>
      <c r="C21">
        <v>13.9</v>
      </c>
      <c r="D21">
        <v>5.6</v>
      </c>
      <c r="E21">
        <v>0.5</v>
      </c>
      <c r="F21" s="5">
        <v>0.4088</v>
      </c>
      <c r="G21">
        <v>0.40500000000000003</v>
      </c>
      <c r="H21">
        <v>38.799999999999997</v>
      </c>
      <c r="I21">
        <v>7.4999999999999997E-2</v>
      </c>
      <c r="J21">
        <v>86738</v>
      </c>
      <c r="K21" t="s">
        <v>71</v>
      </c>
      <c r="L21" s="6">
        <v>15</v>
      </c>
      <c r="M21" s="4" t="s">
        <v>66</v>
      </c>
      <c r="N21" s="7">
        <f t="shared" si="3"/>
        <v>2.6619007291156658E-2</v>
      </c>
      <c r="O21" s="7">
        <f t="shared" si="1"/>
        <v>0.13900000000000001</v>
      </c>
      <c r="P21" s="8">
        <f t="shared" si="2"/>
        <v>5.5999999999999994E-2</v>
      </c>
      <c r="Q21" s="6">
        <v>33755</v>
      </c>
    </row>
    <row r="22" spans="1:17" x14ac:dyDescent="0.75">
      <c r="A22" t="s">
        <v>20</v>
      </c>
      <c r="B22" s="2">
        <v>1.4631839841056289</v>
      </c>
      <c r="C22">
        <v>6.9</v>
      </c>
      <c r="D22">
        <v>5</v>
      </c>
      <c r="E22">
        <v>0.33</v>
      </c>
      <c r="F22" s="5">
        <v>0.44979999999999998</v>
      </c>
      <c r="G22">
        <v>0.32400000000000001</v>
      </c>
      <c r="H22">
        <v>39.4</v>
      </c>
      <c r="I22">
        <v>8.1000000000000003E-2</v>
      </c>
      <c r="J22">
        <v>85843</v>
      </c>
      <c r="K22" t="s">
        <v>73</v>
      </c>
      <c r="L22" s="6">
        <v>12</v>
      </c>
      <c r="M22" s="4" t="s">
        <v>66</v>
      </c>
      <c r="N22" s="7">
        <f t="shared" si="3"/>
        <v>1.463183984105629E-2</v>
      </c>
      <c r="O22" s="7">
        <f t="shared" si="1"/>
        <v>6.9000000000000006E-2</v>
      </c>
      <c r="P22" s="8">
        <f t="shared" si="2"/>
        <v>0.05</v>
      </c>
      <c r="Q22" s="6">
        <v>35966</v>
      </c>
    </row>
    <row r="23" spans="1:17" x14ac:dyDescent="0.75">
      <c r="A23" t="s">
        <v>21</v>
      </c>
      <c r="B23" s="2">
        <v>2.3286605585721314</v>
      </c>
      <c r="C23">
        <v>15.1</v>
      </c>
      <c r="D23">
        <v>5.2</v>
      </c>
      <c r="E23">
        <v>0.5</v>
      </c>
      <c r="F23" s="5">
        <v>0.30030000000000001</v>
      </c>
      <c r="G23">
        <v>0.41</v>
      </c>
      <c r="H23">
        <v>39.799999999999997</v>
      </c>
      <c r="I23">
        <v>0.10299999999999999</v>
      </c>
      <c r="J23">
        <v>59584</v>
      </c>
      <c r="K23" t="s">
        <v>74</v>
      </c>
      <c r="L23" s="6">
        <v>16</v>
      </c>
      <c r="M23" s="4" t="s">
        <v>65</v>
      </c>
      <c r="N23" s="7">
        <f t="shared" si="3"/>
        <v>2.3286605585721314E-2</v>
      </c>
      <c r="O23" s="7">
        <f t="shared" si="1"/>
        <v>0.151</v>
      </c>
      <c r="P23" s="8">
        <f t="shared" si="2"/>
        <v>5.2000000000000005E-2</v>
      </c>
      <c r="Q23" s="6">
        <v>20942</v>
      </c>
    </row>
    <row r="24" spans="1:17" x14ac:dyDescent="0.75">
      <c r="A24" t="s">
        <v>22</v>
      </c>
      <c r="B24" s="1"/>
      <c r="C24">
        <v>10.1</v>
      </c>
      <c r="D24">
        <v>5.0999999999999996</v>
      </c>
      <c r="E24">
        <v>0.46</v>
      </c>
      <c r="F24" s="5">
        <v>0.3725</v>
      </c>
      <c r="G24">
        <v>0.32</v>
      </c>
      <c r="H24">
        <v>38.1</v>
      </c>
      <c r="I24">
        <v>6.8000000000000005E-2</v>
      </c>
      <c r="J24">
        <v>74593</v>
      </c>
      <c r="K24" t="s">
        <v>74</v>
      </c>
      <c r="L24" s="6">
        <v>18</v>
      </c>
      <c r="M24" s="4" t="s">
        <v>66</v>
      </c>
      <c r="O24" s="7">
        <f t="shared" si="1"/>
        <v>0.10099999999999999</v>
      </c>
      <c r="P24" s="8">
        <f t="shared" si="2"/>
        <v>5.0999999999999997E-2</v>
      </c>
      <c r="Q24" s="6">
        <v>27332</v>
      </c>
    </row>
    <row r="25" spans="1:17" x14ac:dyDescent="0.75">
      <c r="A25" t="s">
        <v>23</v>
      </c>
      <c r="B25" s="2">
        <v>2.6255405895336557</v>
      </c>
      <c r="C25">
        <v>29.1</v>
      </c>
      <c r="D25">
        <v>6</v>
      </c>
      <c r="E25">
        <v>0.74</v>
      </c>
      <c r="F25" s="5">
        <v>0.22309999999999999</v>
      </c>
      <c r="G25">
        <v>0.54900000000000004</v>
      </c>
      <c r="H25">
        <v>37.700000000000003</v>
      </c>
      <c r="I25">
        <v>0.19400000000000001</v>
      </c>
      <c r="J25">
        <v>45792</v>
      </c>
      <c r="K25" t="s">
        <v>71</v>
      </c>
      <c r="L25" s="6">
        <v>15</v>
      </c>
      <c r="M25" s="4" t="s">
        <v>65</v>
      </c>
      <c r="N25" s="7">
        <f t="shared" ref="N25:N31" si="4">B25*0.01</f>
        <v>2.6255405895336557E-2</v>
      </c>
      <c r="O25" s="7">
        <f t="shared" si="1"/>
        <v>0.29100000000000004</v>
      </c>
      <c r="P25" s="8">
        <f t="shared" si="2"/>
        <v>0.06</v>
      </c>
      <c r="Q25" s="6">
        <v>27332</v>
      </c>
    </row>
    <row r="26" spans="1:17" x14ac:dyDescent="0.75">
      <c r="A26" t="s">
        <v>24</v>
      </c>
      <c r="B26" s="2">
        <v>2.8904616070445144</v>
      </c>
      <c r="C26">
        <v>20.3</v>
      </c>
      <c r="D26">
        <v>6</v>
      </c>
      <c r="E26">
        <v>0.56000000000000005</v>
      </c>
      <c r="F26" s="5">
        <v>0.30220000000000002</v>
      </c>
      <c r="G26">
        <v>0.40400000000000003</v>
      </c>
      <c r="H26">
        <v>38.700000000000003</v>
      </c>
      <c r="I26">
        <v>0.109</v>
      </c>
      <c r="J26">
        <v>57409</v>
      </c>
      <c r="K26" t="s">
        <v>74</v>
      </c>
      <c r="L26" s="6">
        <v>16</v>
      </c>
      <c r="M26" s="4" t="s">
        <v>65</v>
      </c>
      <c r="N26" s="7">
        <f t="shared" si="4"/>
        <v>2.8904616070445144E-2</v>
      </c>
      <c r="O26" s="7">
        <f t="shared" si="1"/>
        <v>0.20300000000000001</v>
      </c>
      <c r="P26" s="8">
        <f t="shared" si="2"/>
        <v>0.06</v>
      </c>
      <c r="Q26" s="6">
        <v>20058</v>
      </c>
    </row>
    <row r="27" spans="1:17" x14ac:dyDescent="0.75">
      <c r="A27" t="s">
        <v>25</v>
      </c>
      <c r="B27" s="2">
        <v>2.9978161975639468</v>
      </c>
      <c r="C27">
        <v>16.3</v>
      </c>
      <c r="D27">
        <v>7.9</v>
      </c>
      <c r="E27">
        <v>0.44</v>
      </c>
      <c r="F27" s="5">
        <v>0.33579999999999999</v>
      </c>
      <c r="G27">
        <v>0.34799999999999998</v>
      </c>
      <c r="H27">
        <v>39.9</v>
      </c>
      <c r="I27">
        <v>0.1</v>
      </c>
      <c r="J27">
        <v>57153</v>
      </c>
      <c r="K27" t="s">
        <v>62</v>
      </c>
      <c r="L27" s="6">
        <v>16</v>
      </c>
      <c r="M27" s="4" t="s">
        <v>65</v>
      </c>
      <c r="N27" s="7">
        <f t="shared" si="4"/>
        <v>2.9978161975639468E-2</v>
      </c>
      <c r="O27" s="7">
        <f t="shared" si="1"/>
        <v>0.16300000000000001</v>
      </c>
      <c r="P27" s="8">
        <f t="shared" si="2"/>
        <v>7.9000000000000001E-2</v>
      </c>
      <c r="Q27" s="6">
        <v>20706</v>
      </c>
    </row>
    <row r="28" spans="1:17" x14ac:dyDescent="0.75">
      <c r="A28" t="s">
        <v>26</v>
      </c>
      <c r="B28" s="2">
        <v>2.6638640865835956</v>
      </c>
      <c r="C28">
        <v>15.3</v>
      </c>
      <c r="D28">
        <v>5.5</v>
      </c>
      <c r="E28">
        <v>0.54</v>
      </c>
      <c r="F28" s="5">
        <v>0.33229999999999998</v>
      </c>
      <c r="G28">
        <v>0.33700000000000002</v>
      </c>
      <c r="H28">
        <v>36.6</v>
      </c>
      <c r="I28">
        <v>9.6000000000000002E-2</v>
      </c>
      <c r="J28">
        <v>63229</v>
      </c>
      <c r="K28" t="s">
        <v>74</v>
      </c>
      <c r="L28" s="6">
        <v>17</v>
      </c>
      <c r="M28" s="4" t="s">
        <v>65</v>
      </c>
      <c r="N28" s="7">
        <f t="shared" si="4"/>
        <v>2.6638640865835957E-2</v>
      </c>
      <c r="O28" s="7">
        <f t="shared" si="1"/>
        <v>0.153</v>
      </c>
      <c r="P28" s="8">
        <f t="shared" si="2"/>
        <v>5.5E-2</v>
      </c>
      <c r="Q28" s="6">
        <v>23488</v>
      </c>
    </row>
    <row r="29" spans="1:17" x14ac:dyDescent="0.75">
      <c r="A29" t="s">
        <v>27</v>
      </c>
      <c r="B29" s="2">
        <v>4.1702433253380669</v>
      </c>
      <c r="C29">
        <v>18.899999999999999</v>
      </c>
      <c r="D29">
        <v>25.9</v>
      </c>
      <c r="E29">
        <v>0.44</v>
      </c>
      <c r="F29" s="5">
        <v>0.25690000000000002</v>
      </c>
      <c r="G29">
        <v>0.48099999999999998</v>
      </c>
      <c r="H29">
        <v>38.1</v>
      </c>
      <c r="I29">
        <v>0.11700000000000001</v>
      </c>
      <c r="J29">
        <v>63276</v>
      </c>
      <c r="K29" t="s">
        <v>62</v>
      </c>
      <c r="L29" s="6">
        <v>17</v>
      </c>
      <c r="M29" s="4" t="s">
        <v>66</v>
      </c>
      <c r="N29" s="7">
        <f t="shared" si="4"/>
        <v>4.1702433253380668E-2</v>
      </c>
      <c r="O29" s="7">
        <f t="shared" si="1"/>
        <v>0.189</v>
      </c>
      <c r="P29" s="8">
        <f t="shared" si="2"/>
        <v>0.25900000000000001</v>
      </c>
      <c r="Q29" s="6">
        <v>21879</v>
      </c>
    </row>
    <row r="30" spans="1:17" x14ac:dyDescent="0.75">
      <c r="A30" t="s">
        <v>28</v>
      </c>
      <c r="B30" s="2">
        <v>3.0727117747815527</v>
      </c>
      <c r="C30">
        <v>6.6</v>
      </c>
      <c r="D30">
        <v>6.6</v>
      </c>
      <c r="E30">
        <v>0.33</v>
      </c>
      <c r="F30" s="5">
        <v>0.37580000000000002</v>
      </c>
      <c r="G30">
        <v>0.316</v>
      </c>
      <c r="H30">
        <v>43</v>
      </c>
      <c r="I30">
        <v>4.9000000000000002E-2</v>
      </c>
      <c r="J30">
        <v>77933</v>
      </c>
      <c r="K30" t="s">
        <v>73</v>
      </c>
      <c r="L30" s="6">
        <v>16</v>
      </c>
      <c r="M30" s="4" t="s">
        <v>66</v>
      </c>
      <c r="N30" s="7">
        <f t="shared" si="4"/>
        <v>3.0727117747815526E-2</v>
      </c>
      <c r="O30" s="7">
        <f t="shared" si="1"/>
        <v>6.6000000000000003E-2</v>
      </c>
      <c r="P30" s="8">
        <f t="shared" si="2"/>
        <v>6.6000000000000003E-2</v>
      </c>
      <c r="Q30" s="6">
        <v>33612</v>
      </c>
    </row>
    <row r="31" spans="1:17" x14ac:dyDescent="0.75">
      <c r="A31" t="s">
        <v>29</v>
      </c>
      <c r="B31" s="2">
        <v>2.5190859461461645</v>
      </c>
      <c r="C31">
        <v>10</v>
      </c>
      <c r="D31">
        <v>5.2</v>
      </c>
      <c r="E31">
        <v>0.5</v>
      </c>
      <c r="F31" s="5">
        <v>0.41220000000000001</v>
      </c>
      <c r="G31">
        <v>0.33600000000000002</v>
      </c>
      <c r="H31">
        <v>40</v>
      </c>
      <c r="I31">
        <v>7.2999999999999995E-2</v>
      </c>
      <c r="J31">
        <v>85751</v>
      </c>
      <c r="K31" t="s">
        <v>73</v>
      </c>
      <c r="L31" s="6">
        <v>18</v>
      </c>
      <c r="M31" s="4" t="s">
        <v>66</v>
      </c>
      <c r="N31" s="7">
        <f t="shared" si="4"/>
        <v>2.5190859461461646E-2</v>
      </c>
      <c r="O31" s="7">
        <f t="shared" si="1"/>
        <v>0.1</v>
      </c>
      <c r="P31" s="8">
        <f t="shared" si="2"/>
        <v>5.2000000000000005E-2</v>
      </c>
      <c r="Q31" s="6">
        <v>36943</v>
      </c>
    </row>
    <row r="32" spans="1:17" x14ac:dyDescent="0.75">
      <c r="A32" t="s">
        <v>30</v>
      </c>
      <c r="B32" s="1"/>
      <c r="C32">
        <v>24.4</v>
      </c>
      <c r="D32">
        <v>6</v>
      </c>
      <c r="E32">
        <v>0.59</v>
      </c>
      <c r="F32" s="5">
        <v>0.2767</v>
      </c>
      <c r="G32">
        <v>0.51500000000000001</v>
      </c>
      <c r="H32">
        <v>38.1</v>
      </c>
      <c r="I32">
        <v>0.16</v>
      </c>
      <c r="J32">
        <v>51945</v>
      </c>
      <c r="K32" t="s">
        <v>72</v>
      </c>
      <c r="L32" s="6">
        <v>16</v>
      </c>
      <c r="M32" s="4" t="s">
        <v>66</v>
      </c>
      <c r="O32" s="7">
        <f t="shared" si="1"/>
        <v>0.24399999999999999</v>
      </c>
      <c r="P32" s="8">
        <f t="shared" si="2"/>
        <v>0.06</v>
      </c>
      <c r="Q32" s="6">
        <v>18470</v>
      </c>
    </row>
    <row r="33" spans="1:17" x14ac:dyDescent="0.75">
      <c r="A33" t="s">
        <v>31</v>
      </c>
      <c r="B33" s="2">
        <v>2.8925295476751018</v>
      </c>
      <c r="C33">
        <v>11.4</v>
      </c>
      <c r="D33">
        <v>7.2</v>
      </c>
      <c r="E33">
        <v>0.45</v>
      </c>
      <c r="F33" s="5">
        <v>0.37809999999999999</v>
      </c>
      <c r="G33">
        <v>0.375</v>
      </c>
      <c r="H33">
        <v>39</v>
      </c>
      <c r="I33">
        <v>0.11799999999999999</v>
      </c>
      <c r="J33">
        <v>72108</v>
      </c>
      <c r="K33" t="s">
        <v>73</v>
      </c>
      <c r="L33" s="6">
        <v>17</v>
      </c>
      <c r="M33" s="4" t="s">
        <v>66</v>
      </c>
      <c r="N33" s="7">
        <f t="shared" ref="N33:N51" si="5">B33*0.01</f>
        <v>2.8925295476751017E-2</v>
      </c>
      <c r="O33" s="7">
        <f t="shared" si="1"/>
        <v>0.114</v>
      </c>
      <c r="P33" s="8">
        <f t="shared" si="2"/>
        <v>7.2000000000000008E-2</v>
      </c>
      <c r="Q33" s="6">
        <v>34315</v>
      </c>
    </row>
    <row r="34" spans="1:17" x14ac:dyDescent="0.75">
      <c r="A34" t="s">
        <v>32</v>
      </c>
      <c r="B34" s="2">
        <v>3.1332700996673939</v>
      </c>
      <c r="C34">
        <v>18.2</v>
      </c>
      <c r="D34">
        <v>6.2</v>
      </c>
      <c r="E34">
        <v>0.62</v>
      </c>
      <c r="F34" s="5">
        <v>0.32300000000000001</v>
      </c>
      <c r="G34">
        <v>0.41599999999999998</v>
      </c>
      <c r="H34">
        <v>38.9</v>
      </c>
      <c r="I34">
        <v>0.129</v>
      </c>
      <c r="J34">
        <v>57341</v>
      </c>
      <c r="K34" t="s">
        <v>71</v>
      </c>
      <c r="L34" s="6">
        <v>16</v>
      </c>
      <c r="M34" s="4" t="s">
        <v>65</v>
      </c>
      <c r="N34" s="7">
        <f t="shared" si="5"/>
        <v>3.1332700996673943E-2</v>
      </c>
      <c r="O34" s="7">
        <f t="shared" si="1"/>
        <v>0.182</v>
      </c>
      <c r="P34" s="8">
        <f t="shared" si="2"/>
        <v>6.2000000000000006E-2</v>
      </c>
      <c r="Q34" s="6">
        <v>20416</v>
      </c>
    </row>
    <row r="35" spans="1:17" x14ac:dyDescent="0.75">
      <c r="A35" t="s">
        <v>33</v>
      </c>
      <c r="B35" s="2">
        <v>2.4814253958339347</v>
      </c>
      <c r="C35">
        <v>15.6</v>
      </c>
      <c r="D35">
        <v>5.4</v>
      </c>
      <c r="E35">
        <v>0.53</v>
      </c>
      <c r="F35" s="5">
        <v>0.30409999999999998</v>
      </c>
      <c r="G35">
        <v>0.32100000000000001</v>
      </c>
      <c r="H35">
        <v>35.200000000000003</v>
      </c>
      <c r="I35">
        <v>8.8999999999999996E-2</v>
      </c>
      <c r="J35">
        <v>64577</v>
      </c>
      <c r="K35" t="s">
        <v>74</v>
      </c>
      <c r="L35" s="6">
        <v>16</v>
      </c>
      <c r="M35" s="4" t="s">
        <v>65</v>
      </c>
      <c r="N35" s="7">
        <f t="shared" si="5"/>
        <v>2.4814253958339347E-2</v>
      </c>
      <c r="O35" s="7">
        <f t="shared" si="1"/>
        <v>0.156</v>
      </c>
      <c r="P35" s="8">
        <f t="shared" si="2"/>
        <v>5.4000000000000006E-2</v>
      </c>
      <c r="Q35" s="6">
        <v>26774</v>
      </c>
    </row>
    <row r="36" spans="1:17" x14ac:dyDescent="0.75">
      <c r="A36" t="s">
        <v>34</v>
      </c>
      <c r="B36" s="2">
        <v>2.7687332643231728</v>
      </c>
      <c r="C36">
        <v>18.8</v>
      </c>
      <c r="D36">
        <v>5.3</v>
      </c>
      <c r="E36">
        <v>0.56000000000000005</v>
      </c>
      <c r="F36" s="5">
        <v>0.2928</v>
      </c>
      <c r="G36">
        <v>0.436</v>
      </c>
      <c r="H36">
        <v>39.4</v>
      </c>
      <c r="I36">
        <v>0.121</v>
      </c>
      <c r="J36">
        <v>58642</v>
      </c>
      <c r="K36" t="s">
        <v>74</v>
      </c>
      <c r="L36" s="6">
        <v>17</v>
      </c>
      <c r="M36" s="4" t="s">
        <v>65</v>
      </c>
      <c r="N36" s="7">
        <f t="shared" si="5"/>
        <v>2.7687332643231727E-2</v>
      </c>
      <c r="O36" s="7">
        <f t="shared" si="1"/>
        <v>0.188</v>
      </c>
      <c r="P36" s="8">
        <f t="shared" si="2"/>
        <v>5.2999999999999999E-2</v>
      </c>
      <c r="Q36" s="6">
        <v>21478</v>
      </c>
    </row>
    <row r="37" spans="1:17" x14ac:dyDescent="0.75">
      <c r="A37" t="s">
        <v>35</v>
      </c>
      <c r="B37" s="2">
        <v>3.9108196648395959</v>
      </c>
      <c r="C37">
        <v>27.4</v>
      </c>
      <c r="D37">
        <v>6.3</v>
      </c>
      <c r="E37">
        <v>0.64</v>
      </c>
      <c r="F37" s="5">
        <v>0.2621</v>
      </c>
      <c r="G37">
        <v>0.436</v>
      </c>
      <c r="H37">
        <v>36.700000000000003</v>
      </c>
      <c r="I37">
        <v>0.121</v>
      </c>
      <c r="J37">
        <v>54449</v>
      </c>
      <c r="K37" t="s">
        <v>72</v>
      </c>
      <c r="L37" s="6">
        <v>16</v>
      </c>
      <c r="M37" s="4" t="s">
        <v>65</v>
      </c>
      <c r="N37" s="7">
        <f t="shared" si="5"/>
        <v>3.910819664839596E-2</v>
      </c>
      <c r="O37" s="7">
        <f t="shared" si="1"/>
        <v>0.27399999999999997</v>
      </c>
      <c r="P37" s="8">
        <f t="shared" si="2"/>
        <v>6.3E-2</v>
      </c>
      <c r="Q37" s="6">
        <v>21032</v>
      </c>
    </row>
    <row r="38" spans="1:17" x14ac:dyDescent="0.75">
      <c r="A38" t="s">
        <v>36</v>
      </c>
      <c r="B38" s="2">
        <v>3.1912848050980891</v>
      </c>
      <c r="C38">
        <v>12.1</v>
      </c>
      <c r="D38">
        <v>6</v>
      </c>
      <c r="E38">
        <v>0.45</v>
      </c>
      <c r="F38" s="5">
        <v>0.34549999999999997</v>
      </c>
      <c r="G38">
        <v>0.36</v>
      </c>
      <c r="H38">
        <v>39.4</v>
      </c>
      <c r="I38">
        <v>8.8999999999999996E-2</v>
      </c>
      <c r="J38">
        <v>67058</v>
      </c>
      <c r="K38" t="s">
        <v>61</v>
      </c>
      <c r="L38" s="6">
        <v>17</v>
      </c>
      <c r="M38" s="4" t="s">
        <v>66</v>
      </c>
      <c r="N38" s="7">
        <f t="shared" si="5"/>
        <v>3.1912848050980894E-2</v>
      </c>
      <c r="O38" s="7">
        <f t="shared" si="1"/>
        <v>0.121</v>
      </c>
      <c r="P38" s="8">
        <f t="shared" si="2"/>
        <v>0.06</v>
      </c>
      <c r="Q38" s="6">
        <v>21032</v>
      </c>
    </row>
    <row r="39" spans="1:17" x14ac:dyDescent="0.75">
      <c r="A39" t="s">
        <v>37</v>
      </c>
      <c r="B39" s="2">
        <v>2.5765527528573879</v>
      </c>
      <c r="C39">
        <v>13.3</v>
      </c>
      <c r="D39">
        <v>5.4</v>
      </c>
      <c r="E39">
        <v>0.51</v>
      </c>
      <c r="F39" s="5">
        <v>0.3231</v>
      </c>
      <c r="G39">
        <v>0.40899999999999997</v>
      </c>
      <c r="H39">
        <v>40.799999999999997</v>
      </c>
      <c r="I39">
        <v>0.10199999999999999</v>
      </c>
      <c r="J39">
        <v>63463</v>
      </c>
      <c r="K39" t="s">
        <v>73</v>
      </c>
      <c r="L39" s="6">
        <v>18</v>
      </c>
      <c r="M39" s="4" t="s">
        <v>65</v>
      </c>
      <c r="N39" s="7">
        <f t="shared" si="5"/>
        <v>2.5765527528573879E-2</v>
      </c>
      <c r="O39" s="7">
        <f t="shared" si="1"/>
        <v>0.13300000000000001</v>
      </c>
      <c r="P39" s="8">
        <f t="shared" si="2"/>
        <v>5.4000000000000006E-2</v>
      </c>
      <c r="Q39" s="6">
        <v>28827</v>
      </c>
    </row>
    <row r="40" spans="1:17" x14ac:dyDescent="0.75">
      <c r="A40" t="s">
        <v>38</v>
      </c>
      <c r="B40" s="2">
        <v>2.740331199657152</v>
      </c>
      <c r="C40">
        <v>10</v>
      </c>
      <c r="D40">
        <v>6.1</v>
      </c>
      <c r="E40">
        <v>0.48</v>
      </c>
      <c r="F40" s="5">
        <v>0.34839999999999999</v>
      </c>
      <c r="G40">
        <v>0.44400000000000001</v>
      </c>
      <c r="H40">
        <v>40.1</v>
      </c>
      <c r="I40">
        <v>0.09</v>
      </c>
      <c r="J40">
        <v>71169</v>
      </c>
      <c r="K40" t="s">
        <v>73</v>
      </c>
      <c r="L40" s="6">
        <v>16</v>
      </c>
      <c r="M40" s="4" t="s">
        <v>66</v>
      </c>
      <c r="N40" s="7">
        <f t="shared" si="5"/>
        <v>2.7403311996571519E-2</v>
      </c>
      <c r="O40" s="7">
        <f t="shared" si="1"/>
        <v>0.1</v>
      </c>
      <c r="P40" s="8">
        <f t="shared" si="2"/>
        <v>6.0999999999999999E-2</v>
      </c>
      <c r="Q40" s="6">
        <v>30861</v>
      </c>
    </row>
    <row r="41" spans="1:17" x14ac:dyDescent="0.75">
      <c r="A41" t="s">
        <v>39</v>
      </c>
      <c r="B41" s="2">
        <v>2.5872480001802396</v>
      </c>
      <c r="C41">
        <v>21.6</v>
      </c>
      <c r="D41">
        <v>6.3</v>
      </c>
      <c r="E41">
        <v>0.69</v>
      </c>
      <c r="F41" s="5">
        <v>0.29599999999999999</v>
      </c>
      <c r="G41">
        <v>0.46700000000000003</v>
      </c>
      <c r="H41">
        <v>39.6</v>
      </c>
      <c r="I41">
        <v>0.13900000000000001</v>
      </c>
      <c r="J41">
        <v>56227</v>
      </c>
      <c r="K41" t="s">
        <v>71</v>
      </c>
      <c r="L41" s="6">
        <v>16</v>
      </c>
      <c r="M41" s="4" t="s">
        <v>65</v>
      </c>
      <c r="N41" s="7">
        <f t="shared" si="5"/>
        <v>2.5872480001802395E-2</v>
      </c>
      <c r="O41" s="7">
        <f t="shared" si="1"/>
        <v>0.21600000000000003</v>
      </c>
      <c r="P41" s="8">
        <f t="shared" si="2"/>
        <v>6.3E-2</v>
      </c>
      <c r="Q41" s="6">
        <v>20047</v>
      </c>
    </row>
    <row r="42" spans="1:17" x14ac:dyDescent="0.75">
      <c r="A42" t="s">
        <v>40</v>
      </c>
      <c r="B42" s="2">
        <v>2.6224793960158661</v>
      </c>
      <c r="C42">
        <v>19.2</v>
      </c>
      <c r="D42">
        <v>6.1</v>
      </c>
      <c r="E42">
        <v>0.56999999999999995</v>
      </c>
      <c r="F42" s="5">
        <v>0.29720000000000002</v>
      </c>
      <c r="G42">
        <v>0.36199999999999999</v>
      </c>
      <c r="H42">
        <v>37.1</v>
      </c>
      <c r="I42">
        <v>0.106</v>
      </c>
      <c r="J42">
        <v>59533</v>
      </c>
      <c r="K42" t="s">
        <v>74</v>
      </c>
      <c r="L42" s="6">
        <v>16</v>
      </c>
      <c r="M42" s="4" t="s">
        <v>65</v>
      </c>
      <c r="N42" s="7">
        <f t="shared" si="5"/>
        <v>2.6224793960158661E-2</v>
      </c>
      <c r="O42" s="7">
        <f t="shared" si="1"/>
        <v>0.192</v>
      </c>
      <c r="P42" s="8">
        <f t="shared" si="2"/>
        <v>6.0999999999999999E-2</v>
      </c>
      <c r="Q42" s="6">
        <v>22896</v>
      </c>
    </row>
    <row r="43" spans="1:17" x14ac:dyDescent="0.75">
      <c r="A43" t="s">
        <v>41</v>
      </c>
      <c r="B43" s="2">
        <v>3.4882695916080042</v>
      </c>
      <c r="C43">
        <v>23.7</v>
      </c>
      <c r="D43">
        <v>7.5</v>
      </c>
      <c r="E43">
        <v>0.71</v>
      </c>
      <c r="F43" s="5">
        <v>0.28720000000000001</v>
      </c>
      <c r="G43">
        <v>0.44</v>
      </c>
      <c r="H43">
        <v>38.799999999999997</v>
      </c>
      <c r="I43">
        <v>0.125</v>
      </c>
      <c r="J43">
        <v>56071</v>
      </c>
      <c r="K43" t="s">
        <v>71</v>
      </c>
      <c r="L43" s="6">
        <v>17</v>
      </c>
      <c r="M43" s="4" t="s">
        <v>65</v>
      </c>
      <c r="N43" s="7">
        <f t="shared" si="5"/>
        <v>3.4882695916080043E-2</v>
      </c>
      <c r="O43" s="7">
        <f t="shared" si="1"/>
        <v>0.23699999999999999</v>
      </c>
      <c r="P43" s="8">
        <f t="shared" si="2"/>
        <v>7.4999999999999997E-2</v>
      </c>
      <c r="Q43" s="6">
        <v>18346</v>
      </c>
    </row>
    <row r="44" spans="1:17" x14ac:dyDescent="0.75">
      <c r="A44" t="s">
        <v>42</v>
      </c>
      <c r="B44" s="2">
        <v>2.1158177604605291</v>
      </c>
      <c r="C44">
        <v>24</v>
      </c>
      <c r="D44">
        <v>4.9000000000000004</v>
      </c>
      <c r="E44">
        <v>0.63</v>
      </c>
      <c r="F44" s="5">
        <v>0.30769999999999997</v>
      </c>
      <c r="G44">
        <v>0.41399999999999998</v>
      </c>
      <c r="H44">
        <v>34.799999999999997</v>
      </c>
      <c r="I44">
        <v>0.124</v>
      </c>
      <c r="J44">
        <v>64063</v>
      </c>
      <c r="K44" t="s">
        <v>72</v>
      </c>
      <c r="L44" s="6">
        <v>16</v>
      </c>
      <c r="M44" s="4" t="s">
        <v>65</v>
      </c>
      <c r="N44" s="7">
        <f t="shared" si="5"/>
        <v>2.115817760460529E-2</v>
      </c>
      <c r="O44" s="7">
        <f t="shared" si="1"/>
        <v>0.24</v>
      </c>
      <c r="P44" s="8">
        <f t="shared" si="2"/>
        <v>4.9000000000000002E-2</v>
      </c>
      <c r="Q44" s="6">
        <v>24520</v>
      </c>
    </row>
    <row r="45" spans="1:17" x14ac:dyDescent="0.75">
      <c r="A45" t="s">
        <v>43</v>
      </c>
      <c r="B45" s="2">
        <v>3.5009816098651321</v>
      </c>
      <c r="C45">
        <v>12</v>
      </c>
      <c r="D45">
        <v>8.1</v>
      </c>
      <c r="E45">
        <v>0.57999999999999996</v>
      </c>
      <c r="F45" s="5">
        <v>0.34770000000000001</v>
      </c>
      <c r="G45">
        <v>0.192</v>
      </c>
      <c r="H45">
        <v>31</v>
      </c>
      <c r="I45">
        <v>7.0999999999999994E-2</v>
      </c>
      <c r="J45">
        <v>75780</v>
      </c>
      <c r="K45" t="s">
        <v>62</v>
      </c>
      <c r="L45" s="6">
        <v>15</v>
      </c>
      <c r="M45" s="4" t="s">
        <v>65</v>
      </c>
      <c r="N45" s="7">
        <f t="shared" si="5"/>
        <v>3.5009816098651322E-2</v>
      </c>
      <c r="O45" s="7">
        <f t="shared" si="1"/>
        <v>0.12</v>
      </c>
      <c r="P45" s="8">
        <f t="shared" si="2"/>
        <v>8.1000000000000003E-2</v>
      </c>
      <c r="Q45" s="6">
        <v>27095</v>
      </c>
    </row>
    <row r="46" spans="1:17" x14ac:dyDescent="0.75">
      <c r="A46" t="s">
        <v>44</v>
      </c>
      <c r="B46" s="2">
        <v>2.823767726674669</v>
      </c>
      <c r="C46">
        <v>7.6</v>
      </c>
      <c r="D46">
        <v>7.7</v>
      </c>
      <c r="E46">
        <v>0.32</v>
      </c>
      <c r="F46" s="5">
        <v>0.3866</v>
      </c>
      <c r="G46">
        <v>0.39800000000000002</v>
      </c>
      <c r="H46">
        <v>42.8</v>
      </c>
      <c r="I46">
        <v>9.1999999999999998E-2</v>
      </c>
      <c r="J46">
        <v>63001</v>
      </c>
      <c r="K46" t="s">
        <v>73</v>
      </c>
      <c r="L46" s="6">
        <v>16</v>
      </c>
      <c r="M46" s="4" t="s">
        <v>66</v>
      </c>
      <c r="N46" s="7">
        <f t="shared" si="5"/>
        <v>2.823767726674669E-2</v>
      </c>
      <c r="O46" s="7">
        <f t="shared" si="1"/>
        <v>7.5999999999999998E-2</v>
      </c>
      <c r="P46" s="8">
        <f t="shared" si="2"/>
        <v>7.6999999999999999E-2</v>
      </c>
      <c r="Q46" s="6">
        <v>30257</v>
      </c>
    </row>
    <row r="47" spans="1:17" x14ac:dyDescent="0.75">
      <c r="A47" t="s">
        <v>45</v>
      </c>
      <c r="B47" s="2">
        <v>2.9015224498943768</v>
      </c>
      <c r="C47">
        <v>13.6</v>
      </c>
      <c r="D47">
        <v>6.1</v>
      </c>
      <c r="E47">
        <v>0.6</v>
      </c>
      <c r="F47" s="5">
        <v>0.39589999999999997</v>
      </c>
      <c r="G47">
        <v>0.35099999999999998</v>
      </c>
      <c r="H47">
        <v>38.4</v>
      </c>
      <c r="I47">
        <v>9.2999999999999999E-2</v>
      </c>
      <c r="J47">
        <v>76456</v>
      </c>
      <c r="K47" t="s">
        <v>71</v>
      </c>
      <c r="L47" s="6">
        <v>16</v>
      </c>
      <c r="M47" s="4" t="s">
        <v>66</v>
      </c>
      <c r="N47" s="7">
        <f t="shared" si="5"/>
        <v>2.9015224498943767E-2</v>
      </c>
      <c r="O47" s="7">
        <f t="shared" si="1"/>
        <v>0.13600000000000001</v>
      </c>
      <c r="P47" s="8">
        <f t="shared" si="2"/>
        <v>6.0999999999999999E-2</v>
      </c>
      <c r="Q47" s="6">
        <v>29196</v>
      </c>
    </row>
    <row r="48" spans="1:17" x14ac:dyDescent="0.75">
      <c r="A48" t="s">
        <v>46</v>
      </c>
      <c r="B48" s="2">
        <v>2.8445573693550257</v>
      </c>
      <c r="C48">
        <v>12.7</v>
      </c>
      <c r="D48">
        <v>5.7</v>
      </c>
      <c r="E48">
        <v>0.44</v>
      </c>
      <c r="F48" s="5">
        <v>0.36969999999999997</v>
      </c>
      <c r="G48">
        <v>0.313</v>
      </c>
      <c r="H48">
        <v>37.700000000000003</v>
      </c>
      <c r="I48">
        <v>7.8E-2</v>
      </c>
      <c r="J48">
        <v>78687</v>
      </c>
      <c r="K48" t="s">
        <v>61</v>
      </c>
      <c r="L48" s="6">
        <v>17</v>
      </c>
      <c r="M48" s="4" t="s">
        <v>66</v>
      </c>
      <c r="N48" s="7">
        <f t="shared" si="5"/>
        <v>2.8445573693550257E-2</v>
      </c>
      <c r="O48" s="7">
        <f t="shared" si="1"/>
        <v>0.127</v>
      </c>
      <c r="P48" s="8">
        <f t="shared" si="2"/>
        <v>5.7000000000000002E-2</v>
      </c>
      <c r="Q48" s="6">
        <v>29511</v>
      </c>
    </row>
    <row r="49" spans="1:17" x14ac:dyDescent="0.75">
      <c r="A49" t="s">
        <v>47</v>
      </c>
      <c r="B49" s="2">
        <v>3.5789474858926194</v>
      </c>
      <c r="C49">
        <v>25.2</v>
      </c>
      <c r="D49">
        <v>6</v>
      </c>
      <c r="E49">
        <v>0.64</v>
      </c>
      <c r="F49" s="5">
        <v>0.21049999999999999</v>
      </c>
      <c r="G49">
        <v>0.46700000000000003</v>
      </c>
      <c r="H49">
        <v>42.7</v>
      </c>
      <c r="I49">
        <v>0.14899999999999999</v>
      </c>
      <c r="J49">
        <v>48850</v>
      </c>
      <c r="K49" t="s">
        <v>71</v>
      </c>
      <c r="L49" s="6">
        <v>18</v>
      </c>
      <c r="M49" s="4" t="s">
        <v>65</v>
      </c>
      <c r="N49" s="7">
        <f t="shared" si="5"/>
        <v>3.5789474858926196E-2</v>
      </c>
      <c r="O49" s="7">
        <f t="shared" si="1"/>
        <v>0.252</v>
      </c>
      <c r="P49" s="8">
        <f t="shared" si="2"/>
        <v>0.06</v>
      </c>
      <c r="Q49" s="6">
        <v>18228</v>
      </c>
    </row>
    <row r="50" spans="1:17" x14ac:dyDescent="0.75">
      <c r="A50" t="s">
        <v>48</v>
      </c>
      <c r="B50" s="2">
        <v>2.3306404160184555</v>
      </c>
      <c r="C50">
        <v>12.5</v>
      </c>
      <c r="D50">
        <v>5</v>
      </c>
      <c r="E50">
        <v>0.44</v>
      </c>
      <c r="F50" s="5">
        <v>0.31340000000000001</v>
      </c>
      <c r="G50">
        <v>0.376</v>
      </c>
      <c r="H50">
        <v>39.6</v>
      </c>
      <c r="I50">
        <v>8.5000000000000006E-2</v>
      </c>
      <c r="J50">
        <v>64168</v>
      </c>
      <c r="K50" t="s">
        <v>74</v>
      </c>
      <c r="L50" s="6">
        <v>16</v>
      </c>
      <c r="M50" s="4" t="s">
        <v>65</v>
      </c>
      <c r="N50" s="7">
        <f t="shared" si="5"/>
        <v>2.3306404160184556E-2</v>
      </c>
      <c r="O50" s="7">
        <f t="shared" si="1"/>
        <v>0.125</v>
      </c>
      <c r="P50" s="8">
        <f t="shared" si="2"/>
        <v>0.05</v>
      </c>
      <c r="Q50" s="6">
        <v>23680</v>
      </c>
    </row>
    <row r="51" spans="1:17" x14ac:dyDescent="0.75">
      <c r="A51" t="s">
        <v>49</v>
      </c>
      <c r="B51" s="2">
        <v>3.7995089493208747</v>
      </c>
      <c r="C51">
        <v>19.399999999999999</v>
      </c>
      <c r="D51">
        <v>7</v>
      </c>
      <c r="E51">
        <v>0.49</v>
      </c>
      <c r="F51" s="5">
        <v>0.2913</v>
      </c>
      <c r="G51">
        <v>0.33600000000000002</v>
      </c>
      <c r="H51">
        <v>38</v>
      </c>
      <c r="I51">
        <v>9.2999999999999999E-2</v>
      </c>
      <c r="J51">
        <v>65003</v>
      </c>
      <c r="K51" t="s">
        <v>62</v>
      </c>
      <c r="L51" s="6">
        <v>16</v>
      </c>
      <c r="M51" s="4" t="s">
        <v>65</v>
      </c>
      <c r="N51" s="7">
        <f t="shared" si="5"/>
        <v>3.7995089493208747E-2</v>
      </c>
      <c r="O51" s="7">
        <f t="shared" si="1"/>
        <v>0.19399999999999998</v>
      </c>
      <c r="P51" s="8">
        <f t="shared" si="2"/>
        <v>7.0000000000000007E-2</v>
      </c>
      <c r="Q51" s="6">
        <v>26017</v>
      </c>
    </row>
    <row r="54" spans="1:17" x14ac:dyDescent="0.75">
      <c r="L54" s="4"/>
      <c r="M54" s="4"/>
    </row>
    <row r="55" spans="1:17" x14ac:dyDescent="0.75">
      <c r="L55" s="4"/>
      <c r="M55" s="4"/>
    </row>
    <row r="56" spans="1:17" x14ac:dyDescent="0.75">
      <c r="L56" s="4"/>
      <c r="M56" s="4"/>
    </row>
    <row r="57" spans="1:17" x14ac:dyDescent="0.75">
      <c r="L57" s="4"/>
      <c r="M57" s="4"/>
    </row>
    <row r="58" spans="1:17" x14ac:dyDescent="0.75">
      <c r="L58" s="4"/>
      <c r="M58" s="4"/>
    </row>
    <row r="59" spans="1:17" x14ac:dyDescent="0.75">
      <c r="L59" s="4"/>
      <c r="M59" s="4"/>
    </row>
    <row r="60" spans="1:17" x14ac:dyDescent="0.75">
      <c r="L60" s="4"/>
      <c r="M60" s="4"/>
    </row>
    <row r="61" spans="1:17" x14ac:dyDescent="0.75">
      <c r="L6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Eberling</dc:creator>
  <cp:lastModifiedBy>Jennifer Eberling</cp:lastModifiedBy>
  <dcterms:created xsi:type="dcterms:W3CDTF">2021-04-03T20:37:48Z</dcterms:created>
  <dcterms:modified xsi:type="dcterms:W3CDTF">2021-04-04T18:19:00Z</dcterms:modified>
</cp:coreProperties>
</file>