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ria\Desktop\project\"/>
    </mc:Choice>
  </mc:AlternateContent>
  <bookViews>
    <workbookView xWindow="0" yWindow="0" windowWidth="20490" windowHeight="7620" tabRatio="596" activeTab="3"/>
  </bookViews>
  <sheets>
    <sheet name="Snapchat " sheetId="1" r:id="rId1"/>
    <sheet name="Sheet1" sheetId="4" r:id="rId2"/>
    <sheet name="Call of Duty (game)" sheetId="2" r:id="rId3"/>
    <sheet name="Mx Playe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3" i="3" l="1"/>
  <c r="C364" i="3"/>
  <c r="C365" i="3"/>
  <c r="C362" i="3"/>
  <c r="C359" i="3"/>
  <c r="C360" i="3"/>
  <c r="C361" i="3"/>
  <c r="C358" i="3"/>
  <c r="C352" i="3"/>
  <c r="C353" i="3"/>
  <c r="C354" i="3"/>
  <c r="C355" i="3"/>
  <c r="C356" i="3"/>
  <c r="C357" i="3"/>
  <c r="C351" i="3"/>
  <c r="C345" i="3"/>
  <c r="C346" i="3"/>
  <c r="C347" i="3"/>
  <c r="C348" i="3"/>
  <c r="C349" i="3"/>
  <c r="C350" i="3"/>
  <c r="C344" i="3"/>
  <c r="C339" i="3"/>
  <c r="C340" i="3"/>
  <c r="C341" i="3"/>
  <c r="C342" i="3"/>
  <c r="C343" i="3"/>
  <c r="C338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10" i="3"/>
  <c r="C304" i="3"/>
  <c r="C305" i="3"/>
  <c r="C306" i="3"/>
  <c r="C307" i="3"/>
  <c r="C308" i="3"/>
  <c r="C309" i="3"/>
  <c r="C303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289" i="3"/>
  <c r="C283" i="3"/>
  <c r="C284" i="3"/>
  <c r="C285" i="3"/>
  <c r="C286" i="3"/>
  <c r="C287" i="3"/>
  <c r="C288" i="3"/>
  <c r="C282" i="3"/>
  <c r="C276" i="3"/>
  <c r="C277" i="3"/>
  <c r="C278" i="3"/>
  <c r="C279" i="3"/>
  <c r="C280" i="3"/>
  <c r="C281" i="3"/>
  <c r="C275" i="3"/>
  <c r="C269" i="3"/>
  <c r="C270" i="3"/>
  <c r="C271" i="3"/>
  <c r="C272" i="3"/>
  <c r="C273" i="3"/>
  <c r="C274" i="3"/>
  <c r="C268" i="3"/>
  <c r="C262" i="3"/>
  <c r="C263" i="3"/>
  <c r="C264" i="3"/>
  <c r="C265" i="3"/>
  <c r="C266" i="3"/>
  <c r="C267" i="3"/>
  <c r="C261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33" i="3"/>
  <c r="C227" i="3"/>
  <c r="C228" i="3"/>
  <c r="C229" i="3"/>
  <c r="C230" i="3"/>
  <c r="C231" i="3"/>
  <c r="C232" i="3"/>
  <c r="C226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12" i="3"/>
  <c r="C206" i="3"/>
  <c r="C207" i="3"/>
  <c r="C208" i="3"/>
  <c r="C209" i="3"/>
  <c r="C210" i="3"/>
  <c r="C211" i="3"/>
  <c r="C205" i="3"/>
  <c r="C199" i="3"/>
  <c r="C200" i="3"/>
  <c r="C201" i="3"/>
  <c r="C202" i="3"/>
  <c r="C203" i="3"/>
  <c r="C204" i="3"/>
  <c r="C198" i="3"/>
  <c r="C185" i="3"/>
  <c r="C186" i="3"/>
  <c r="C187" i="3"/>
  <c r="C188" i="3"/>
  <c r="C189" i="3"/>
  <c r="C190" i="3"/>
  <c r="C191" i="3"/>
  <c r="C192" i="3"/>
  <c r="C193" i="3"/>
  <c r="C194" i="3"/>
  <c r="C184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56" i="3"/>
  <c r="C150" i="3"/>
  <c r="C151" i="3"/>
  <c r="C152" i="3"/>
  <c r="C153" i="3"/>
  <c r="C154" i="3"/>
  <c r="C155" i="3"/>
  <c r="C149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35" i="3"/>
  <c r="C129" i="3"/>
  <c r="C130" i="3"/>
  <c r="C131" i="3"/>
  <c r="C132" i="3"/>
  <c r="C133" i="3"/>
  <c r="C134" i="3"/>
  <c r="C128" i="3"/>
  <c r="C122" i="3"/>
  <c r="C123" i="3"/>
  <c r="C124" i="3"/>
  <c r="C125" i="3"/>
  <c r="C126" i="3"/>
  <c r="C127" i="3"/>
  <c r="C121" i="3"/>
  <c r="C116" i="3"/>
  <c r="C117" i="3"/>
  <c r="C118" i="3"/>
  <c r="C119" i="3"/>
  <c r="C120" i="3"/>
  <c r="C115" i="3"/>
  <c r="C108" i="3"/>
  <c r="C109" i="3"/>
  <c r="C110" i="3"/>
  <c r="C111" i="3"/>
  <c r="C112" i="3"/>
  <c r="C113" i="3"/>
  <c r="C114" i="3"/>
  <c r="C107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9" i="3"/>
  <c r="C73" i="3"/>
  <c r="C74" i="3"/>
  <c r="C75" i="3"/>
  <c r="C76" i="3"/>
  <c r="C77" i="3"/>
  <c r="C78" i="3"/>
  <c r="C72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58" i="3"/>
  <c r="C53" i="3"/>
  <c r="C54" i="3"/>
  <c r="C55" i="3"/>
  <c r="C56" i="3"/>
  <c r="C57" i="3"/>
  <c r="C52" i="3"/>
  <c r="C45" i="3"/>
  <c r="C46" i="3"/>
  <c r="C47" i="3"/>
  <c r="C48" i="3"/>
  <c r="C49" i="3"/>
  <c r="C50" i="3"/>
  <c r="C51" i="3"/>
  <c r="C44" i="3"/>
  <c r="C38" i="3"/>
  <c r="C39" i="3"/>
  <c r="C40" i="3"/>
  <c r="C41" i="3"/>
  <c r="C42" i="3"/>
  <c r="C43" i="3"/>
  <c r="C37" i="3"/>
  <c r="C31" i="3"/>
  <c r="C32" i="3"/>
  <c r="C33" i="3"/>
  <c r="C34" i="3"/>
  <c r="C35" i="3"/>
  <c r="C36" i="3"/>
  <c r="C3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</calcChain>
</file>

<file path=xl/sharedStrings.xml><?xml version="1.0" encoding="utf-8"?>
<sst xmlns="http://schemas.openxmlformats.org/spreadsheetml/2006/main" count="1178" uniqueCount="64">
  <si>
    <t>DATE</t>
  </si>
  <si>
    <t>DOWNLOADS</t>
  </si>
  <si>
    <t>Snapchat</t>
  </si>
  <si>
    <t>com.snapchat.android</t>
  </si>
  <si>
    <t>Social</t>
  </si>
  <si>
    <t>1,000,000,000+</t>
  </si>
  <si>
    <t>USD</t>
  </si>
  <si>
    <t>61M</t>
  </si>
  <si>
    <t>4.4 and up</t>
  </si>
  <si>
    <t>Snap Inc</t>
  </si>
  <si>
    <t>http://www.snapchat.com</t>
  </si>
  <si>
    <t>snapchat@snap.com</t>
  </si>
  <si>
    <t>Oct 29, 2012</t>
  </si>
  <si>
    <t>Teen</t>
  </si>
  <si>
    <t>http://www.snapchat.com/privacy</t>
  </si>
  <si>
    <t>MX Player</t>
  </si>
  <si>
    <t>com.mxtech.videoplayer.ad</t>
  </si>
  <si>
    <t>Video Players &amp; Editors</t>
  </si>
  <si>
    <t>500,000,000+</t>
  </si>
  <si>
    <t>Varies with device</t>
  </si>
  <si>
    <t>MXP Media India (formerly J2 Interactive)</t>
  </si>
  <si>
    <t>http://apps.mxplayer.in/</t>
  </si>
  <si>
    <t>support@mxplayer.in</t>
  </si>
  <si>
    <t>Jul 18, 2011</t>
  </si>
  <si>
    <t>Everyone</t>
  </si>
  <si>
    <t>https://sites.google.com/site/mxvpen/about/privacy-policy</t>
  </si>
  <si>
    <t>Call of DutyÂ®: Mobile</t>
  </si>
  <si>
    <t>com.activision.callofduty.shooter</t>
  </si>
  <si>
    <t>Action</t>
  </si>
  <si>
    <t>100,000,000+</t>
  </si>
  <si>
    <t>99M</t>
  </si>
  <si>
    <t>4.3 and up</t>
  </si>
  <si>
    <t>Activision Publishing, Inc.</t>
  </si>
  <si>
    <t>http://www.activision.com</t>
  </si>
  <si>
    <t>CoDMobile@activision.com</t>
  </si>
  <si>
    <t>Sep 30, 2019</t>
  </si>
  <si>
    <t>Mature 17+</t>
  </si>
  <si>
    <t>https://www.activision.com/legal/privacy-policy</t>
  </si>
  <si>
    <t>App Name</t>
  </si>
  <si>
    <t>App Id</t>
  </si>
  <si>
    <t>Category</t>
  </si>
  <si>
    <t>Rating</t>
  </si>
  <si>
    <t>Rating Count</t>
  </si>
  <si>
    <t>Installs</t>
  </si>
  <si>
    <t>Minimum Installs</t>
  </si>
  <si>
    <t>Maximum Installs</t>
  </si>
  <si>
    <t>Free</t>
  </si>
  <si>
    <t>Price</t>
  </si>
  <si>
    <t>Currency</t>
  </si>
  <si>
    <t>Size</t>
  </si>
  <si>
    <t>Minimum Android</t>
  </si>
  <si>
    <t>Developer Id</t>
  </si>
  <si>
    <t>Developer Website</t>
  </si>
  <si>
    <t>Developer Email</t>
  </si>
  <si>
    <t>Released</t>
  </si>
  <si>
    <t>Last Updated</t>
  </si>
  <si>
    <t>Content Rating</t>
  </si>
  <si>
    <t>Privacy Policy</t>
  </si>
  <si>
    <t>Ad Supported</t>
  </si>
  <si>
    <t>In App Purchases</t>
  </si>
  <si>
    <t>Editors Choice</t>
  </si>
  <si>
    <t>Content rating</t>
  </si>
  <si>
    <t>TEEN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</si>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</sst>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zoomScaleNormal="100" workbookViewId="0">
      <selection activeCell="E1" sqref="E1"/>
    </sheetView>
  </sheetViews>
  <sheetFormatPr defaultRowHeight="15" x14ac:dyDescent="0.25"/>
  <cols>
    <col min="1" max="1" width="16.42578125" customWidth="1"/>
    <col min="2" max="2" width="17.7109375" customWidth="1"/>
    <col min="3" max="3" width="13.5703125" style="4" customWidth="1"/>
    <col min="4" max="4" width="16.85546875" customWidth="1"/>
    <col min="5" max="5" width="15.42578125" customWidth="1"/>
    <col min="6" max="6" width="12.42578125" customWidth="1"/>
    <col min="8" max="8" width="17.5703125" customWidth="1"/>
  </cols>
  <sheetData>
    <row r="1" spans="1:8" s="8" customFormat="1" x14ac:dyDescent="0.25">
      <c r="A1" s="8" t="s">
        <v>0</v>
      </c>
      <c r="B1" s="8" t="s">
        <v>1</v>
      </c>
      <c r="C1" s="8" t="s">
        <v>42</v>
      </c>
      <c r="D1" s="8" t="s">
        <v>61</v>
      </c>
      <c r="E1" s="8" t="s">
        <v>58</v>
      </c>
      <c r="F1" s="8" t="s">
        <v>55</v>
      </c>
      <c r="G1" s="8" t="s">
        <v>49</v>
      </c>
      <c r="H1" s="8" t="s">
        <v>50</v>
      </c>
    </row>
    <row r="2" spans="1:8" x14ac:dyDescent="0.25">
      <c r="A2" s="1">
        <v>43791</v>
      </c>
      <c r="B2">
        <v>97266</v>
      </c>
      <c r="C2" s="7">
        <v>14597</v>
      </c>
      <c r="D2" t="s">
        <v>62</v>
      </c>
      <c r="E2" t="b">
        <v>1</v>
      </c>
      <c r="F2" s="1">
        <v>43789</v>
      </c>
      <c r="G2">
        <v>60.5</v>
      </c>
      <c r="H2">
        <v>4.4000000000000004</v>
      </c>
    </row>
    <row r="3" spans="1:8" x14ac:dyDescent="0.25">
      <c r="A3" s="1">
        <v>43792</v>
      </c>
      <c r="B3">
        <v>83997</v>
      </c>
      <c r="C3" s="7">
        <v>15786</v>
      </c>
      <c r="D3" t="s">
        <v>62</v>
      </c>
      <c r="E3" t="b">
        <v>1</v>
      </c>
      <c r="F3" s="1">
        <v>43789</v>
      </c>
      <c r="G3">
        <v>60.5</v>
      </c>
      <c r="H3">
        <v>4.4000000000000004</v>
      </c>
    </row>
    <row r="4" spans="1:8" x14ac:dyDescent="0.25">
      <c r="A4" s="1">
        <v>43793</v>
      </c>
      <c r="B4">
        <v>83997</v>
      </c>
      <c r="C4" s="7">
        <v>16390</v>
      </c>
      <c r="D4" t="s">
        <v>62</v>
      </c>
      <c r="E4" t="b">
        <v>1</v>
      </c>
      <c r="F4" s="1">
        <v>43789</v>
      </c>
      <c r="G4">
        <v>60.5</v>
      </c>
      <c r="H4">
        <v>4.4000000000000004</v>
      </c>
    </row>
    <row r="5" spans="1:8" x14ac:dyDescent="0.25">
      <c r="A5" s="1">
        <v>43794</v>
      </c>
      <c r="B5">
        <v>96296</v>
      </c>
      <c r="C5" s="7">
        <v>15786</v>
      </c>
      <c r="D5" t="s">
        <v>62</v>
      </c>
      <c r="E5" t="b">
        <v>1</v>
      </c>
      <c r="F5" s="1">
        <v>43789</v>
      </c>
      <c r="G5">
        <v>60.5</v>
      </c>
      <c r="H5">
        <v>4.4000000000000004</v>
      </c>
    </row>
    <row r="6" spans="1:8" x14ac:dyDescent="0.25">
      <c r="A6" s="1">
        <v>43795</v>
      </c>
      <c r="B6">
        <v>100542</v>
      </c>
      <c r="C6" s="7">
        <v>22340</v>
      </c>
      <c r="D6" t="s">
        <v>62</v>
      </c>
      <c r="E6" t="b">
        <v>1</v>
      </c>
      <c r="F6" s="1">
        <v>43789</v>
      </c>
      <c r="G6">
        <v>60.5</v>
      </c>
      <c r="H6">
        <v>4.4000000000000004</v>
      </c>
    </row>
    <row r="7" spans="1:8" x14ac:dyDescent="0.25">
      <c r="A7" s="1">
        <v>43796</v>
      </c>
      <c r="B7">
        <v>78740</v>
      </c>
      <c r="C7" s="7">
        <v>23560</v>
      </c>
      <c r="D7" t="s">
        <v>62</v>
      </c>
      <c r="E7" t="b">
        <v>1</v>
      </c>
      <c r="F7" s="1">
        <v>43796</v>
      </c>
      <c r="G7">
        <v>57.5</v>
      </c>
      <c r="H7">
        <v>4.4000000000000004</v>
      </c>
    </row>
    <row r="8" spans="1:8" x14ac:dyDescent="0.25">
      <c r="A8" s="1">
        <v>43797</v>
      </c>
      <c r="B8">
        <v>67862</v>
      </c>
      <c r="C8" s="7">
        <v>24005</v>
      </c>
      <c r="D8" t="s">
        <v>62</v>
      </c>
      <c r="E8" t="b">
        <v>1</v>
      </c>
      <c r="F8" s="1">
        <v>43797</v>
      </c>
      <c r="G8">
        <v>59.8</v>
      </c>
      <c r="H8">
        <v>4.4000000000000004</v>
      </c>
    </row>
    <row r="9" spans="1:8" x14ac:dyDescent="0.25">
      <c r="A9" s="1">
        <v>43798</v>
      </c>
      <c r="B9">
        <v>68235</v>
      </c>
      <c r="C9" s="7">
        <v>24380</v>
      </c>
      <c r="D9" t="s">
        <v>62</v>
      </c>
      <c r="E9" t="b">
        <v>1</v>
      </c>
      <c r="F9" s="1">
        <v>43797</v>
      </c>
      <c r="G9">
        <v>59.8</v>
      </c>
      <c r="H9">
        <v>4.4000000000000004</v>
      </c>
    </row>
    <row r="10" spans="1:8" x14ac:dyDescent="0.25">
      <c r="A10" s="1">
        <v>43799</v>
      </c>
      <c r="B10">
        <v>85714</v>
      </c>
      <c r="C10" s="7">
        <v>25040</v>
      </c>
      <c r="D10" t="s">
        <v>62</v>
      </c>
      <c r="E10" t="b">
        <v>1</v>
      </c>
      <c r="F10" s="1">
        <v>43797</v>
      </c>
      <c r="G10">
        <v>59.8</v>
      </c>
      <c r="H10">
        <v>4.4000000000000004</v>
      </c>
    </row>
    <row r="11" spans="1:8" x14ac:dyDescent="0.25">
      <c r="A11" s="1">
        <v>43800</v>
      </c>
      <c r="B11">
        <v>95006</v>
      </c>
      <c r="C11" s="7">
        <v>25600</v>
      </c>
      <c r="D11" t="s">
        <v>62</v>
      </c>
      <c r="E11" t="b">
        <v>1</v>
      </c>
      <c r="F11" s="1">
        <v>43797</v>
      </c>
      <c r="G11">
        <v>59.8</v>
      </c>
      <c r="H11">
        <v>4.4000000000000004</v>
      </c>
    </row>
    <row r="12" spans="1:8" x14ac:dyDescent="0.25">
      <c r="A12" s="1">
        <v>43801</v>
      </c>
      <c r="B12">
        <v>100082</v>
      </c>
      <c r="C12" s="7">
        <v>7600</v>
      </c>
      <c r="D12" t="s">
        <v>62</v>
      </c>
      <c r="E12" t="b">
        <v>1</v>
      </c>
      <c r="F12" s="1">
        <v>43797</v>
      </c>
      <c r="G12">
        <v>59.8</v>
      </c>
      <c r="H12">
        <v>4.4000000000000004</v>
      </c>
    </row>
    <row r="13" spans="1:8" x14ac:dyDescent="0.25">
      <c r="A13" s="1">
        <v>43802</v>
      </c>
      <c r="B13">
        <v>101467</v>
      </c>
      <c r="C13" s="7">
        <v>7700</v>
      </c>
      <c r="D13" t="s">
        <v>62</v>
      </c>
      <c r="E13" t="b">
        <v>1</v>
      </c>
      <c r="F13" s="1">
        <v>43802</v>
      </c>
      <c r="G13">
        <v>59.8</v>
      </c>
      <c r="H13">
        <v>4.4000000000000004</v>
      </c>
    </row>
    <row r="14" spans="1:8" x14ac:dyDescent="0.25">
      <c r="A14" s="1">
        <v>43803</v>
      </c>
      <c r="B14">
        <v>103157</v>
      </c>
      <c r="C14" s="7">
        <v>6590</v>
      </c>
      <c r="D14" t="s">
        <v>62</v>
      </c>
      <c r="E14" t="b">
        <v>1</v>
      </c>
      <c r="F14" s="1">
        <v>43802</v>
      </c>
      <c r="G14">
        <v>59.8</v>
      </c>
      <c r="H14">
        <v>4.4000000000000004</v>
      </c>
    </row>
    <row r="15" spans="1:8" x14ac:dyDescent="0.25">
      <c r="A15" s="1">
        <v>43804</v>
      </c>
      <c r="B15">
        <v>79017</v>
      </c>
      <c r="C15" s="7">
        <v>5450</v>
      </c>
      <c r="D15" t="s">
        <v>62</v>
      </c>
      <c r="E15" t="b">
        <v>1</v>
      </c>
      <c r="F15" s="1">
        <v>43802</v>
      </c>
      <c r="G15">
        <v>59.8</v>
      </c>
      <c r="H15">
        <v>4.4000000000000004</v>
      </c>
    </row>
    <row r="16" spans="1:8" x14ac:dyDescent="0.25">
      <c r="A16" s="1">
        <v>43805</v>
      </c>
      <c r="B16">
        <v>86618</v>
      </c>
      <c r="C16" s="7">
        <v>4300</v>
      </c>
      <c r="D16" t="s">
        <v>62</v>
      </c>
      <c r="E16" t="b">
        <v>1</v>
      </c>
      <c r="F16" s="1">
        <v>43802</v>
      </c>
      <c r="G16">
        <v>59.8</v>
      </c>
      <c r="H16">
        <v>4.4000000000000004</v>
      </c>
    </row>
    <row r="17" spans="1:8" x14ac:dyDescent="0.25">
      <c r="A17" s="1">
        <v>43806</v>
      </c>
      <c r="B17">
        <v>82455</v>
      </c>
      <c r="C17" s="7">
        <v>5200</v>
      </c>
      <c r="D17" t="s">
        <v>62</v>
      </c>
      <c r="E17" t="b">
        <v>1</v>
      </c>
      <c r="F17" s="1">
        <v>43802</v>
      </c>
      <c r="G17">
        <v>59.8</v>
      </c>
      <c r="H17">
        <v>4.4000000000000004</v>
      </c>
    </row>
    <row r="18" spans="1:8" x14ac:dyDescent="0.25">
      <c r="A18" s="1">
        <v>43807</v>
      </c>
      <c r="B18">
        <v>84294</v>
      </c>
      <c r="C18" s="7">
        <v>4400</v>
      </c>
      <c r="D18" t="s">
        <v>62</v>
      </c>
      <c r="E18" t="b">
        <v>1</v>
      </c>
      <c r="F18" s="1">
        <v>43802</v>
      </c>
      <c r="G18">
        <v>59.8</v>
      </c>
      <c r="H18">
        <v>4.4000000000000004</v>
      </c>
    </row>
    <row r="19" spans="1:8" x14ac:dyDescent="0.25">
      <c r="A19" s="1">
        <v>43808</v>
      </c>
      <c r="B19">
        <v>121183</v>
      </c>
      <c r="C19" s="7">
        <v>4255</v>
      </c>
      <c r="D19" t="s">
        <v>62</v>
      </c>
      <c r="E19" t="b">
        <v>1</v>
      </c>
      <c r="F19" s="1">
        <v>43802</v>
      </c>
      <c r="G19">
        <v>59.8</v>
      </c>
      <c r="H19">
        <v>4.4000000000000004</v>
      </c>
    </row>
    <row r="20" spans="1:8" x14ac:dyDescent="0.25">
      <c r="A20" s="1">
        <v>43809</v>
      </c>
      <c r="B20">
        <v>117259</v>
      </c>
      <c r="C20" s="7">
        <v>3980</v>
      </c>
      <c r="D20" t="s">
        <v>62</v>
      </c>
      <c r="E20" t="b">
        <v>1</v>
      </c>
      <c r="F20" s="1">
        <v>43809</v>
      </c>
      <c r="G20">
        <v>60.3</v>
      </c>
      <c r="H20">
        <v>4.4000000000000004</v>
      </c>
    </row>
    <row r="21" spans="1:8" x14ac:dyDescent="0.25">
      <c r="A21" s="1">
        <v>43810</v>
      </c>
      <c r="B21">
        <v>116515</v>
      </c>
      <c r="C21" s="7">
        <v>3390</v>
      </c>
      <c r="D21" t="s">
        <v>62</v>
      </c>
      <c r="E21" t="b">
        <v>1</v>
      </c>
      <c r="F21" s="1">
        <v>43809</v>
      </c>
      <c r="G21">
        <v>60.3</v>
      </c>
      <c r="H21">
        <v>4.4000000000000004</v>
      </c>
    </row>
    <row r="22" spans="1:8" x14ac:dyDescent="0.25">
      <c r="A22" s="1">
        <v>43811</v>
      </c>
      <c r="B22">
        <v>96116</v>
      </c>
      <c r="C22" s="7">
        <v>3460</v>
      </c>
      <c r="D22" t="s">
        <v>62</v>
      </c>
      <c r="E22" t="b">
        <v>1</v>
      </c>
      <c r="F22" s="1">
        <v>43809</v>
      </c>
      <c r="G22">
        <v>60.3</v>
      </c>
      <c r="H22">
        <v>4.4000000000000004</v>
      </c>
    </row>
    <row r="23" spans="1:8" x14ac:dyDescent="0.25">
      <c r="A23" s="1">
        <v>43812</v>
      </c>
      <c r="B23">
        <v>80038</v>
      </c>
      <c r="C23" s="7">
        <v>2369</v>
      </c>
      <c r="D23" t="s">
        <v>62</v>
      </c>
      <c r="E23" t="b">
        <v>1</v>
      </c>
      <c r="F23" s="1">
        <v>43809</v>
      </c>
      <c r="G23">
        <v>60.3</v>
      </c>
      <c r="H23">
        <v>4.4000000000000004</v>
      </c>
    </row>
    <row r="24" spans="1:8" x14ac:dyDescent="0.25">
      <c r="A24" s="1">
        <v>43813</v>
      </c>
      <c r="B24">
        <v>94780</v>
      </c>
      <c r="C24" s="7">
        <v>2390</v>
      </c>
      <c r="D24" t="s">
        <v>62</v>
      </c>
      <c r="E24" t="b">
        <v>1</v>
      </c>
      <c r="F24" s="1">
        <v>43809</v>
      </c>
      <c r="G24">
        <v>60.3</v>
      </c>
      <c r="H24">
        <v>4.4000000000000004</v>
      </c>
    </row>
    <row r="25" spans="1:8" x14ac:dyDescent="0.25">
      <c r="A25" s="1">
        <v>43814</v>
      </c>
      <c r="B25">
        <v>102937</v>
      </c>
      <c r="C25" s="7">
        <v>5590</v>
      </c>
      <c r="D25" t="s">
        <v>62</v>
      </c>
      <c r="E25" t="b">
        <v>1</v>
      </c>
      <c r="F25" s="1">
        <v>43809</v>
      </c>
      <c r="G25">
        <v>60.3</v>
      </c>
      <c r="H25">
        <v>4.4000000000000004</v>
      </c>
    </row>
    <row r="26" spans="1:8" x14ac:dyDescent="0.25">
      <c r="A26" s="1">
        <v>43815</v>
      </c>
      <c r="B26">
        <v>98492</v>
      </c>
      <c r="C26" s="7">
        <v>6590</v>
      </c>
      <c r="D26" t="s">
        <v>62</v>
      </c>
      <c r="E26" t="b">
        <v>1</v>
      </c>
      <c r="F26" s="1">
        <v>43809</v>
      </c>
      <c r="G26">
        <v>60.3</v>
      </c>
      <c r="H26">
        <v>4.4000000000000004</v>
      </c>
    </row>
    <row r="27" spans="1:8" x14ac:dyDescent="0.25">
      <c r="A27" s="1">
        <v>43816</v>
      </c>
      <c r="B27">
        <v>115570</v>
      </c>
      <c r="C27" s="7">
        <v>6994</v>
      </c>
      <c r="D27" t="s">
        <v>62</v>
      </c>
      <c r="E27" t="b">
        <v>1</v>
      </c>
      <c r="F27" s="1">
        <v>43809</v>
      </c>
      <c r="G27">
        <v>60.3</v>
      </c>
      <c r="H27">
        <v>4.4000000000000004</v>
      </c>
    </row>
    <row r="28" spans="1:8" x14ac:dyDescent="0.25">
      <c r="A28" s="1">
        <v>43817</v>
      </c>
      <c r="B28">
        <v>99672</v>
      </c>
      <c r="C28" s="7">
        <v>3450</v>
      </c>
      <c r="D28" t="s">
        <v>62</v>
      </c>
      <c r="E28" t="b">
        <v>1</v>
      </c>
      <c r="F28" s="1">
        <v>43809</v>
      </c>
      <c r="G28">
        <v>60.3</v>
      </c>
      <c r="H28">
        <v>4.4000000000000004</v>
      </c>
    </row>
    <row r="29" spans="1:8" x14ac:dyDescent="0.25">
      <c r="A29" s="1">
        <v>43818</v>
      </c>
      <c r="B29">
        <v>99928</v>
      </c>
      <c r="C29" s="7">
        <v>3220</v>
      </c>
      <c r="D29" t="s">
        <v>62</v>
      </c>
      <c r="E29" t="b">
        <v>1</v>
      </c>
      <c r="F29" s="1">
        <v>43818</v>
      </c>
      <c r="G29">
        <v>57.6</v>
      </c>
      <c r="H29">
        <v>4.4000000000000004</v>
      </c>
    </row>
    <row r="30" spans="1:8" x14ac:dyDescent="0.25">
      <c r="A30" s="1">
        <v>43819</v>
      </c>
      <c r="B30">
        <v>80511</v>
      </c>
      <c r="C30" s="7">
        <v>6532</v>
      </c>
      <c r="D30" t="s">
        <v>62</v>
      </c>
      <c r="E30" t="b">
        <v>1</v>
      </c>
      <c r="F30" s="1">
        <v>43818</v>
      </c>
      <c r="G30">
        <v>57.6</v>
      </c>
      <c r="H30">
        <v>4.4000000000000004</v>
      </c>
    </row>
    <row r="31" spans="1:8" x14ac:dyDescent="0.25">
      <c r="A31" s="1">
        <v>43820</v>
      </c>
      <c r="B31">
        <v>102317</v>
      </c>
      <c r="C31" s="7">
        <v>6999</v>
      </c>
      <c r="D31" t="s">
        <v>62</v>
      </c>
      <c r="E31" t="b">
        <v>1</v>
      </c>
      <c r="F31" s="1">
        <v>43818</v>
      </c>
      <c r="G31">
        <v>57.6</v>
      </c>
      <c r="H31">
        <v>4.4000000000000004</v>
      </c>
    </row>
    <row r="32" spans="1:8" x14ac:dyDescent="0.25">
      <c r="A32" s="1">
        <v>43821</v>
      </c>
      <c r="B32">
        <v>101947</v>
      </c>
      <c r="C32" s="7">
        <v>7083</v>
      </c>
      <c r="D32" t="s">
        <v>62</v>
      </c>
      <c r="E32" t="b">
        <v>1</v>
      </c>
      <c r="F32" s="1">
        <v>43818</v>
      </c>
      <c r="G32">
        <v>57.6</v>
      </c>
      <c r="H32">
        <v>4.4000000000000004</v>
      </c>
    </row>
    <row r="33" spans="1:8" x14ac:dyDescent="0.25">
      <c r="A33" s="1">
        <v>43822</v>
      </c>
      <c r="B33">
        <v>101664</v>
      </c>
      <c r="C33" s="7">
        <v>7083</v>
      </c>
      <c r="D33" t="s">
        <v>62</v>
      </c>
      <c r="E33" t="b">
        <v>1</v>
      </c>
      <c r="F33" s="1">
        <v>43818</v>
      </c>
      <c r="G33">
        <v>57.6</v>
      </c>
      <c r="H33">
        <v>4.4000000000000004</v>
      </c>
    </row>
    <row r="34" spans="1:8" x14ac:dyDescent="0.25">
      <c r="A34" s="1">
        <v>43823</v>
      </c>
      <c r="B34">
        <v>102177</v>
      </c>
      <c r="C34" s="7">
        <v>6590</v>
      </c>
      <c r="D34" t="s">
        <v>62</v>
      </c>
      <c r="E34" t="b">
        <v>1</v>
      </c>
      <c r="F34" s="1">
        <v>43818</v>
      </c>
      <c r="G34">
        <v>57.6</v>
      </c>
      <c r="H34">
        <v>4.4000000000000004</v>
      </c>
    </row>
    <row r="35" spans="1:8" x14ac:dyDescent="0.25">
      <c r="A35" s="1">
        <v>43824</v>
      </c>
      <c r="B35">
        <v>98364</v>
      </c>
      <c r="C35" s="7">
        <v>6658</v>
      </c>
      <c r="D35" t="s">
        <v>62</v>
      </c>
      <c r="E35" t="b">
        <v>1</v>
      </c>
      <c r="F35" s="1">
        <v>43818</v>
      </c>
      <c r="G35">
        <v>57.6</v>
      </c>
      <c r="H35">
        <v>4.4000000000000004</v>
      </c>
    </row>
    <row r="36" spans="1:8" x14ac:dyDescent="0.25">
      <c r="A36" s="1">
        <v>43825</v>
      </c>
      <c r="B36">
        <v>97327</v>
      </c>
      <c r="C36" s="7">
        <v>5390</v>
      </c>
      <c r="D36" t="s">
        <v>62</v>
      </c>
      <c r="E36" t="b">
        <v>1</v>
      </c>
      <c r="F36" s="1">
        <v>43818</v>
      </c>
      <c r="G36">
        <v>57.6</v>
      </c>
      <c r="H36">
        <v>4.4000000000000004</v>
      </c>
    </row>
    <row r="37" spans="1:8" x14ac:dyDescent="0.25">
      <c r="A37" s="1">
        <v>43826</v>
      </c>
      <c r="B37">
        <v>102238</v>
      </c>
      <c r="C37" s="7">
        <v>5349</v>
      </c>
      <c r="D37" t="s">
        <v>62</v>
      </c>
      <c r="E37" t="b">
        <v>1</v>
      </c>
      <c r="F37" s="1">
        <v>43818</v>
      </c>
      <c r="G37">
        <v>57.6</v>
      </c>
      <c r="H37">
        <v>4.4000000000000004</v>
      </c>
    </row>
    <row r="38" spans="1:8" x14ac:dyDescent="0.25">
      <c r="A38" s="1">
        <v>43827</v>
      </c>
      <c r="B38">
        <v>98826</v>
      </c>
      <c r="C38" s="7">
        <v>5100</v>
      </c>
      <c r="D38" t="s">
        <v>62</v>
      </c>
      <c r="E38" t="b">
        <v>1</v>
      </c>
      <c r="F38" s="1">
        <v>43818</v>
      </c>
      <c r="G38">
        <v>57.6</v>
      </c>
      <c r="H38">
        <v>4.4000000000000004</v>
      </c>
    </row>
    <row r="39" spans="1:8" x14ac:dyDescent="0.25">
      <c r="A39" s="1">
        <v>43828</v>
      </c>
      <c r="B39">
        <v>103380</v>
      </c>
      <c r="C39" s="7">
        <v>6009</v>
      </c>
      <c r="D39" t="s">
        <v>62</v>
      </c>
      <c r="E39" t="b">
        <v>1</v>
      </c>
      <c r="F39" s="1">
        <v>43818</v>
      </c>
      <c r="G39">
        <v>57.6</v>
      </c>
      <c r="H39">
        <v>4.4000000000000004</v>
      </c>
    </row>
    <row r="40" spans="1:8" x14ac:dyDescent="0.25">
      <c r="A40" s="1">
        <v>43829</v>
      </c>
      <c r="B40">
        <v>97248</v>
      </c>
      <c r="C40" s="7">
        <v>5390</v>
      </c>
      <c r="D40" t="s">
        <v>62</v>
      </c>
      <c r="E40" t="b">
        <v>1</v>
      </c>
      <c r="F40" s="1">
        <v>43818</v>
      </c>
      <c r="G40">
        <v>57.6</v>
      </c>
      <c r="H40">
        <v>4.4000000000000004</v>
      </c>
    </row>
    <row r="41" spans="1:8" x14ac:dyDescent="0.25">
      <c r="A41" s="1">
        <v>43830</v>
      </c>
      <c r="B41">
        <v>94565</v>
      </c>
      <c r="C41" s="7">
        <v>3490</v>
      </c>
      <c r="D41" t="s">
        <v>62</v>
      </c>
      <c r="E41" t="b">
        <v>1</v>
      </c>
      <c r="F41" s="1">
        <v>43818</v>
      </c>
      <c r="G41">
        <v>57.6</v>
      </c>
      <c r="H41">
        <v>4.4000000000000004</v>
      </c>
    </row>
    <row r="42" spans="1:8" x14ac:dyDescent="0.25">
      <c r="A42" s="1">
        <v>43831</v>
      </c>
      <c r="B42">
        <v>99910</v>
      </c>
      <c r="C42" s="7">
        <v>5678</v>
      </c>
      <c r="D42" t="s">
        <v>62</v>
      </c>
      <c r="E42" t="b">
        <v>1</v>
      </c>
      <c r="F42" s="1">
        <v>43818</v>
      </c>
      <c r="G42">
        <v>57.6</v>
      </c>
      <c r="H42">
        <v>4.4000000000000004</v>
      </c>
    </row>
    <row r="43" spans="1:8" x14ac:dyDescent="0.25">
      <c r="A43" s="1">
        <v>43832</v>
      </c>
      <c r="B43">
        <v>93786</v>
      </c>
      <c r="C43" s="7">
        <v>6790</v>
      </c>
      <c r="D43" t="s">
        <v>62</v>
      </c>
      <c r="E43" t="b">
        <v>1</v>
      </c>
      <c r="F43" s="1">
        <v>43818</v>
      </c>
      <c r="G43">
        <v>57.6</v>
      </c>
      <c r="H43">
        <v>4.4000000000000004</v>
      </c>
    </row>
    <row r="44" spans="1:8" x14ac:dyDescent="0.25">
      <c r="A44" s="1">
        <v>43833</v>
      </c>
      <c r="B44">
        <v>103172</v>
      </c>
      <c r="C44" s="7">
        <v>4403</v>
      </c>
      <c r="D44" t="s">
        <v>62</v>
      </c>
      <c r="E44" t="b">
        <v>1</v>
      </c>
      <c r="F44" s="1">
        <v>43818</v>
      </c>
      <c r="G44">
        <v>57.6</v>
      </c>
      <c r="H44">
        <v>4.4000000000000004</v>
      </c>
    </row>
    <row r="45" spans="1:8" x14ac:dyDescent="0.25">
      <c r="A45" s="1">
        <v>43834</v>
      </c>
      <c r="B45">
        <v>123746</v>
      </c>
      <c r="C45" s="7">
        <v>4290</v>
      </c>
      <c r="D45" t="s">
        <v>62</v>
      </c>
      <c r="E45" t="b">
        <v>1</v>
      </c>
      <c r="F45" s="1">
        <v>43818</v>
      </c>
      <c r="G45">
        <v>57.6</v>
      </c>
      <c r="H45">
        <v>4.4000000000000004</v>
      </c>
    </row>
    <row r="46" spans="1:8" x14ac:dyDescent="0.25">
      <c r="A46" s="1">
        <v>43835</v>
      </c>
      <c r="B46">
        <v>122252</v>
      </c>
      <c r="C46" s="7">
        <v>4177</v>
      </c>
      <c r="D46" t="s">
        <v>62</v>
      </c>
      <c r="E46" t="b">
        <v>1</v>
      </c>
      <c r="F46" s="1">
        <v>43818</v>
      </c>
      <c r="G46">
        <v>57.6</v>
      </c>
      <c r="H46">
        <v>4.4000000000000004</v>
      </c>
    </row>
    <row r="47" spans="1:8" x14ac:dyDescent="0.25">
      <c r="A47" s="1">
        <v>43836</v>
      </c>
      <c r="B47">
        <v>122894</v>
      </c>
      <c r="C47" s="7">
        <v>4064</v>
      </c>
      <c r="D47" t="s">
        <v>62</v>
      </c>
      <c r="E47" t="b">
        <v>1</v>
      </c>
      <c r="F47" s="1">
        <v>43818</v>
      </c>
      <c r="G47">
        <v>57.6</v>
      </c>
      <c r="H47">
        <v>4.4000000000000004</v>
      </c>
    </row>
    <row r="48" spans="1:8" x14ac:dyDescent="0.25">
      <c r="A48" s="1">
        <v>43837</v>
      </c>
      <c r="B48">
        <v>120190</v>
      </c>
      <c r="C48" s="7">
        <v>3951</v>
      </c>
      <c r="D48" t="s">
        <v>62</v>
      </c>
      <c r="E48" t="b">
        <v>1</v>
      </c>
      <c r="F48" s="1">
        <v>43818</v>
      </c>
      <c r="G48">
        <v>57.6</v>
      </c>
      <c r="H48">
        <v>4.4000000000000004</v>
      </c>
    </row>
    <row r="49" spans="1:8" x14ac:dyDescent="0.25">
      <c r="A49" s="1">
        <v>43838</v>
      </c>
      <c r="B49">
        <v>124584</v>
      </c>
      <c r="C49" s="7">
        <v>3838</v>
      </c>
      <c r="D49" t="s">
        <v>62</v>
      </c>
      <c r="E49" t="b">
        <v>1</v>
      </c>
      <c r="F49" s="1">
        <v>43818</v>
      </c>
      <c r="G49">
        <v>57.6</v>
      </c>
      <c r="H49">
        <v>4.4000000000000004</v>
      </c>
    </row>
    <row r="50" spans="1:8" x14ac:dyDescent="0.25">
      <c r="A50" s="1">
        <v>43839</v>
      </c>
      <c r="B50">
        <v>116678</v>
      </c>
      <c r="C50" s="7">
        <v>3725</v>
      </c>
      <c r="D50" t="s">
        <v>62</v>
      </c>
      <c r="E50" t="b">
        <v>1</v>
      </c>
      <c r="F50" s="1">
        <v>43818</v>
      </c>
      <c r="G50">
        <v>57.6</v>
      </c>
      <c r="H50">
        <v>4.4000000000000004</v>
      </c>
    </row>
    <row r="51" spans="1:8" x14ac:dyDescent="0.25">
      <c r="A51" s="1">
        <v>43840</v>
      </c>
      <c r="B51">
        <v>114962</v>
      </c>
      <c r="C51" s="7">
        <v>3612</v>
      </c>
      <c r="D51" t="s">
        <v>62</v>
      </c>
      <c r="E51" t="b">
        <v>1</v>
      </c>
      <c r="F51" s="1">
        <v>43818</v>
      </c>
      <c r="G51">
        <v>57.6</v>
      </c>
      <c r="H51">
        <v>4.4000000000000004</v>
      </c>
    </row>
    <row r="52" spans="1:8" x14ac:dyDescent="0.25">
      <c r="A52" s="1">
        <v>43841</v>
      </c>
      <c r="B52">
        <v>114962</v>
      </c>
      <c r="C52" s="7">
        <v>3499</v>
      </c>
      <c r="D52" t="s">
        <v>62</v>
      </c>
      <c r="E52" t="b">
        <v>1</v>
      </c>
      <c r="F52" s="1">
        <v>43818</v>
      </c>
      <c r="G52">
        <v>57.6</v>
      </c>
      <c r="H52">
        <v>4.4000000000000004</v>
      </c>
    </row>
    <row r="53" spans="1:8" x14ac:dyDescent="0.25">
      <c r="A53" s="1">
        <v>43842</v>
      </c>
      <c r="B53">
        <v>114962</v>
      </c>
      <c r="C53" s="7">
        <v>7900</v>
      </c>
      <c r="D53" t="s">
        <v>62</v>
      </c>
      <c r="E53" t="b">
        <v>1</v>
      </c>
      <c r="F53" s="1">
        <v>43818</v>
      </c>
      <c r="G53">
        <v>57.6</v>
      </c>
      <c r="H53">
        <v>4.4000000000000004</v>
      </c>
    </row>
    <row r="54" spans="1:8" x14ac:dyDescent="0.25">
      <c r="A54" s="1">
        <v>43843</v>
      </c>
      <c r="B54">
        <v>124208</v>
      </c>
      <c r="C54" s="7">
        <v>4567</v>
      </c>
      <c r="D54" t="s">
        <v>62</v>
      </c>
      <c r="E54" t="b">
        <v>1</v>
      </c>
      <c r="F54" s="1">
        <v>43844</v>
      </c>
      <c r="G54">
        <v>58.4</v>
      </c>
      <c r="H54">
        <v>4.4000000000000004</v>
      </c>
    </row>
    <row r="55" spans="1:8" x14ac:dyDescent="0.25">
      <c r="A55" s="1">
        <v>43844</v>
      </c>
      <c r="B55">
        <v>121390</v>
      </c>
      <c r="C55" s="7">
        <v>3434</v>
      </c>
      <c r="D55" t="s">
        <v>62</v>
      </c>
      <c r="E55" t="b">
        <v>1</v>
      </c>
      <c r="F55" s="1">
        <v>43844</v>
      </c>
      <c r="G55">
        <v>58.4</v>
      </c>
      <c r="H55">
        <v>4.4000000000000004</v>
      </c>
    </row>
    <row r="56" spans="1:8" x14ac:dyDescent="0.25">
      <c r="A56" s="1">
        <v>43845</v>
      </c>
      <c r="B56">
        <v>148195</v>
      </c>
      <c r="C56" s="7">
        <v>5632</v>
      </c>
      <c r="D56" t="s">
        <v>62</v>
      </c>
      <c r="E56" t="b">
        <v>1</v>
      </c>
      <c r="F56" s="1">
        <v>43844</v>
      </c>
      <c r="G56">
        <v>58.4</v>
      </c>
      <c r="H56">
        <v>4.4000000000000004</v>
      </c>
    </row>
    <row r="57" spans="1:8" x14ac:dyDescent="0.25">
      <c r="A57" s="1">
        <v>43846</v>
      </c>
      <c r="B57">
        <v>142017</v>
      </c>
      <c r="C57" s="7">
        <v>7653</v>
      </c>
      <c r="D57" t="s">
        <v>62</v>
      </c>
      <c r="E57" t="b">
        <v>1</v>
      </c>
      <c r="F57" s="1">
        <v>43844</v>
      </c>
      <c r="G57">
        <v>58.4</v>
      </c>
      <c r="H57">
        <v>4.4000000000000004</v>
      </c>
    </row>
    <row r="58" spans="1:8" x14ac:dyDescent="0.25">
      <c r="A58" s="1">
        <v>43847</v>
      </c>
      <c r="B58">
        <v>160160</v>
      </c>
      <c r="C58" s="7">
        <v>7456</v>
      </c>
      <c r="D58" t="s">
        <v>62</v>
      </c>
      <c r="E58" t="b">
        <v>1</v>
      </c>
      <c r="F58" s="1">
        <v>43844</v>
      </c>
      <c r="G58">
        <v>58.4</v>
      </c>
      <c r="H58">
        <v>4.4000000000000004</v>
      </c>
    </row>
    <row r="59" spans="1:8" x14ac:dyDescent="0.25">
      <c r="A59" s="1">
        <v>43848</v>
      </c>
      <c r="B59">
        <v>143765</v>
      </c>
      <c r="C59" s="7">
        <v>4684</v>
      </c>
      <c r="D59" t="s">
        <v>62</v>
      </c>
      <c r="E59" t="b">
        <v>1</v>
      </c>
      <c r="F59" s="1">
        <v>43844</v>
      </c>
      <c r="G59">
        <v>58.4</v>
      </c>
      <c r="H59">
        <v>4.4000000000000004</v>
      </c>
    </row>
    <row r="60" spans="1:8" x14ac:dyDescent="0.25">
      <c r="A60" s="1">
        <v>43849</v>
      </c>
      <c r="B60">
        <v>143765</v>
      </c>
      <c r="C60" s="7">
        <v>3474</v>
      </c>
      <c r="D60" t="s">
        <v>62</v>
      </c>
      <c r="E60" t="b">
        <v>1</v>
      </c>
      <c r="F60" s="1">
        <v>43844</v>
      </c>
      <c r="G60">
        <v>58.4</v>
      </c>
      <c r="H60">
        <v>4.4000000000000004</v>
      </c>
    </row>
    <row r="61" spans="1:8" x14ac:dyDescent="0.25">
      <c r="A61" s="1">
        <v>43850</v>
      </c>
      <c r="B61">
        <v>138070</v>
      </c>
      <c r="C61" s="7">
        <v>4595</v>
      </c>
      <c r="D61" t="s">
        <v>62</v>
      </c>
      <c r="E61" t="b">
        <v>1</v>
      </c>
      <c r="F61" s="1">
        <v>43844</v>
      </c>
      <c r="G61">
        <v>58.4</v>
      </c>
      <c r="H61">
        <v>4.4000000000000004</v>
      </c>
    </row>
    <row r="62" spans="1:8" x14ac:dyDescent="0.25">
      <c r="A62" s="1">
        <v>43851</v>
      </c>
      <c r="B62">
        <v>145779</v>
      </c>
      <c r="C62" s="7">
        <v>10512</v>
      </c>
      <c r="D62" t="s">
        <v>62</v>
      </c>
      <c r="E62" t="b">
        <v>1</v>
      </c>
      <c r="F62" s="1">
        <v>43844</v>
      </c>
      <c r="G62">
        <v>58.4</v>
      </c>
      <c r="H62">
        <v>4.4000000000000004</v>
      </c>
    </row>
    <row r="63" spans="1:8" x14ac:dyDescent="0.25">
      <c r="A63" s="1">
        <v>43852</v>
      </c>
      <c r="B63">
        <v>144850</v>
      </c>
      <c r="C63" s="7">
        <v>9003</v>
      </c>
      <c r="D63" t="s">
        <v>62</v>
      </c>
      <c r="E63" t="b">
        <v>1</v>
      </c>
      <c r="F63" s="1">
        <v>43844</v>
      </c>
      <c r="G63">
        <v>58.4</v>
      </c>
      <c r="H63">
        <v>4.4000000000000004</v>
      </c>
    </row>
    <row r="64" spans="1:8" x14ac:dyDescent="0.25">
      <c r="A64" s="1">
        <v>43853</v>
      </c>
      <c r="B64">
        <v>136021</v>
      </c>
      <c r="C64" s="7">
        <v>11490</v>
      </c>
      <c r="D64" t="s">
        <v>62</v>
      </c>
      <c r="E64" t="b">
        <v>1</v>
      </c>
      <c r="F64" s="1">
        <v>43853</v>
      </c>
      <c r="G64">
        <v>61</v>
      </c>
      <c r="H64">
        <v>4.4000000000000004</v>
      </c>
    </row>
    <row r="65" spans="1:8" x14ac:dyDescent="0.25">
      <c r="A65" s="1">
        <v>43854</v>
      </c>
      <c r="B65">
        <v>115946</v>
      </c>
      <c r="C65" s="7">
        <v>12000</v>
      </c>
      <c r="D65" t="s">
        <v>62</v>
      </c>
      <c r="E65" t="b">
        <v>1</v>
      </c>
      <c r="F65" s="1">
        <v>43853</v>
      </c>
      <c r="G65">
        <v>61</v>
      </c>
      <c r="H65">
        <v>4.4000000000000004</v>
      </c>
    </row>
    <row r="66" spans="1:8" x14ac:dyDescent="0.25">
      <c r="A66" s="1">
        <v>43855</v>
      </c>
      <c r="B66">
        <v>98888</v>
      </c>
      <c r="C66" s="7">
        <v>10512</v>
      </c>
      <c r="D66" t="s">
        <v>62</v>
      </c>
      <c r="E66" t="b">
        <v>1</v>
      </c>
      <c r="F66" s="1">
        <v>43853</v>
      </c>
      <c r="G66">
        <v>61</v>
      </c>
      <c r="H66">
        <v>4.4000000000000004</v>
      </c>
    </row>
    <row r="67" spans="1:8" x14ac:dyDescent="0.25">
      <c r="A67" s="1">
        <v>43856</v>
      </c>
      <c r="B67">
        <v>102641</v>
      </c>
      <c r="C67" s="7">
        <v>9000</v>
      </c>
      <c r="D67" t="s">
        <v>62</v>
      </c>
      <c r="E67" t="b">
        <v>1</v>
      </c>
      <c r="F67" s="1">
        <v>43853</v>
      </c>
      <c r="G67">
        <v>61</v>
      </c>
      <c r="H67">
        <v>4.4000000000000004</v>
      </c>
    </row>
    <row r="68" spans="1:8" x14ac:dyDescent="0.25">
      <c r="A68" s="1">
        <v>43857</v>
      </c>
      <c r="B68">
        <v>146813</v>
      </c>
      <c r="C68" s="7">
        <v>8045</v>
      </c>
      <c r="D68" t="s">
        <v>62</v>
      </c>
      <c r="E68" t="b">
        <v>1</v>
      </c>
      <c r="F68" s="1">
        <v>43853</v>
      </c>
      <c r="G68">
        <v>61</v>
      </c>
      <c r="H68">
        <v>4.4000000000000004</v>
      </c>
    </row>
    <row r="69" spans="1:8" x14ac:dyDescent="0.25">
      <c r="A69" s="1">
        <v>43858</v>
      </c>
      <c r="B69">
        <v>142810</v>
      </c>
      <c r="C69" s="7">
        <v>7000</v>
      </c>
      <c r="D69" t="s">
        <v>62</v>
      </c>
      <c r="E69" t="b">
        <v>1</v>
      </c>
      <c r="F69" s="1">
        <v>43853</v>
      </c>
      <c r="G69">
        <v>61</v>
      </c>
      <c r="H69">
        <v>4.4000000000000004</v>
      </c>
    </row>
    <row r="70" spans="1:8" x14ac:dyDescent="0.25">
      <c r="A70" s="1">
        <v>43859</v>
      </c>
      <c r="B70">
        <v>141835</v>
      </c>
      <c r="C70" s="7">
        <v>5634</v>
      </c>
      <c r="D70" t="s">
        <v>62</v>
      </c>
      <c r="E70" t="b">
        <v>1</v>
      </c>
      <c r="F70" s="1">
        <v>43859</v>
      </c>
      <c r="G70">
        <v>61.9</v>
      </c>
      <c r="H70">
        <v>4.4000000000000004</v>
      </c>
    </row>
    <row r="71" spans="1:8" x14ac:dyDescent="0.25">
      <c r="A71" s="1">
        <v>43860</v>
      </c>
      <c r="B71">
        <v>134910</v>
      </c>
      <c r="C71" s="7">
        <v>4574</v>
      </c>
      <c r="D71" t="s">
        <v>62</v>
      </c>
      <c r="E71" t="b">
        <v>1</v>
      </c>
      <c r="F71" s="1">
        <v>43859</v>
      </c>
      <c r="G71">
        <v>61.9</v>
      </c>
      <c r="H71">
        <v>4.4000000000000004</v>
      </c>
    </row>
    <row r="72" spans="1:8" x14ac:dyDescent="0.25">
      <c r="A72" s="1">
        <v>43861</v>
      </c>
      <c r="B72">
        <v>138328</v>
      </c>
      <c r="C72" s="7">
        <v>7990</v>
      </c>
      <c r="D72" t="s">
        <v>62</v>
      </c>
      <c r="E72" t="b">
        <v>1</v>
      </c>
      <c r="F72" s="1">
        <v>43859</v>
      </c>
      <c r="G72">
        <v>61.9</v>
      </c>
      <c r="H72">
        <v>4.4000000000000004</v>
      </c>
    </row>
    <row r="73" spans="1:8" x14ac:dyDescent="0.25">
      <c r="A73" s="1">
        <v>43862</v>
      </c>
      <c r="B73">
        <v>139467</v>
      </c>
      <c r="C73" s="7">
        <v>4676</v>
      </c>
      <c r="D73" t="s">
        <v>62</v>
      </c>
      <c r="E73" t="b">
        <v>1</v>
      </c>
      <c r="F73" s="1">
        <v>43859</v>
      </c>
      <c r="G73">
        <v>61.9</v>
      </c>
      <c r="H73">
        <v>4.4000000000000004</v>
      </c>
    </row>
    <row r="74" spans="1:8" x14ac:dyDescent="0.25">
      <c r="A74" s="1">
        <v>43863</v>
      </c>
      <c r="B74">
        <v>145229</v>
      </c>
      <c r="C74" s="7">
        <v>9908</v>
      </c>
      <c r="D74" t="s">
        <v>62</v>
      </c>
      <c r="E74" t="b">
        <v>1</v>
      </c>
      <c r="F74" s="1">
        <v>43859</v>
      </c>
      <c r="G74">
        <v>61.9</v>
      </c>
      <c r="H74">
        <v>4.4000000000000004</v>
      </c>
    </row>
    <row r="75" spans="1:8" x14ac:dyDescent="0.25">
      <c r="A75" s="1">
        <v>43864</v>
      </c>
      <c r="B75">
        <v>147478</v>
      </c>
      <c r="C75" s="7">
        <v>9903</v>
      </c>
      <c r="D75" t="s">
        <v>62</v>
      </c>
      <c r="E75" t="b">
        <v>1</v>
      </c>
      <c r="F75" s="1">
        <v>43859</v>
      </c>
      <c r="G75">
        <v>61.9</v>
      </c>
      <c r="H75">
        <v>4.4000000000000004</v>
      </c>
    </row>
    <row r="76" spans="1:8" x14ac:dyDescent="0.25">
      <c r="A76" s="1">
        <v>43865</v>
      </c>
      <c r="B76">
        <v>132876</v>
      </c>
      <c r="C76" s="7">
        <v>15786</v>
      </c>
      <c r="D76" t="s">
        <v>62</v>
      </c>
      <c r="E76" t="b">
        <v>1</v>
      </c>
      <c r="F76" s="1">
        <v>43865</v>
      </c>
      <c r="G76">
        <v>58.5</v>
      </c>
      <c r="H76">
        <v>4.4000000000000004</v>
      </c>
    </row>
    <row r="77" spans="1:8" x14ac:dyDescent="0.25">
      <c r="A77" s="1">
        <v>43866</v>
      </c>
      <c r="B77">
        <v>124778</v>
      </c>
      <c r="C77" s="7">
        <v>12299</v>
      </c>
      <c r="D77" t="s">
        <v>62</v>
      </c>
      <c r="E77" t="b">
        <v>1</v>
      </c>
      <c r="F77" s="1">
        <v>43865</v>
      </c>
      <c r="G77">
        <v>58.5</v>
      </c>
      <c r="H77">
        <v>4.4000000000000004</v>
      </c>
    </row>
    <row r="78" spans="1:8" x14ac:dyDescent="0.25">
      <c r="A78" s="1">
        <v>43867</v>
      </c>
      <c r="B78">
        <v>118396</v>
      </c>
      <c r="C78" s="7">
        <v>9000</v>
      </c>
      <c r="D78" t="s">
        <v>62</v>
      </c>
      <c r="E78" t="b">
        <v>1</v>
      </c>
      <c r="F78" s="1">
        <v>43865</v>
      </c>
      <c r="G78">
        <v>58.5</v>
      </c>
      <c r="H78">
        <v>4.4000000000000004</v>
      </c>
    </row>
    <row r="79" spans="1:8" x14ac:dyDescent="0.25">
      <c r="A79" s="1">
        <v>43868</v>
      </c>
      <c r="B79">
        <v>147664</v>
      </c>
      <c r="C79" s="7">
        <v>13009</v>
      </c>
      <c r="D79" t="s">
        <v>62</v>
      </c>
      <c r="E79" t="b">
        <v>1</v>
      </c>
      <c r="F79" s="1">
        <v>43865</v>
      </c>
      <c r="G79">
        <v>58.5</v>
      </c>
      <c r="H79">
        <v>4.4000000000000004</v>
      </c>
    </row>
    <row r="80" spans="1:8" x14ac:dyDescent="0.25">
      <c r="A80" s="1">
        <v>43869</v>
      </c>
      <c r="B80">
        <v>147674</v>
      </c>
      <c r="C80" s="7">
        <v>15786</v>
      </c>
      <c r="D80" t="s">
        <v>62</v>
      </c>
      <c r="E80" t="b">
        <v>1</v>
      </c>
      <c r="F80" s="1">
        <v>43865</v>
      </c>
      <c r="G80">
        <v>58.5</v>
      </c>
      <c r="H80">
        <v>4.4000000000000004</v>
      </c>
    </row>
    <row r="81" spans="1:8" x14ac:dyDescent="0.25">
      <c r="A81" s="1">
        <v>43870</v>
      </c>
      <c r="B81">
        <v>142609</v>
      </c>
      <c r="C81" s="7">
        <v>12009</v>
      </c>
      <c r="D81" t="s">
        <v>62</v>
      </c>
      <c r="E81" t="b">
        <v>1</v>
      </c>
      <c r="F81" s="1">
        <v>43865</v>
      </c>
      <c r="G81">
        <v>58.5</v>
      </c>
      <c r="H81">
        <v>4.4000000000000004</v>
      </c>
    </row>
    <row r="82" spans="1:8" x14ac:dyDescent="0.25">
      <c r="A82" s="1">
        <v>43871</v>
      </c>
      <c r="B82">
        <v>137376</v>
      </c>
      <c r="C82" s="7">
        <v>18900</v>
      </c>
      <c r="D82" t="s">
        <v>62</v>
      </c>
      <c r="E82" t="b">
        <v>1</v>
      </c>
      <c r="F82" s="1">
        <v>43865</v>
      </c>
      <c r="G82">
        <v>58.5</v>
      </c>
      <c r="H82">
        <v>4.4000000000000004</v>
      </c>
    </row>
    <row r="83" spans="1:8" x14ac:dyDescent="0.25">
      <c r="A83" s="1">
        <v>43872</v>
      </c>
      <c r="B83">
        <v>159719</v>
      </c>
      <c r="C83" s="7">
        <v>22008</v>
      </c>
      <c r="D83" t="s">
        <v>62</v>
      </c>
      <c r="E83" t="b">
        <v>1</v>
      </c>
      <c r="F83" s="1">
        <v>43872</v>
      </c>
      <c r="G83">
        <v>62</v>
      </c>
      <c r="H83">
        <v>4.4000000000000004</v>
      </c>
    </row>
    <row r="84" spans="1:8" x14ac:dyDescent="0.25">
      <c r="A84" s="1">
        <v>43873</v>
      </c>
      <c r="B84">
        <v>140104</v>
      </c>
      <c r="C84" s="7">
        <v>23756</v>
      </c>
      <c r="D84" t="s">
        <v>62</v>
      </c>
      <c r="E84" t="b">
        <v>1</v>
      </c>
      <c r="F84" s="1">
        <v>43872</v>
      </c>
      <c r="G84">
        <v>62</v>
      </c>
      <c r="H84">
        <v>4.4000000000000004</v>
      </c>
    </row>
    <row r="85" spans="1:8" x14ac:dyDescent="0.25">
      <c r="A85" s="1">
        <v>43874</v>
      </c>
      <c r="B85">
        <v>147544</v>
      </c>
      <c r="C85" s="7">
        <v>22389</v>
      </c>
      <c r="D85" t="s">
        <v>62</v>
      </c>
      <c r="E85" t="b">
        <v>1</v>
      </c>
      <c r="F85" s="1">
        <v>43872</v>
      </c>
      <c r="G85">
        <v>62</v>
      </c>
      <c r="H85">
        <v>4.4000000000000004</v>
      </c>
    </row>
    <row r="86" spans="1:8" x14ac:dyDescent="0.25">
      <c r="A86" s="1">
        <v>43875</v>
      </c>
      <c r="B86">
        <v>137503</v>
      </c>
      <c r="C86" s="7">
        <v>25788</v>
      </c>
      <c r="D86" t="s">
        <v>62</v>
      </c>
      <c r="E86" t="b">
        <v>1</v>
      </c>
      <c r="F86" s="1">
        <v>43872</v>
      </c>
      <c r="G86">
        <v>62</v>
      </c>
      <c r="H86">
        <v>4.4000000000000004</v>
      </c>
    </row>
    <row r="87" spans="1:8" x14ac:dyDescent="0.25">
      <c r="A87" s="1">
        <v>43876</v>
      </c>
      <c r="B87">
        <v>141535</v>
      </c>
      <c r="C87" s="7">
        <v>23455</v>
      </c>
      <c r="D87" t="s">
        <v>62</v>
      </c>
      <c r="E87" t="b">
        <v>1</v>
      </c>
      <c r="F87" s="1">
        <v>43872</v>
      </c>
      <c r="G87">
        <v>62</v>
      </c>
      <c r="H87">
        <v>4.4000000000000004</v>
      </c>
    </row>
    <row r="88" spans="1:8" x14ac:dyDescent="0.25">
      <c r="A88" s="1">
        <v>43877</v>
      </c>
      <c r="B88">
        <v>153634</v>
      </c>
      <c r="C88" s="7">
        <v>24889</v>
      </c>
      <c r="D88" t="s">
        <v>62</v>
      </c>
      <c r="E88" t="b">
        <v>1</v>
      </c>
      <c r="F88" s="1">
        <v>43872</v>
      </c>
      <c r="G88">
        <v>62</v>
      </c>
      <c r="H88">
        <v>4.4000000000000004</v>
      </c>
    </row>
    <row r="89" spans="1:8" x14ac:dyDescent="0.25">
      <c r="A89" s="1">
        <v>43878</v>
      </c>
      <c r="B89">
        <v>150123</v>
      </c>
      <c r="C89" s="7">
        <v>10000</v>
      </c>
      <c r="D89" t="s">
        <v>62</v>
      </c>
      <c r="E89" t="b">
        <v>1</v>
      </c>
      <c r="F89" s="1">
        <v>43872</v>
      </c>
      <c r="G89">
        <v>62</v>
      </c>
      <c r="H89">
        <v>4.4000000000000004</v>
      </c>
    </row>
    <row r="90" spans="1:8" x14ac:dyDescent="0.25">
      <c r="A90" s="1">
        <v>43879</v>
      </c>
      <c r="B90">
        <v>149002</v>
      </c>
      <c r="C90" s="7">
        <v>5890</v>
      </c>
      <c r="D90" t="s">
        <v>62</v>
      </c>
      <c r="E90" t="b">
        <v>1</v>
      </c>
      <c r="F90" s="1">
        <v>43872</v>
      </c>
      <c r="G90">
        <v>62</v>
      </c>
      <c r="H90">
        <v>4.4000000000000004</v>
      </c>
    </row>
    <row r="91" spans="1:8" x14ac:dyDescent="0.25">
      <c r="A91" s="1">
        <v>43880</v>
      </c>
      <c r="B91">
        <v>151223</v>
      </c>
      <c r="C91" s="7">
        <v>4565</v>
      </c>
      <c r="D91" t="s">
        <v>62</v>
      </c>
      <c r="E91" t="b">
        <v>1</v>
      </c>
      <c r="F91" s="1">
        <v>43880</v>
      </c>
      <c r="G91">
        <v>62.1</v>
      </c>
      <c r="H91">
        <v>4.4000000000000004</v>
      </c>
    </row>
    <row r="92" spans="1:8" x14ac:dyDescent="0.25">
      <c r="A92" s="1">
        <v>43881</v>
      </c>
      <c r="B92">
        <v>154080</v>
      </c>
      <c r="C92" s="7">
        <v>7937</v>
      </c>
      <c r="D92" t="s">
        <v>62</v>
      </c>
      <c r="E92" t="b">
        <v>1</v>
      </c>
      <c r="F92" s="1">
        <v>43880</v>
      </c>
      <c r="G92">
        <v>62.1</v>
      </c>
      <c r="H92">
        <v>4.4000000000000004</v>
      </c>
    </row>
    <row r="93" spans="1:8" x14ac:dyDescent="0.25">
      <c r="A93" s="1">
        <v>43882</v>
      </c>
      <c r="B93">
        <v>120320</v>
      </c>
      <c r="C93" s="7">
        <v>2469</v>
      </c>
      <c r="D93" t="s">
        <v>62</v>
      </c>
      <c r="E93" t="b">
        <v>1</v>
      </c>
      <c r="F93" s="1">
        <v>43880</v>
      </c>
      <c r="G93">
        <v>62.1</v>
      </c>
      <c r="H93">
        <v>4.4000000000000004</v>
      </c>
    </row>
    <row r="94" spans="1:8" x14ac:dyDescent="0.25">
      <c r="A94" s="1">
        <v>43883</v>
      </c>
      <c r="B94">
        <v>159586</v>
      </c>
      <c r="C94" s="7">
        <v>2009</v>
      </c>
      <c r="D94" t="s">
        <v>62</v>
      </c>
      <c r="E94" t="b">
        <v>1</v>
      </c>
      <c r="F94" s="1">
        <v>43880</v>
      </c>
      <c r="G94">
        <v>62.1</v>
      </c>
      <c r="H94">
        <v>4.4000000000000004</v>
      </c>
    </row>
    <row r="95" spans="1:8" x14ac:dyDescent="0.25">
      <c r="A95" s="1">
        <v>43884</v>
      </c>
      <c r="B95">
        <v>117178</v>
      </c>
      <c r="C95" s="7">
        <v>2001</v>
      </c>
      <c r="D95" t="s">
        <v>62</v>
      </c>
      <c r="E95" t="b">
        <v>1</v>
      </c>
      <c r="F95" s="1">
        <v>43880</v>
      </c>
      <c r="G95">
        <v>62.1</v>
      </c>
      <c r="H95">
        <v>4.4000000000000004</v>
      </c>
    </row>
    <row r="96" spans="1:8" x14ac:dyDescent="0.25">
      <c r="A96" s="1">
        <v>43885</v>
      </c>
      <c r="B96">
        <v>117178</v>
      </c>
      <c r="C96" s="7">
        <v>1980</v>
      </c>
      <c r="D96" t="s">
        <v>62</v>
      </c>
      <c r="E96" t="b">
        <v>1</v>
      </c>
      <c r="F96" s="1">
        <v>43880</v>
      </c>
      <c r="G96">
        <v>62.1</v>
      </c>
      <c r="H96">
        <v>4.4000000000000004</v>
      </c>
    </row>
    <row r="97" spans="1:8" x14ac:dyDescent="0.25">
      <c r="A97" s="1">
        <v>43886</v>
      </c>
      <c r="B97">
        <v>153430</v>
      </c>
      <c r="C97" s="7">
        <v>2108</v>
      </c>
      <c r="D97" t="s">
        <v>62</v>
      </c>
      <c r="E97" t="b">
        <v>1</v>
      </c>
      <c r="F97" s="1">
        <v>43880</v>
      </c>
      <c r="G97">
        <v>62.1</v>
      </c>
      <c r="H97">
        <v>4.4000000000000004</v>
      </c>
    </row>
    <row r="98" spans="1:8" x14ac:dyDescent="0.25">
      <c r="A98" s="1">
        <v>43887</v>
      </c>
      <c r="B98">
        <v>96418</v>
      </c>
      <c r="C98" s="7">
        <v>1500</v>
      </c>
      <c r="D98" t="s">
        <v>62</v>
      </c>
      <c r="E98" t="b">
        <v>1</v>
      </c>
      <c r="F98" s="1">
        <v>43880</v>
      </c>
      <c r="G98">
        <v>62.1</v>
      </c>
      <c r="H98">
        <v>4.4000000000000004</v>
      </c>
    </row>
    <row r="99" spans="1:8" x14ac:dyDescent="0.25">
      <c r="A99" s="1">
        <v>43888</v>
      </c>
      <c r="B99">
        <v>146017</v>
      </c>
      <c r="C99" s="7">
        <v>2390</v>
      </c>
      <c r="D99" t="s">
        <v>62</v>
      </c>
      <c r="E99" t="b">
        <v>1</v>
      </c>
      <c r="F99" s="1">
        <v>43888</v>
      </c>
      <c r="G99">
        <v>67</v>
      </c>
      <c r="H99">
        <v>4.4000000000000004</v>
      </c>
    </row>
    <row r="100" spans="1:8" x14ac:dyDescent="0.25">
      <c r="A100" s="1">
        <v>43889</v>
      </c>
      <c r="B100">
        <v>156469</v>
      </c>
      <c r="C100" s="7">
        <v>2489</v>
      </c>
      <c r="D100" t="s">
        <v>62</v>
      </c>
      <c r="E100" t="b">
        <v>1</v>
      </c>
      <c r="F100" s="1">
        <v>43888</v>
      </c>
      <c r="G100">
        <v>67</v>
      </c>
      <c r="H100">
        <v>4.4000000000000004</v>
      </c>
    </row>
    <row r="101" spans="1:8" x14ac:dyDescent="0.25">
      <c r="A101" s="1">
        <v>43890</v>
      </c>
      <c r="B101">
        <v>156178</v>
      </c>
      <c r="C101" s="7">
        <v>1900</v>
      </c>
      <c r="D101" t="s">
        <v>62</v>
      </c>
      <c r="E101" t="b">
        <v>1</v>
      </c>
      <c r="F101" s="1">
        <v>43888</v>
      </c>
      <c r="G101">
        <v>67</v>
      </c>
      <c r="H101">
        <v>4.4000000000000004</v>
      </c>
    </row>
    <row r="102" spans="1:8" x14ac:dyDescent="0.25">
      <c r="A102" s="1">
        <v>43891</v>
      </c>
      <c r="B102">
        <v>150442</v>
      </c>
      <c r="C102" s="7">
        <v>2110</v>
      </c>
      <c r="D102" t="s">
        <v>62</v>
      </c>
      <c r="E102" t="b">
        <v>1</v>
      </c>
      <c r="F102" s="1">
        <v>43888</v>
      </c>
      <c r="G102">
        <v>67</v>
      </c>
      <c r="H102">
        <v>4.4000000000000004</v>
      </c>
    </row>
    <row r="103" spans="1:8" x14ac:dyDescent="0.25">
      <c r="A103" s="1">
        <v>43892</v>
      </c>
      <c r="B103">
        <v>146463</v>
      </c>
      <c r="C103" s="7">
        <v>8009</v>
      </c>
      <c r="D103" t="s">
        <v>62</v>
      </c>
      <c r="E103" t="b">
        <v>1</v>
      </c>
      <c r="F103" s="1">
        <v>43888</v>
      </c>
      <c r="G103">
        <v>67</v>
      </c>
      <c r="H103">
        <v>4.4000000000000004</v>
      </c>
    </row>
    <row r="104" spans="1:8" x14ac:dyDescent="0.25">
      <c r="A104" s="1">
        <v>43893</v>
      </c>
      <c r="B104">
        <v>158981</v>
      </c>
      <c r="C104" s="7">
        <v>10089</v>
      </c>
      <c r="D104" t="s">
        <v>62</v>
      </c>
      <c r="E104" t="b">
        <v>1</v>
      </c>
      <c r="F104" s="1">
        <v>43888</v>
      </c>
      <c r="G104">
        <v>67</v>
      </c>
      <c r="H104">
        <v>4.4000000000000004</v>
      </c>
    </row>
    <row r="105" spans="1:8" x14ac:dyDescent="0.25">
      <c r="A105" s="1">
        <v>43894</v>
      </c>
      <c r="B105">
        <v>117226</v>
      </c>
      <c r="C105" s="7">
        <v>12909</v>
      </c>
      <c r="D105" t="s">
        <v>62</v>
      </c>
      <c r="E105" t="b">
        <v>1</v>
      </c>
      <c r="F105" s="1">
        <v>43894</v>
      </c>
      <c r="G105">
        <v>62.5</v>
      </c>
      <c r="H105">
        <v>4.4000000000000004</v>
      </c>
    </row>
    <row r="106" spans="1:8" x14ac:dyDescent="0.25">
      <c r="A106" s="1">
        <v>43895</v>
      </c>
      <c r="B106">
        <v>121776</v>
      </c>
      <c r="C106" s="7">
        <v>11000</v>
      </c>
      <c r="D106" t="s">
        <v>62</v>
      </c>
      <c r="E106" t="b">
        <v>1</v>
      </c>
      <c r="F106" s="1">
        <v>43894</v>
      </c>
      <c r="G106">
        <v>62.5</v>
      </c>
      <c r="H106">
        <v>4.4000000000000004</v>
      </c>
    </row>
    <row r="107" spans="1:8" x14ac:dyDescent="0.25">
      <c r="A107" s="1">
        <v>43896</v>
      </c>
      <c r="B107">
        <v>148964</v>
      </c>
      <c r="C107" s="7">
        <v>18909</v>
      </c>
      <c r="D107" t="s">
        <v>62</v>
      </c>
      <c r="E107" t="b">
        <v>1</v>
      </c>
      <c r="F107" s="1">
        <v>43894</v>
      </c>
      <c r="G107">
        <v>62.5</v>
      </c>
      <c r="H107">
        <v>4.4000000000000004</v>
      </c>
    </row>
    <row r="108" spans="1:8" x14ac:dyDescent="0.25">
      <c r="A108" s="1">
        <v>43897</v>
      </c>
      <c r="B108">
        <v>148735</v>
      </c>
      <c r="C108" s="7">
        <v>14009</v>
      </c>
      <c r="D108" t="s">
        <v>62</v>
      </c>
      <c r="E108" t="b">
        <v>1</v>
      </c>
      <c r="F108" s="1">
        <v>43894</v>
      </c>
      <c r="G108">
        <v>62.5</v>
      </c>
      <c r="H108">
        <v>4.4000000000000004</v>
      </c>
    </row>
    <row r="109" spans="1:8" x14ac:dyDescent="0.25">
      <c r="A109" s="1">
        <v>43898</v>
      </c>
      <c r="B109">
        <v>146899</v>
      </c>
      <c r="C109" s="7">
        <v>12980</v>
      </c>
      <c r="D109" t="s">
        <v>62</v>
      </c>
      <c r="E109" t="b">
        <v>1</v>
      </c>
      <c r="F109" s="1">
        <v>43894</v>
      </c>
      <c r="G109">
        <v>62.5</v>
      </c>
      <c r="H109">
        <v>4.4000000000000004</v>
      </c>
    </row>
    <row r="110" spans="1:8" x14ac:dyDescent="0.25">
      <c r="A110" s="1">
        <v>43899</v>
      </c>
      <c r="B110">
        <v>145789</v>
      </c>
      <c r="C110" s="7">
        <v>11988</v>
      </c>
      <c r="D110" t="s">
        <v>62</v>
      </c>
      <c r="E110" t="b">
        <v>1</v>
      </c>
      <c r="F110" s="1">
        <v>43894</v>
      </c>
      <c r="G110">
        <v>62.5</v>
      </c>
      <c r="H110">
        <v>4.4000000000000004</v>
      </c>
    </row>
    <row r="111" spans="1:8" x14ac:dyDescent="0.25">
      <c r="A111" s="1">
        <v>43900</v>
      </c>
      <c r="B111">
        <v>148306</v>
      </c>
      <c r="C111" s="7">
        <v>10512</v>
      </c>
      <c r="D111" t="s">
        <v>62</v>
      </c>
      <c r="E111" t="b">
        <v>1</v>
      </c>
      <c r="F111" s="1">
        <v>43900</v>
      </c>
      <c r="G111">
        <v>62.5</v>
      </c>
      <c r="H111">
        <v>4.4000000000000004</v>
      </c>
    </row>
    <row r="112" spans="1:8" x14ac:dyDescent="0.25">
      <c r="A112" s="1">
        <v>43901</v>
      </c>
      <c r="B112">
        <v>159427</v>
      </c>
      <c r="C112" s="7">
        <v>15080</v>
      </c>
      <c r="D112" t="s">
        <v>62</v>
      </c>
      <c r="E112" t="b">
        <v>1</v>
      </c>
      <c r="F112" s="1">
        <v>43900</v>
      </c>
      <c r="G112">
        <v>62.5</v>
      </c>
      <c r="H112">
        <v>4.4000000000000004</v>
      </c>
    </row>
    <row r="113" spans="1:8" x14ac:dyDescent="0.25">
      <c r="A113" s="1">
        <v>43902</v>
      </c>
      <c r="B113">
        <v>145962</v>
      </c>
      <c r="C113" s="7">
        <v>9087</v>
      </c>
      <c r="D113" t="s">
        <v>62</v>
      </c>
      <c r="E113" t="b">
        <v>1</v>
      </c>
      <c r="F113" s="1">
        <v>43900</v>
      </c>
      <c r="G113">
        <v>62.5</v>
      </c>
      <c r="H113">
        <v>4.4000000000000004</v>
      </c>
    </row>
    <row r="114" spans="1:8" x14ac:dyDescent="0.25">
      <c r="A114" s="1">
        <v>43903</v>
      </c>
      <c r="B114">
        <v>147618</v>
      </c>
      <c r="C114" s="7">
        <v>13998</v>
      </c>
      <c r="D114" t="s">
        <v>62</v>
      </c>
      <c r="E114" t="b">
        <v>1</v>
      </c>
      <c r="F114" s="1">
        <v>43900</v>
      </c>
      <c r="G114">
        <v>62.5</v>
      </c>
      <c r="H114">
        <v>4.4000000000000004</v>
      </c>
    </row>
    <row r="115" spans="1:8" x14ac:dyDescent="0.25">
      <c r="A115" s="1">
        <v>43904</v>
      </c>
      <c r="B115">
        <v>137834</v>
      </c>
      <c r="C115" s="7">
        <v>11080</v>
      </c>
      <c r="D115" t="s">
        <v>62</v>
      </c>
      <c r="E115" t="b">
        <v>1</v>
      </c>
      <c r="F115" s="1">
        <v>43900</v>
      </c>
      <c r="G115">
        <v>62.5</v>
      </c>
      <c r="H115">
        <v>4.4000000000000004</v>
      </c>
    </row>
    <row r="116" spans="1:8" x14ac:dyDescent="0.25">
      <c r="A116" s="1">
        <v>43905</v>
      </c>
      <c r="B116">
        <v>143863</v>
      </c>
      <c r="C116" s="7">
        <v>14578</v>
      </c>
      <c r="D116" t="s">
        <v>62</v>
      </c>
      <c r="E116" t="b">
        <v>1</v>
      </c>
      <c r="F116" s="1">
        <v>43900</v>
      </c>
      <c r="G116">
        <v>62.5</v>
      </c>
      <c r="H116">
        <v>4.4000000000000004</v>
      </c>
    </row>
    <row r="117" spans="1:8" x14ac:dyDescent="0.25">
      <c r="A117" s="1">
        <v>43906</v>
      </c>
      <c r="B117">
        <v>143316</v>
      </c>
      <c r="C117" s="7">
        <v>5789</v>
      </c>
      <c r="D117" t="s">
        <v>62</v>
      </c>
      <c r="E117" t="b">
        <v>1</v>
      </c>
      <c r="F117" s="1">
        <v>43900</v>
      </c>
      <c r="G117">
        <v>62.5</v>
      </c>
      <c r="H117">
        <v>4.4000000000000004</v>
      </c>
    </row>
    <row r="118" spans="1:8" x14ac:dyDescent="0.25">
      <c r="A118" s="1">
        <v>43907</v>
      </c>
      <c r="B118">
        <v>146086</v>
      </c>
      <c r="C118" s="7">
        <v>4589</v>
      </c>
      <c r="D118" t="s">
        <v>62</v>
      </c>
      <c r="E118" t="b">
        <v>1</v>
      </c>
      <c r="F118" s="1">
        <v>43907</v>
      </c>
      <c r="G118">
        <v>65.599999999999994</v>
      </c>
      <c r="H118">
        <v>4.4000000000000004</v>
      </c>
    </row>
    <row r="119" spans="1:8" x14ac:dyDescent="0.25">
      <c r="A119" s="1">
        <v>43908</v>
      </c>
      <c r="B119">
        <v>144097</v>
      </c>
      <c r="C119" s="7">
        <v>2287</v>
      </c>
      <c r="D119" t="s">
        <v>62</v>
      </c>
      <c r="E119" t="b">
        <v>1</v>
      </c>
      <c r="F119" s="1">
        <v>43908</v>
      </c>
      <c r="G119">
        <v>59.2</v>
      </c>
      <c r="H119">
        <v>4.4000000000000004</v>
      </c>
    </row>
    <row r="120" spans="1:8" x14ac:dyDescent="0.25">
      <c r="A120" s="1">
        <v>43909</v>
      </c>
      <c r="B120">
        <v>146071</v>
      </c>
      <c r="C120" s="7">
        <v>3454</v>
      </c>
      <c r="D120" t="s">
        <v>62</v>
      </c>
      <c r="E120" t="b">
        <v>1</v>
      </c>
      <c r="F120" s="1">
        <v>43908</v>
      </c>
      <c r="G120">
        <v>59.2</v>
      </c>
      <c r="H120">
        <v>4.4000000000000004</v>
      </c>
    </row>
    <row r="121" spans="1:8" x14ac:dyDescent="0.25">
      <c r="A121" s="1">
        <v>43910</v>
      </c>
      <c r="B121">
        <v>140008</v>
      </c>
      <c r="C121" s="7">
        <v>1238</v>
      </c>
      <c r="D121" t="s">
        <v>62</v>
      </c>
      <c r="E121" t="b">
        <v>1</v>
      </c>
      <c r="F121" s="1">
        <v>43908</v>
      </c>
      <c r="G121">
        <v>59.2</v>
      </c>
      <c r="H121">
        <v>4.4000000000000004</v>
      </c>
    </row>
    <row r="122" spans="1:8" x14ac:dyDescent="0.25">
      <c r="A122" s="1">
        <v>43911</v>
      </c>
      <c r="B122">
        <v>135525</v>
      </c>
      <c r="C122" s="7">
        <v>2989</v>
      </c>
      <c r="D122" t="s">
        <v>62</v>
      </c>
      <c r="E122" t="b">
        <v>1</v>
      </c>
      <c r="F122" s="1">
        <v>43908</v>
      </c>
      <c r="G122">
        <v>59.2</v>
      </c>
      <c r="H122">
        <v>4.4000000000000004</v>
      </c>
    </row>
    <row r="123" spans="1:8" x14ac:dyDescent="0.25">
      <c r="A123" s="1">
        <v>43912</v>
      </c>
      <c r="B123">
        <v>136570</v>
      </c>
      <c r="C123" s="7">
        <v>1399</v>
      </c>
      <c r="D123" t="s">
        <v>62</v>
      </c>
      <c r="E123" t="b">
        <v>1</v>
      </c>
      <c r="F123" s="1">
        <v>43908</v>
      </c>
      <c r="G123">
        <v>59.2</v>
      </c>
      <c r="H123">
        <v>4.4000000000000004</v>
      </c>
    </row>
    <row r="124" spans="1:8" x14ac:dyDescent="0.25">
      <c r="A124" s="1">
        <v>43913</v>
      </c>
      <c r="B124">
        <v>142731</v>
      </c>
      <c r="C124" s="7">
        <v>1359</v>
      </c>
      <c r="D124" t="s">
        <v>62</v>
      </c>
      <c r="E124" t="b">
        <v>1</v>
      </c>
      <c r="F124" s="1">
        <v>43908</v>
      </c>
      <c r="G124">
        <v>59.2</v>
      </c>
      <c r="H124">
        <v>4.4000000000000004</v>
      </c>
    </row>
    <row r="125" spans="1:8" x14ac:dyDescent="0.25">
      <c r="A125" s="1">
        <v>43914</v>
      </c>
      <c r="B125">
        <v>143149</v>
      </c>
      <c r="C125" s="7">
        <v>1457</v>
      </c>
      <c r="D125" t="s">
        <v>62</v>
      </c>
      <c r="E125" t="b">
        <v>1</v>
      </c>
      <c r="F125" s="1">
        <v>43914</v>
      </c>
      <c r="G125">
        <v>59.2</v>
      </c>
      <c r="H125">
        <v>4.4000000000000004</v>
      </c>
    </row>
    <row r="126" spans="1:8" x14ac:dyDescent="0.25">
      <c r="A126" s="1">
        <v>43915</v>
      </c>
      <c r="B126">
        <v>141048</v>
      </c>
      <c r="C126" s="7">
        <v>4322</v>
      </c>
      <c r="D126" t="s">
        <v>62</v>
      </c>
      <c r="E126" t="b">
        <v>1</v>
      </c>
      <c r="F126" s="1">
        <v>43915</v>
      </c>
      <c r="G126">
        <v>66</v>
      </c>
      <c r="H126">
        <v>4.4000000000000004</v>
      </c>
    </row>
    <row r="127" spans="1:8" x14ac:dyDescent="0.25">
      <c r="A127" s="1">
        <v>43916</v>
      </c>
      <c r="B127">
        <v>146214</v>
      </c>
      <c r="C127" s="7">
        <v>1976</v>
      </c>
      <c r="D127" t="s">
        <v>62</v>
      </c>
      <c r="E127" t="b">
        <v>1</v>
      </c>
      <c r="F127" s="1">
        <v>43915</v>
      </c>
      <c r="G127">
        <v>66</v>
      </c>
      <c r="H127">
        <v>4.4000000000000004</v>
      </c>
    </row>
    <row r="128" spans="1:8" x14ac:dyDescent="0.25">
      <c r="A128" s="1">
        <v>43917</v>
      </c>
      <c r="B128">
        <v>114364</v>
      </c>
      <c r="C128" s="7">
        <v>1359</v>
      </c>
      <c r="D128" t="s">
        <v>62</v>
      </c>
      <c r="E128" t="b">
        <v>1</v>
      </c>
      <c r="F128" s="1">
        <v>43915</v>
      </c>
      <c r="G128">
        <v>66</v>
      </c>
      <c r="H128">
        <v>4.4000000000000004</v>
      </c>
    </row>
    <row r="129" spans="1:8" x14ac:dyDescent="0.25">
      <c r="A129" s="1">
        <v>43918</v>
      </c>
      <c r="B129">
        <v>114905</v>
      </c>
      <c r="C129" s="7">
        <v>1002</v>
      </c>
      <c r="D129" t="s">
        <v>62</v>
      </c>
      <c r="E129" t="b">
        <v>1</v>
      </c>
      <c r="F129" s="1">
        <v>43915</v>
      </c>
      <c r="G129">
        <v>66</v>
      </c>
      <c r="H129">
        <v>4.4000000000000004</v>
      </c>
    </row>
    <row r="130" spans="1:8" x14ac:dyDescent="0.25">
      <c r="A130" s="1">
        <v>43919</v>
      </c>
      <c r="B130">
        <v>115283</v>
      </c>
      <c r="C130" s="7">
        <v>1359</v>
      </c>
      <c r="D130" t="s">
        <v>62</v>
      </c>
      <c r="E130" t="b">
        <v>1</v>
      </c>
      <c r="F130" s="1">
        <v>43915</v>
      </c>
      <c r="G130">
        <v>66</v>
      </c>
      <c r="H130">
        <v>4.4000000000000004</v>
      </c>
    </row>
    <row r="131" spans="1:8" x14ac:dyDescent="0.25">
      <c r="A131" s="1">
        <v>43920</v>
      </c>
      <c r="B131">
        <v>82715</v>
      </c>
      <c r="C131" s="7">
        <v>3452</v>
      </c>
      <c r="D131" t="s">
        <v>62</v>
      </c>
      <c r="E131" t="b">
        <v>1</v>
      </c>
      <c r="F131" s="1">
        <v>43915</v>
      </c>
      <c r="G131">
        <v>66</v>
      </c>
      <c r="H131">
        <v>4.4000000000000004</v>
      </c>
    </row>
    <row r="132" spans="1:8" x14ac:dyDescent="0.25">
      <c r="A132" s="1">
        <v>43921</v>
      </c>
      <c r="B132">
        <v>80486</v>
      </c>
      <c r="C132" s="7">
        <v>4332</v>
      </c>
      <c r="D132" t="s">
        <v>62</v>
      </c>
      <c r="E132" t="b">
        <v>1</v>
      </c>
      <c r="F132" s="1">
        <v>43915</v>
      </c>
      <c r="G132">
        <v>66</v>
      </c>
      <c r="H132">
        <v>4.4000000000000004</v>
      </c>
    </row>
    <row r="133" spans="1:8" x14ac:dyDescent="0.25">
      <c r="A133" s="1">
        <v>43922</v>
      </c>
      <c r="B133">
        <v>85816</v>
      </c>
      <c r="C133" s="7">
        <v>3987</v>
      </c>
      <c r="D133" t="s">
        <v>62</v>
      </c>
      <c r="E133" t="b">
        <v>1</v>
      </c>
      <c r="F133" s="1">
        <v>43915</v>
      </c>
      <c r="G133">
        <v>66</v>
      </c>
      <c r="H133">
        <v>4.4000000000000004</v>
      </c>
    </row>
    <row r="134" spans="1:8" x14ac:dyDescent="0.25">
      <c r="A134" s="1">
        <v>43923</v>
      </c>
      <c r="B134">
        <v>97909</v>
      </c>
      <c r="C134" s="7">
        <v>1225</v>
      </c>
      <c r="D134" t="s">
        <v>62</v>
      </c>
      <c r="E134" t="b">
        <v>1</v>
      </c>
      <c r="F134" s="1">
        <v>43923</v>
      </c>
      <c r="G134">
        <v>65.099999999999994</v>
      </c>
      <c r="H134">
        <v>4.4000000000000004</v>
      </c>
    </row>
    <row r="135" spans="1:8" x14ac:dyDescent="0.25">
      <c r="A135" s="1">
        <v>43924</v>
      </c>
      <c r="B135">
        <v>116015</v>
      </c>
      <c r="C135" s="7">
        <v>3432</v>
      </c>
      <c r="D135" t="s">
        <v>62</v>
      </c>
      <c r="E135" t="b">
        <v>1</v>
      </c>
      <c r="F135" s="1">
        <v>43923</v>
      </c>
      <c r="G135">
        <v>65.099999999999994</v>
      </c>
      <c r="H135">
        <v>4.4000000000000004</v>
      </c>
    </row>
    <row r="136" spans="1:8" x14ac:dyDescent="0.25">
      <c r="A136" s="1">
        <v>43925</v>
      </c>
      <c r="B136">
        <v>103197</v>
      </c>
      <c r="C136" s="7">
        <v>1290</v>
      </c>
      <c r="D136" t="s">
        <v>62</v>
      </c>
      <c r="E136" t="b">
        <v>1</v>
      </c>
      <c r="F136" s="1">
        <v>43923</v>
      </c>
      <c r="G136">
        <v>65.099999999999994</v>
      </c>
      <c r="H136">
        <v>4.4000000000000004</v>
      </c>
    </row>
    <row r="137" spans="1:8" x14ac:dyDescent="0.25">
      <c r="A137" s="1">
        <v>43926</v>
      </c>
      <c r="B137">
        <v>118316</v>
      </c>
      <c r="C137" s="7">
        <v>4357</v>
      </c>
      <c r="D137" t="s">
        <v>62</v>
      </c>
      <c r="E137" t="b">
        <v>1</v>
      </c>
      <c r="F137" s="1">
        <v>43923</v>
      </c>
      <c r="G137">
        <v>65.099999999999994</v>
      </c>
      <c r="H137">
        <v>4.4000000000000004</v>
      </c>
    </row>
    <row r="138" spans="1:8" x14ac:dyDescent="0.25">
      <c r="A138" s="1">
        <v>43927</v>
      </c>
      <c r="B138">
        <v>96936</v>
      </c>
      <c r="C138" s="7">
        <v>10098</v>
      </c>
      <c r="D138" t="s">
        <v>62</v>
      </c>
      <c r="E138" t="b">
        <v>1</v>
      </c>
      <c r="F138" s="1">
        <v>43923</v>
      </c>
      <c r="G138">
        <v>65.099999999999994</v>
      </c>
      <c r="H138">
        <v>4.4000000000000004</v>
      </c>
    </row>
    <row r="139" spans="1:8" x14ac:dyDescent="0.25">
      <c r="A139" s="1">
        <v>43928</v>
      </c>
      <c r="B139">
        <v>102821</v>
      </c>
      <c r="C139" s="7">
        <v>15786</v>
      </c>
      <c r="D139" t="s">
        <v>62</v>
      </c>
      <c r="E139" t="b">
        <v>1</v>
      </c>
      <c r="F139" s="1">
        <v>43928</v>
      </c>
      <c r="G139">
        <v>59.1</v>
      </c>
      <c r="H139">
        <v>4.4000000000000004</v>
      </c>
    </row>
    <row r="140" spans="1:8" x14ac:dyDescent="0.25">
      <c r="A140" s="1">
        <v>43929</v>
      </c>
      <c r="B140">
        <v>103068</v>
      </c>
      <c r="C140" s="7">
        <v>12023</v>
      </c>
      <c r="D140" t="s">
        <v>62</v>
      </c>
      <c r="E140" t="b">
        <v>1</v>
      </c>
      <c r="F140" s="1">
        <v>43928</v>
      </c>
      <c r="G140">
        <v>59.1</v>
      </c>
      <c r="H140">
        <v>4.4000000000000004</v>
      </c>
    </row>
    <row r="141" spans="1:8" x14ac:dyDescent="0.25">
      <c r="A141" s="1">
        <v>43930</v>
      </c>
      <c r="B141">
        <v>100272</v>
      </c>
      <c r="C141" s="7">
        <v>10004</v>
      </c>
      <c r="D141" t="s">
        <v>62</v>
      </c>
      <c r="E141" t="b">
        <v>1</v>
      </c>
      <c r="F141" s="1">
        <v>43928</v>
      </c>
      <c r="G141">
        <v>59.1</v>
      </c>
      <c r="H141">
        <v>4.4000000000000004</v>
      </c>
    </row>
    <row r="142" spans="1:8" x14ac:dyDescent="0.25">
      <c r="A142" s="1">
        <v>43931</v>
      </c>
      <c r="B142">
        <v>125296</v>
      </c>
      <c r="C142" s="7">
        <v>24323</v>
      </c>
      <c r="D142" t="s">
        <v>62</v>
      </c>
      <c r="E142" t="b">
        <v>1</v>
      </c>
      <c r="F142" s="1">
        <v>43928</v>
      </c>
      <c r="G142">
        <v>59.1</v>
      </c>
      <c r="H142">
        <v>4.4000000000000004</v>
      </c>
    </row>
    <row r="143" spans="1:8" x14ac:dyDescent="0.25">
      <c r="A143" s="1">
        <v>43932</v>
      </c>
      <c r="B143">
        <v>114559</v>
      </c>
      <c r="C143" s="7">
        <v>19090</v>
      </c>
      <c r="D143" t="s">
        <v>62</v>
      </c>
      <c r="E143" t="b">
        <v>1</v>
      </c>
      <c r="F143" s="1">
        <v>43928</v>
      </c>
      <c r="G143">
        <v>59.1</v>
      </c>
      <c r="H143">
        <v>4.4000000000000004</v>
      </c>
    </row>
    <row r="144" spans="1:8" x14ac:dyDescent="0.25">
      <c r="A144" s="1">
        <v>43933</v>
      </c>
      <c r="B144">
        <v>120978</v>
      </c>
      <c r="C144" s="7">
        <v>3220</v>
      </c>
      <c r="D144" t="s">
        <v>62</v>
      </c>
      <c r="E144" t="b">
        <v>1</v>
      </c>
      <c r="F144" s="1">
        <v>43928</v>
      </c>
      <c r="G144">
        <v>59.1</v>
      </c>
      <c r="H144">
        <v>4.4000000000000004</v>
      </c>
    </row>
    <row r="145" spans="1:8" x14ac:dyDescent="0.25">
      <c r="A145" s="1">
        <v>43934</v>
      </c>
      <c r="B145">
        <v>102891</v>
      </c>
      <c r="C145" s="7">
        <v>10958</v>
      </c>
      <c r="D145" t="s">
        <v>62</v>
      </c>
      <c r="E145" t="b">
        <v>1</v>
      </c>
      <c r="F145" s="1">
        <v>43928</v>
      </c>
      <c r="G145">
        <v>59.1</v>
      </c>
      <c r="H145">
        <v>4.4000000000000004</v>
      </c>
    </row>
    <row r="146" spans="1:8" x14ac:dyDescent="0.25">
      <c r="A146" s="1">
        <v>43935</v>
      </c>
      <c r="B146">
        <v>125362</v>
      </c>
      <c r="C146" s="7">
        <v>4353</v>
      </c>
      <c r="D146" t="s">
        <v>62</v>
      </c>
      <c r="E146" t="b">
        <v>1</v>
      </c>
      <c r="F146" s="1">
        <v>43928</v>
      </c>
      <c r="G146">
        <v>59.1</v>
      </c>
      <c r="H146">
        <v>4.4000000000000004</v>
      </c>
    </row>
    <row r="147" spans="1:8" x14ac:dyDescent="0.25">
      <c r="A147" s="1">
        <v>43936</v>
      </c>
      <c r="B147">
        <v>123960</v>
      </c>
      <c r="C147" s="7">
        <v>9054</v>
      </c>
      <c r="D147" t="s">
        <v>62</v>
      </c>
      <c r="E147" t="b">
        <v>1</v>
      </c>
      <c r="F147" s="1">
        <v>43928</v>
      </c>
      <c r="G147">
        <v>59.1</v>
      </c>
      <c r="H147">
        <v>4.4000000000000004</v>
      </c>
    </row>
    <row r="148" spans="1:8" x14ac:dyDescent="0.25">
      <c r="A148" s="1">
        <v>43937</v>
      </c>
      <c r="B148">
        <v>120636</v>
      </c>
      <c r="C148" s="7">
        <v>12334</v>
      </c>
      <c r="D148" t="s">
        <v>62</v>
      </c>
      <c r="E148" t="b">
        <v>1</v>
      </c>
      <c r="F148" s="1">
        <v>43928</v>
      </c>
      <c r="G148">
        <v>59.1</v>
      </c>
      <c r="H148">
        <v>4.4000000000000004</v>
      </c>
    </row>
    <row r="149" spans="1:8" x14ac:dyDescent="0.25">
      <c r="A149" s="1">
        <v>43938</v>
      </c>
      <c r="B149">
        <v>119827</v>
      </c>
      <c r="C149" s="7">
        <v>19783</v>
      </c>
      <c r="D149" t="s">
        <v>62</v>
      </c>
      <c r="E149" t="b">
        <v>1</v>
      </c>
      <c r="F149" s="1">
        <v>43938</v>
      </c>
      <c r="G149">
        <v>65.3</v>
      </c>
      <c r="H149">
        <v>4.4000000000000004</v>
      </c>
    </row>
    <row r="150" spans="1:8" x14ac:dyDescent="0.25">
      <c r="A150" s="1">
        <v>43939</v>
      </c>
      <c r="B150">
        <v>118481</v>
      </c>
      <c r="C150" s="7">
        <v>22348</v>
      </c>
      <c r="D150" t="s">
        <v>62</v>
      </c>
      <c r="E150" t="b">
        <v>1</v>
      </c>
      <c r="F150" s="1">
        <v>43938</v>
      </c>
      <c r="G150">
        <v>65.3</v>
      </c>
      <c r="H150">
        <v>4.4000000000000004</v>
      </c>
    </row>
    <row r="151" spans="1:8" x14ac:dyDescent="0.25">
      <c r="A151" s="1">
        <v>43940</v>
      </c>
      <c r="B151">
        <v>114840</v>
      </c>
      <c r="C151" s="7">
        <v>24380</v>
      </c>
      <c r="D151" t="s">
        <v>62</v>
      </c>
      <c r="E151" t="b">
        <v>1</v>
      </c>
      <c r="F151" s="1">
        <v>43938</v>
      </c>
      <c r="G151">
        <v>65.3</v>
      </c>
      <c r="H151">
        <v>4.4000000000000004</v>
      </c>
    </row>
    <row r="152" spans="1:8" x14ac:dyDescent="0.25">
      <c r="A152" s="1">
        <v>43941</v>
      </c>
      <c r="B152">
        <v>94416</v>
      </c>
      <c r="C152" s="7">
        <v>20094</v>
      </c>
      <c r="D152" t="s">
        <v>62</v>
      </c>
      <c r="E152" t="b">
        <v>1</v>
      </c>
      <c r="F152" s="1">
        <v>43938</v>
      </c>
      <c r="G152">
        <v>65.3</v>
      </c>
      <c r="H152">
        <v>4.4000000000000004</v>
      </c>
    </row>
    <row r="153" spans="1:8" x14ac:dyDescent="0.25">
      <c r="A153" s="1">
        <v>43942</v>
      </c>
      <c r="B153">
        <v>101404</v>
      </c>
      <c r="C153" s="7">
        <v>4890</v>
      </c>
      <c r="D153" t="s">
        <v>62</v>
      </c>
      <c r="E153" t="b">
        <v>1</v>
      </c>
      <c r="F153" s="1">
        <v>43938</v>
      </c>
      <c r="G153">
        <v>65.3</v>
      </c>
      <c r="H153">
        <v>4.4000000000000004</v>
      </c>
    </row>
    <row r="154" spans="1:8" x14ac:dyDescent="0.25">
      <c r="A154" s="1">
        <v>43943</v>
      </c>
      <c r="B154">
        <v>80237</v>
      </c>
      <c r="C154" s="7">
        <v>8903</v>
      </c>
      <c r="D154" t="s">
        <v>62</v>
      </c>
      <c r="E154" t="b">
        <v>1</v>
      </c>
      <c r="F154" s="1">
        <v>43938</v>
      </c>
      <c r="G154">
        <v>65.3</v>
      </c>
      <c r="H154">
        <v>4.4000000000000004</v>
      </c>
    </row>
    <row r="155" spans="1:8" x14ac:dyDescent="0.25">
      <c r="A155" s="1">
        <v>43944</v>
      </c>
      <c r="B155">
        <v>100761</v>
      </c>
      <c r="C155" s="7">
        <v>4988</v>
      </c>
      <c r="D155" t="s">
        <v>62</v>
      </c>
      <c r="E155" t="b">
        <v>1</v>
      </c>
      <c r="F155" s="1">
        <v>43938</v>
      </c>
      <c r="G155">
        <v>65.3</v>
      </c>
      <c r="H155">
        <v>4.4000000000000004</v>
      </c>
    </row>
    <row r="156" spans="1:8" x14ac:dyDescent="0.25">
      <c r="A156" s="1">
        <v>43945</v>
      </c>
      <c r="B156">
        <v>102559</v>
      </c>
      <c r="C156" s="7">
        <v>2124</v>
      </c>
      <c r="D156" t="s">
        <v>62</v>
      </c>
      <c r="E156" t="b">
        <v>1</v>
      </c>
      <c r="F156" s="1">
        <v>43938</v>
      </c>
      <c r="G156">
        <v>65.3</v>
      </c>
      <c r="H156">
        <v>4.4000000000000004</v>
      </c>
    </row>
    <row r="157" spans="1:8" x14ac:dyDescent="0.25">
      <c r="A157" s="1">
        <v>43946</v>
      </c>
      <c r="B157">
        <v>95626</v>
      </c>
      <c r="C157" s="7">
        <v>9033</v>
      </c>
      <c r="D157" t="s">
        <v>62</v>
      </c>
      <c r="E157" t="b">
        <v>1</v>
      </c>
      <c r="F157" s="1">
        <v>43938</v>
      </c>
      <c r="G157">
        <v>65.3</v>
      </c>
      <c r="H157">
        <v>4.4000000000000004</v>
      </c>
    </row>
    <row r="158" spans="1:8" x14ac:dyDescent="0.25">
      <c r="A158" s="1">
        <v>43947</v>
      </c>
      <c r="B158">
        <v>83800</v>
      </c>
      <c r="C158" s="7">
        <v>3224</v>
      </c>
      <c r="D158" t="s">
        <v>62</v>
      </c>
      <c r="E158" t="b">
        <v>1</v>
      </c>
      <c r="F158" s="1">
        <v>43938</v>
      </c>
      <c r="G158">
        <v>65.3</v>
      </c>
      <c r="H158">
        <v>4.4000000000000004</v>
      </c>
    </row>
    <row r="159" spans="1:8" x14ac:dyDescent="0.25">
      <c r="A159" s="1">
        <v>43948</v>
      </c>
      <c r="B159">
        <v>83744</v>
      </c>
      <c r="C159" s="7">
        <v>5648</v>
      </c>
      <c r="D159" t="s">
        <v>62</v>
      </c>
      <c r="E159" t="b">
        <v>1</v>
      </c>
      <c r="F159" s="1">
        <v>43948</v>
      </c>
      <c r="G159">
        <v>60.9</v>
      </c>
      <c r="H159">
        <v>4.4000000000000004</v>
      </c>
    </row>
    <row r="160" spans="1:8" x14ac:dyDescent="0.25">
      <c r="A160" s="1">
        <v>43949</v>
      </c>
      <c r="B160">
        <v>101933</v>
      </c>
      <c r="C160" s="7">
        <v>4595</v>
      </c>
      <c r="D160" t="s">
        <v>62</v>
      </c>
      <c r="E160" t="b">
        <v>1</v>
      </c>
      <c r="F160" s="1">
        <v>43948</v>
      </c>
      <c r="G160">
        <v>60.9</v>
      </c>
      <c r="H160">
        <v>4.4000000000000004</v>
      </c>
    </row>
    <row r="161" spans="1:8" x14ac:dyDescent="0.25">
      <c r="A161" s="1">
        <v>43950</v>
      </c>
      <c r="B161">
        <v>95494</v>
      </c>
      <c r="C161" s="7">
        <v>3464</v>
      </c>
      <c r="D161" t="s">
        <v>62</v>
      </c>
      <c r="E161" t="b">
        <v>1</v>
      </c>
      <c r="F161" s="1">
        <v>43948</v>
      </c>
      <c r="G161">
        <v>60.9</v>
      </c>
      <c r="H161">
        <v>4.4000000000000004</v>
      </c>
    </row>
    <row r="162" spans="1:8" x14ac:dyDescent="0.25">
      <c r="A162" s="1">
        <v>43951</v>
      </c>
      <c r="B162">
        <v>119047</v>
      </c>
      <c r="C162" s="7">
        <v>8903</v>
      </c>
      <c r="D162" t="s">
        <v>62</v>
      </c>
      <c r="E162" t="b">
        <v>1</v>
      </c>
      <c r="F162" s="1">
        <v>43948</v>
      </c>
      <c r="G162">
        <v>60.9</v>
      </c>
      <c r="H162">
        <v>4.4000000000000004</v>
      </c>
    </row>
    <row r="163" spans="1:8" x14ac:dyDescent="0.25">
      <c r="A163" s="1">
        <v>43952</v>
      </c>
      <c r="B163">
        <v>94830</v>
      </c>
      <c r="C163" s="7">
        <v>10099</v>
      </c>
      <c r="D163" t="s">
        <v>62</v>
      </c>
      <c r="E163" t="b">
        <v>1</v>
      </c>
      <c r="F163" s="1">
        <v>43952</v>
      </c>
      <c r="G163">
        <v>60.9</v>
      </c>
      <c r="H163">
        <v>4.4000000000000004</v>
      </c>
    </row>
    <row r="164" spans="1:8" x14ac:dyDescent="0.25">
      <c r="A164" s="1">
        <v>43953</v>
      </c>
      <c r="B164">
        <v>120743</v>
      </c>
      <c r="C164" s="7">
        <v>3456</v>
      </c>
      <c r="D164" t="s">
        <v>62</v>
      </c>
      <c r="E164" t="b">
        <v>1</v>
      </c>
      <c r="F164" s="1">
        <v>43952</v>
      </c>
      <c r="G164">
        <v>60.9</v>
      </c>
      <c r="H164">
        <v>4.4000000000000004</v>
      </c>
    </row>
    <row r="165" spans="1:8" x14ac:dyDescent="0.25">
      <c r="A165" s="1">
        <v>43954</v>
      </c>
      <c r="B165">
        <v>121922</v>
      </c>
      <c r="C165" s="7">
        <v>8944</v>
      </c>
      <c r="D165" t="s">
        <v>62</v>
      </c>
      <c r="E165" t="b">
        <v>1</v>
      </c>
      <c r="F165" s="1">
        <v>43952</v>
      </c>
      <c r="G165">
        <v>60.9</v>
      </c>
      <c r="H165">
        <v>4.4000000000000004</v>
      </c>
    </row>
    <row r="166" spans="1:8" x14ac:dyDescent="0.25">
      <c r="A166" s="1">
        <v>43955</v>
      </c>
      <c r="B166">
        <v>123517</v>
      </c>
      <c r="C166" s="7">
        <v>6794</v>
      </c>
      <c r="D166" t="s">
        <v>62</v>
      </c>
      <c r="E166" t="b">
        <v>1</v>
      </c>
      <c r="F166" s="1">
        <v>43952</v>
      </c>
      <c r="G166">
        <v>60.9</v>
      </c>
      <c r="H166">
        <v>4.4000000000000004</v>
      </c>
    </row>
    <row r="167" spans="1:8" x14ac:dyDescent="0.25">
      <c r="A167" s="1">
        <v>43956</v>
      </c>
      <c r="B167">
        <v>145464</v>
      </c>
      <c r="C167" s="7">
        <v>3433</v>
      </c>
      <c r="D167" t="s">
        <v>62</v>
      </c>
      <c r="E167" t="b">
        <v>1</v>
      </c>
      <c r="F167" s="1">
        <v>43956</v>
      </c>
      <c r="G167">
        <v>61.6</v>
      </c>
      <c r="H167">
        <v>4.4000000000000004</v>
      </c>
    </row>
    <row r="168" spans="1:8" x14ac:dyDescent="0.25">
      <c r="A168" s="1">
        <v>43957</v>
      </c>
      <c r="B168">
        <v>121961</v>
      </c>
      <c r="C168" s="7">
        <v>3673</v>
      </c>
      <c r="D168" t="s">
        <v>62</v>
      </c>
      <c r="E168" t="b">
        <v>1</v>
      </c>
      <c r="F168" s="1">
        <v>43957</v>
      </c>
      <c r="G168">
        <v>61.1</v>
      </c>
      <c r="H168">
        <v>4.4000000000000004</v>
      </c>
    </row>
    <row r="169" spans="1:8" x14ac:dyDescent="0.25">
      <c r="A169" s="1">
        <v>43958</v>
      </c>
      <c r="B169">
        <v>124517</v>
      </c>
      <c r="C169" s="7">
        <v>7484</v>
      </c>
      <c r="D169" t="s">
        <v>62</v>
      </c>
      <c r="E169" t="b">
        <v>1</v>
      </c>
      <c r="F169" s="1">
        <v>43957</v>
      </c>
      <c r="G169">
        <v>67.099999999999994</v>
      </c>
      <c r="H169">
        <v>4.4000000000000004</v>
      </c>
    </row>
    <row r="170" spans="1:8" x14ac:dyDescent="0.25">
      <c r="A170" s="1">
        <v>43959</v>
      </c>
      <c r="B170">
        <v>115323</v>
      </c>
      <c r="C170" s="7">
        <v>2469</v>
      </c>
      <c r="D170" t="s">
        <v>62</v>
      </c>
      <c r="E170" t="b">
        <v>1</v>
      </c>
      <c r="F170" s="1">
        <v>43957</v>
      </c>
      <c r="G170">
        <v>61.1</v>
      </c>
      <c r="H170">
        <v>4.4000000000000004</v>
      </c>
    </row>
    <row r="171" spans="1:8" x14ac:dyDescent="0.25">
      <c r="A171" s="1">
        <v>43960</v>
      </c>
      <c r="B171">
        <v>114322</v>
      </c>
      <c r="C171" s="7">
        <v>7544</v>
      </c>
      <c r="D171" t="s">
        <v>62</v>
      </c>
      <c r="E171" t="b">
        <v>1</v>
      </c>
      <c r="F171" s="1">
        <v>43957</v>
      </c>
      <c r="G171">
        <v>61.1</v>
      </c>
      <c r="H171">
        <v>4.4000000000000004</v>
      </c>
    </row>
    <row r="172" spans="1:8" x14ac:dyDescent="0.25">
      <c r="A172" s="1">
        <v>43961</v>
      </c>
      <c r="B172">
        <v>114447</v>
      </c>
      <c r="C172" s="7">
        <v>3446</v>
      </c>
      <c r="D172" t="s">
        <v>62</v>
      </c>
      <c r="E172" t="b">
        <v>1</v>
      </c>
      <c r="F172" s="1">
        <v>43957</v>
      </c>
      <c r="G172">
        <v>61.1</v>
      </c>
      <c r="H172">
        <v>4.4000000000000004</v>
      </c>
    </row>
    <row r="173" spans="1:8" x14ac:dyDescent="0.25">
      <c r="A173" s="1">
        <v>43962</v>
      </c>
      <c r="B173">
        <v>119435</v>
      </c>
      <c r="C173" s="7">
        <v>3467</v>
      </c>
      <c r="D173" t="s">
        <v>62</v>
      </c>
      <c r="E173" t="b">
        <v>1</v>
      </c>
      <c r="F173" s="1">
        <v>43957</v>
      </c>
      <c r="G173">
        <v>61.1</v>
      </c>
      <c r="H173">
        <v>4.4000000000000004</v>
      </c>
    </row>
    <row r="174" spans="1:8" x14ac:dyDescent="0.25">
      <c r="A174" s="1">
        <v>43963</v>
      </c>
      <c r="B174">
        <v>123954</v>
      </c>
      <c r="C174" s="7">
        <v>8454</v>
      </c>
      <c r="D174" t="s">
        <v>62</v>
      </c>
      <c r="E174" t="b">
        <v>1</v>
      </c>
      <c r="F174" s="1">
        <v>43963</v>
      </c>
      <c r="G174">
        <v>67.099999999999994</v>
      </c>
      <c r="H174">
        <v>4.4000000000000004</v>
      </c>
    </row>
    <row r="175" spans="1:8" x14ac:dyDescent="0.25">
      <c r="A175" s="1">
        <v>43964</v>
      </c>
      <c r="B175">
        <v>124491</v>
      </c>
      <c r="C175" s="7">
        <v>2456</v>
      </c>
      <c r="D175" t="s">
        <v>62</v>
      </c>
      <c r="E175" t="b">
        <v>1</v>
      </c>
      <c r="F175" s="1">
        <v>43963</v>
      </c>
      <c r="G175">
        <v>67.099999999999994</v>
      </c>
      <c r="H175">
        <v>4.4000000000000004</v>
      </c>
    </row>
    <row r="176" spans="1:8" x14ac:dyDescent="0.25">
      <c r="A176" s="1">
        <v>43965</v>
      </c>
      <c r="B176">
        <v>116904</v>
      </c>
      <c r="C176" s="7">
        <v>1904</v>
      </c>
      <c r="D176" t="s">
        <v>62</v>
      </c>
      <c r="E176" t="b">
        <v>1</v>
      </c>
      <c r="F176" s="1">
        <v>43963</v>
      </c>
      <c r="G176">
        <v>67.099999999999994</v>
      </c>
      <c r="H176">
        <v>4.4000000000000004</v>
      </c>
    </row>
    <row r="177" spans="1:8" x14ac:dyDescent="0.25">
      <c r="A177" s="1">
        <v>43966</v>
      </c>
      <c r="B177">
        <v>142869</v>
      </c>
      <c r="C177" s="7">
        <v>4336</v>
      </c>
      <c r="D177" t="s">
        <v>62</v>
      </c>
      <c r="E177" t="b">
        <v>1</v>
      </c>
      <c r="F177" s="1">
        <v>43963</v>
      </c>
      <c r="G177">
        <v>67.099999999999994</v>
      </c>
      <c r="H177">
        <v>4.4000000000000004</v>
      </c>
    </row>
    <row r="178" spans="1:8" x14ac:dyDescent="0.25">
      <c r="A178" s="1">
        <v>43967</v>
      </c>
      <c r="B178">
        <v>125204</v>
      </c>
      <c r="C178" s="7">
        <v>1233</v>
      </c>
      <c r="D178" t="s">
        <v>62</v>
      </c>
      <c r="E178" t="b">
        <v>1</v>
      </c>
      <c r="F178" s="1">
        <v>43963</v>
      </c>
      <c r="G178">
        <v>67.099999999999994</v>
      </c>
      <c r="H178">
        <v>4.4000000000000004</v>
      </c>
    </row>
    <row r="179" spans="1:8" x14ac:dyDescent="0.25">
      <c r="A179" s="1">
        <v>43968</v>
      </c>
      <c r="B179">
        <v>125321</v>
      </c>
      <c r="C179" s="7">
        <v>5757</v>
      </c>
      <c r="D179" t="s">
        <v>62</v>
      </c>
      <c r="E179" t="b">
        <v>1</v>
      </c>
      <c r="F179" s="1">
        <v>43963</v>
      </c>
      <c r="G179">
        <v>67.099999999999994</v>
      </c>
      <c r="H179">
        <v>4.4000000000000004</v>
      </c>
    </row>
    <row r="180" spans="1:8" x14ac:dyDescent="0.25">
      <c r="A180" s="1">
        <v>43969</v>
      </c>
      <c r="B180">
        <v>124188</v>
      </c>
      <c r="C180" s="7">
        <v>13454</v>
      </c>
      <c r="D180" t="s">
        <v>62</v>
      </c>
      <c r="E180" t="b">
        <v>1</v>
      </c>
      <c r="F180" s="1">
        <v>43963</v>
      </c>
      <c r="G180">
        <v>67.099999999999994</v>
      </c>
      <c r="H180">
        <v>4.4000000000000004</v>
      </c>
    </row>
    <row r="181" spans="1:8" x14ac:dyDescent="0.25">
      <c r="A181" s="1">
        <v>43970</v>
      </c>
      <c r="B181">
        <v>101245</v>
      </c>
      <c r="C181" s="7">
        <v>8900</v>
      </c>
      <c r="D181" t="s">
        <v>62</v>
      </c>
      <c r="E181" t="b">
        <v>1</v>
      </c>
      <c r="F181" s="1">
        <v>43970</v>
      </c>
      <c r="G181">
        <v>66.599999999999994</v>
      </c>
      <c r="H181">
        <v>4.4000000000000004</v>
      </c>
    </row>
    <row r="182" spans="1:8" x14ac:dyDescent="0.25">
      <c r="A182" s="1">
        <v>43971</v>
      </c>
      <c r="B182">
        <v>116752</v>
      </c>
      <c r="C182" s="7">
        <v>3466</v>
      </c>
      <c r="D182" t="s">
        <v>62</v>
      </c>
      <c r="E182" t="b">
        <v>1</v>
      </c>
      <c r="F182" s="1">
        <v>43970</v>
      </c>
      <c r="G182">
        <v>66.599999999999994</v>
      </c>
      <c r="H182">
        <v>4.4000000000000004</v>
      </c>
    </row>
    <row r="183" spans="1:8" x14ac:dyDescent="0.25">
      <c r="A183" s="1">
        <v>43972</v>
      </c>
      <c r="B183">
        <v>115848</v>
      </c>
      <c r="C183" s="7">
        <v>11908</v>
      </c>
      <c r="D183" t="s">
        <v>62</v>
      </c>
      <c r="E183" t="b">
        <v>1</v>
      </c>
      <c r="F183" s="1">
        <v>43970</v>
      </c>
      <c r="G183">
        <v>66.599999999999994</v>
      </c>
      <c r="H183">
        <v>4.4000000000000004</v>
      </c>
    </row>
    <row r="184" spans="1:8" x14ac:dyDescent="0.25">
      <c r="A184" s="1">
        <v>43973</v>
      </c>
      <c r="B184">
        <v>134865</v>
      </c>
      <c r="C184" s="7">
        <v>13876</v>
      </c>
      <c r="D184" t="s">
        <v>62</v>
      </c>
      <c r="E184" t="b">
        <v>1</v>
      </c>
      <c r="F184" s="1">
        <v>43970</v>
      </c>
      <c r="G184">
        <v>66.599999999999994</v>
      </c>
      <c r="H184">
        <v>4.4000000000000004</v>
      </c>
    </row>
    <row r="185" spans="1:8" x14ac:dyDescent="0.25">
      <c r="A185" s="1">
        <v>43974</v>
      </c>
      <c r="B185">
        <v>114859</v>
      </c>
      <c r="C185" s="7">
        <v>12659</v>
      </c>
      <c r="D185" t="s">
        <v>62</v>
      </c>
      <c r="E185" t="b">
        <v>1</v>
      </c>
      <c r="F185" s="1">
        <v>43970</v>
      </c>
      <c r="G185">
        <v>66.599999999999994</v>
      </c>
      <c r="H185">
        <v>4.4000000000000004</v>
      </c>
    </row>
    <row r="186" spans="1:8" x14ac:dyDescent="0.25">
      <c r="A186" s="1">
        <v>43975</v>
      </c>
      <c r="B186">
        <v>144308</v>
      </c>
      <c r="C186" s="7">
        <v>4899</v>
      </c>
      <c r="D186" t="s">
        <v>62</v>
      </c>
      <c r="E186" t="b">
        <v>1</v>
      </c>
      <c r="F186" s="1">
        <v>43970</v>
      </c>
      <c r="G186">
        <v>66.599999999999994</v>
      </c>
      <c r="H186">
        <v>4.4000000000000004</v>
      </c>
    </row>
    <row r="187" spans="1:8" x14ac:dyDescent="0.25">
      <c r="A187" s="1">
        <v>43976</v>
      </c>
      <c r="B187">
        <v>145611</v>
      </c>
      <c r="C187" s="7">
        <v>19034</v>
      </c>
      <c r="D187" t="s">
        <v>62</v>
      </c>
      <c r="E187" t="b">
        <v>1</v>
      </c>
      <c r="F187" s="1">
        <v>43970</v>
      </c>
      <c r="G187">
        <v>66.599999999999994</v>
      </c>
      <c r="H187">
        <v>4.4000000000000004</v>
      </c>
    </row>
    <row r="188" spans="1:8" x14ac:dyDescent="0.25">
      <c r="A188" s="1">
        <v>43977</v>
      </c>
      <c r="B188">
        <v>141231</v>
      </c>
      <c r="C188" s="7">
        <v>12900</v>
      </c>
      <c r="D188" t="s">
        <v>62</v>
      </c>
      <c r="E188" t="b">
        <v>1</v>
      </c>
      <c r="F188" s="1">
        <v>43970</v>
      </c>
      <c r="G188">
        <v>66.599999999999994</v>
      </c>
      <c r="H188">
        <v>4.4000000000000004</v>
      </c>
    </row>
    <row r="189" spans="1:8" x14ac:dyDescent="0.25">
      <c r="A189" s="1">
        <v>43978</v>
      </c>
      <c r="B189">
        <v>135778</v>
      </c>
      <c r="C189" s="7">
        <v>11198</v>
      </c>
      <c r="D189" t="s">
        <v>62</v>
      </c>
      <c r="E189" t="b">
        <v>1</v>
      </c>
      <c r="F189" s="1">
        <v>43970</v>
      </c>
      <c r="G189">
        <v>66.599999999999994</v>
      </c>
      <c r="H189">
        <v>4.4000000000000004</v>
      </c>
    </row>
    <row r="190" spans="1:8" x14ac:dyDescent="0.25">
      <c r="A190" s="1">
        <v>43979</v>
      </c>
      <c r="B190">
        <v>148131</v>
      </c>
      <c r="C190" s="7">
        <v>3434</v>
      </c>
      <c r="D190" t="s">
        <v>62</v>
      </c>
      <c r="E190" t="b">
        <v>1</v>
      </c>
      <c r="F190" s="1">
        <v>43979</v>
      </c>
      <c r="G190">
        <v>60.4</v>
      </c>
      <c r="H190">
        <v>4.4000000000000004</v>
      </c>
    </row>
    <row r="191" spans="1:8" x14ac:dyDescent="0.25">
      <c r="A191" s="1">
        <v>43980</v>
      </c>
      <c r="B191">
        <v>148965</v>
      </c>
      <c r="C191" s="7">
        <v>19084</v>
      </c>
      <c r="D191" t="s">
        <v>62</v>
      </c>
      <c r="E191" t="b">
        <v>1</v>
      </c>
      <c r="F191" s="1">
        <v>43979</v>
      </c>
      <c r="G191">
        <v>60.4</v>
      </c>
      <c r="H191">
        <v>4.4000000000000004</v>
      </c>
    </row>
    <row r="192" spans="1:8" x14ac:dyDescent="0.25">
      <c r="A192" s="1">
        <v>43981</v>
      </c>
      <c r="B192">
        <v>165353</v>
      </c>
      <c r="C192" s="7">
        <v>10512</v>
      </c>
      <c r="D192" t="s">
        <v>62</v>
      </c>
      <c r="E192" t="b">
        <v>1</v>
      </c>
      <c r="F192" s="1">
        <v>43979</v>
      </c>
      <c r="G192">
        <v>60.4</v>
      </c>
      <c r="H192">
        <v>4.4000000000000004</v>
      </c>
    </row>
    <row r="193" spans="1:8" x14ac:dyDescent="0.25">
      <c r="A193" s="1">
        <v>43982</v>
      </c>
      <c r="B193">
        <v>172359</v>
      </c>
      <c r="C193" s="7">
        <v>11800</v>
      </c>
      <c r="D193" t="s">
        <v>62</v>
      </c>
      <c r="E193" t="b">
        <v>1</v>
      </c>
      <c r="F193" s="1">
        <v>43979</v>
      </c>
      <c r="G193">
        <v>60.4</v>
      </c>
      <c r="H193">
        <v>4.4000000000000004</v>
      </c>
    </row>
    <row r="194" spans="1:8" x14ac:dyDescent="0.25">
      <c r="A194" s="1">
        <v>43983</v>
      </c>
      <c r="B194">
        <v>176126</v>
      </c>
      <c r="C194" s="7">
        <v>8900</v>
      </c>
      <c r="D194" t="s">
        <v>62</v>
      </c>
      <c r="E194" t="b">
        <v>1</v>
      </c>
      <c r="F194" s="1">
        <v>43979</v>
      </c>
      <c r="G194">
        <v>60.4</v>
      </c>
      <c r="H194">
        <v>4.4000000000000004</v>
      </c>
    </row>
    <row r="195" spans="1:8" x14ac:dyDescent="0.25">
      <c r="A195" s="1">
        <v>43984</v>
      </c>
      <c r="B195">
        <v>180963</v>
      </c>
      <c r="C195" s="7">
        <v>5690</v>
      </c>
      <c r="D195" t="s">
        <v>62</v>
      </c>
      <c r="E195" t="b">
        <v>1</v>
      </c>
      <c r="F195" s="1">
        <v>43979</v>
      </c>
      <c r="G195">
        <v>60.4</v>
      </c>
      <c r="H195">
        <v>4.4000000000000004</v>
      </c>
    </row>
    <row r="196" spans="1:8" x14ac:dyDescent="0.25">
      <c r="A196" s="1">
        <v>43985</v>
      </c>
      <c r="B196">
        <v>167793</v>
      </c>
      <c r="C196" s="7">
        <v>1234</v>
      </c>
      <c r="D196" t="s">
        <v>62</v>
      </c>
      <c r="E196" t="b">
        <v>1</v>
      </c>
      <c r="F196" s="1">
        <v>43979</v>
      </c>
      <c r="G196">
        <v>60.4</v>
      </c>
      <c r="H196">
        <v>4.4000000000000004</v>
      </c>
    </row>
    <row r="197" spans="1:8" x14ac:dyDescent="0.25">
      <c r="A197" s="1">
        <v>43986</v>
      </c>
      <c r="B197">
        <v>158522</v>
      </c>
      <c r="C197" s="7">
        <v>7893</v>
      </c>
      <c r="D197" t="s">
        <v>62</v>
      </c>
      <c r="E197" t="b">
        <v>1</v>
      </c>
      <c r="F197" s="1">
        <v>43979</v>
      </c>
      <c r="G197">
        <v>60.4</v>
      </c>
      <c r="H197">
        <v>4.4000000000000004</v>
      </c>
    </row>
    <row r="198" spans="1:8" x14ac:dyDescent="0.25">
      <c r="A198" s="1">
        <v>43987</v>
      </c>
      <c r="B198">
        <v>155249</v>
      </c>
      <c r="C198" s="7">
        <v>1447</v>
      </c>
      <c r="D198" t="s">
        <v>62</v>
      </c>
      <c r="E198" t="b">
        <v>1</v>
      </c>
      <c r="F198" s="1">
        <v>43979</v>
      </c>
      <c r="G198">
        <v>60.4</v>
      </c>
      <c r="H198">
        <v>4.4000000000000004</v>
      </c>
    </row>
    <row r="199" spans="1:8" x14ac:dyDescent="0.25">
      <c r="A199" s="1">
        <v>43988</v>
      </c>
      <c r="B199">
        <v>156117</v>
      </c>
      <c r="C199" s="7">
        <v>4465</v>
      </c>
      <c r="D199" t="s">
        <v>62</v>
      </c>
      <c r="E199" t="b">
        <v>1</v>
      </c>
      <c r="F199" s="1">
        <v>43979</v>
      </c>
      <c r="G199">
        <v>60.4</v>
      </c>
      <c r="H199">
        <v>4.4000000000000004</v>
      </c>
    </row>
    <row r="200" spans="1:8" x14ac:dyDescent="0.25">
      <c r="A200" s="1">
        <v>43989</v>
      </c>
      <c r="B200">
        <v>147326</v>
      </c>
      <c r="C200" s="7">
        <v>2344</v>
      </c>
      <c r="D200" t="s">
        <v>62</v>
      </c>
      <c r="E200" t="b">
        <v>1</v>
      </c>
      <c r="F200" s="1">
        <v>43979</v>
      </c>
      <c r="G200">
        <v>60.4</v>
      </c>
      <c r="H200">
        <v>4.4000000000000004</v>
      </c>
    </row>
    <row r="201" spans="1:8" x14ac:dyDescent="0.25">
      <c r="A201" s="1">
        <v>43990</v>
      </c>
      <c r="B201">
        <v>147731</v>
      </c>
      <c r="C201" s="7">
        <v>8940</v>
      </c>
      <c r="D201" t="s">
        <v>62</v>
      </c>
      <c r="E201" t="b">
        <v>1</v>
      </c>
      <c r="F201" s="1">
        <v>43979</v>
      </c>
      <c r="G201">
        <v>60.4</v>
      </c>
      <c r="H201">
        <v>4.4000000000000004</v>
      </c>
    </row>
    <row r="202" spans="1:8" x14ac:dyDescent="0.25">
      <c r="A202" s="1">
        <v>43991</v>
      </c>
      <c r="B202">
        <v>140156</v>
      </c>
      <c r="C202" s="7">
        <v>4556</v>
      </c>
      <c r="D202" t="s">
        <v>62</v>
      </c>
      <c r="E202" t="b">
        <v>1</v>
      </c>
      <c r="F202" s="1">
        <v>43991</v>
      </c>
      <c r="G202">
        <v>60.4</v>
      </c>
      <c r="H202">
        <v>4.4000000000000004</v>
      </c>
    </row>
    <row r="203" spans="1:8" x14ac:dyDescent="0.25">
      <c r="A203" s="1">
        <v>43992</v>
      </c>
      <c r="B203">
        <v>143434</v>
      </c>
      <c r="C203" s="7">
        <v>2235</v>
      </c>
      <c r="D203" t="s">
        <v>62</v>
      </c>
      <c r="E203" t="b">
        <v>1</v>
      </c>
      <c r="F203" s="1">
        <v>43991</v>
      </c>
      <c r="G203">
        <v>60.4</v>
      </c>
      <c r="H203">
        <v>4.4000000000000004</v>
      </c>
    </row>
    <row r="204" spans="1:8" x14ac:dyDescent="0.25">
      <c r="A204" s="1">
        <v>43993</v>
      </c>
      <c r="B204">
        <v>143900</v>
      </c>
      <c r="C204" s="7">
        <v>6674</v>
      </c>
      <c r="D204" t="s">
        <v>62</v>
      </c>
      <c r="E204" t="b">
        <v>1</v>
      </c>
      <c r="F204" s="1">
        <v>43991</v>
      </c>
      <c r="G204">
        <v>60.4</v>
      </c>
      <c r="H204">
        <v>4.4000000000000004</v>
      </c>
    </row>
    <row r="205" spans="1:8" x14ac:dyDescent="0.25">
      <c r="A205" s="1">
        <v>43994</v>
      </c>
      <c r="B205">
        <v>141683</v>
      </c>
      <c r="C205" s="7">
        <v>2245</v>
      </c>
      <c r="D205" t="s">
        <v>62</v>
      </c>
      <c r="E205" t="b">
        <v>1</v>
      </c>
      <c r="F205" s="1">
        <v>43991</v>
      </c>
      <c r="G205">
        <v>60.4</v>
      </c>
      <c r="H205">
        <v>4.4000000000000004</v>
      </c>
    </row>
    <row r="206" spans="1:8" x14ac:dyDescent="0.25">
      <c r="A206" s="1">
        <v>43995</v>
      </c>
      <c r="B206">
        <v>145972</v>
      </c>
      <c r="C206" s="7">
        <v>2239</v>
      </c>
      <c r="D206" t="s">
        <v>62</v>
      </c>
      <c r="E206" t="b">
        <v>1</v>
      </c>
      <c r="F206" s="1">
        <v>43991</v>
      </c>
      <c r="G206">
        <v>60.4</v>
      </c>
      <c r="H206">
        <v>4.4000000000000004</v>
      </c>
    </row>
    <row r="207" spans="1:8" x14ac:dyDescent="0.25">
      <c r="A207" s="1">
        <v>43996</v>
      </c>
      <c r="B207">
        <v>160391</v>
      </c>
      <c r="C207" s="7">
        <v>7653</v>
      </c>
      <c r="D207" t="s">
        <v>62</v>
      </c>
      <c r="E207" t="b">
        <v>1</v>
      </c>
      <c r="F207" s="1">
        <v>43991</v>
      </c>
      <c r="G207">
        <v>60.4</v>
      </c>
      <c r="H207">
        <v>4.4000000000000004</v>
      </c>
    </row>
    <row r="208" spans="1:8" x14ac:dyDescent="0.25">
      <c r="A208" s="1">
        <v>43997</v>
      </c>
      <c r="B208">
        <v>149677</v>
      </c>
      <c r="C208" s="7">
        <v>1245</v>
      </c>
      <c r="D208" t="s">
        <v>62</v>
      </c>
      <c r="E208" t="b">
        <v>1</v>
      </c>
      <c r="F208" s="1">
        <v>43991</v>
      </c>
      <c r="G208">
        <v>60.4</v>
      </c>
      <c r="H208">
        <v>4.4000000000000004</v>
      </c>
    </row>
    <row r="209" spans="1:8" x14ac:dyDescent="0.25">
      <c r="A209" s="1">
        <v>43998</v>
      </c>
      <c r="B209">
        <v>155170</v>
      </c>
      <c r="C209" s="7">
        <v>3566</v>
      </c>
      <c r="D209" t="s">
        <v>62</v>
      </c>
      <c r="E209" t="b">
        <v>1</v>
      </c>
      <c r="F209" s="1">
        <v>43998</v>
      </c>
      <c r="G209">
        <v>61</v>
      </c>
      <c r="H209">
        <v>4.4000000000000004</v>
      </c>
    </row>
    <row r="210" spans="1:8" x14ac:dyDescent="0.25">
      <c r="A210" s="1">
        <v>43999</v>
      </c>
      <c r="B210">
        <v>149833</v>
      </c>
      <c r="C210" s="7">
        <v>1235</v>
      </c>
      <c r="D210" t="s">
        <v>62</v>
      </c>
      <c r="E210" t="b">
        <v>1</v>
      </c>
      <c r="F210" s="1">
        <v>43998</v>
      </c>
      <c r="G210">
        <v>61</v>
      </c>
      <c r="H210">
        <v>4.4000000000000004</v>
      </c>
    </row>
    <row r="211" spans="1:8" x14ac:dyDescent="0.25">
      <c r="A211" s="1">
        <v>44000</v>
      </c>
      <c r="B211">
        <v>135438</v>
      </c>
      <c r="C211" s="7">
        <v>6773</v>
      </c>
      <c r="D211" t="s">
        <v>62</v>
      </c>
      <c r="E211" t="b">
        <v>1</v>
      </c>
      <c r="F211" s="1">
        <v>43998</v>
      </c>
      <c r="G211">
        <v>61</v>
      </c>
      <c r="H211">
        <v>4.4000000000000004</v>
      </c>
    </row>
    <row r="212" spans="1:8" x14ac:dyDescent="0.25">
      <c r="A212" s="1">
        <v>44001</v>
      </c>
      <c r="B212">
        <v>124630</v>
      </c>
      <c r="C212" s="7">
        <v>2344</v>
      </c>
      <c r="D212" t="s">
        <v>62</v>
      </c>
      <c r="E212" t="b">
        <v>1</v>
      </c>
      <c r="F212" s="1">
        <v>43998</v>
      </c>
      <c r="G212">
        <v>61</v>
      </c>
      <c r="H212">
        <v>4.4000000000000004</v>
      </c>
    </row>
    <row r="213" spans="1:8" x14ac:dyDescent="0.25">
      <c r="A213" s="1">
        <v>44002</v>
      </c>
      <c r="B213">
        <v>124754</v>
      </c>
      <c r="C213" s="7">
        <v>7533</v>
      </c>
      <c r="D213" t="s">
        <v>62</v>
      </c>
      <c r="E213" t="b">
        <v>1</v>
      </c>
      <c r="F213" s="1">
        <v>43998</v>
      </c>
      <c r="G213">
        <v>61</v>
      </c>
      <c r="H213">
        <v>4.4000000000000004</v>
      </c>
    </row>
    <row r="214" spans="1:8" x14ac:dyDescent="0.25">
      <c r="A214" s="1">
        <v>44003</v>
      </c>
      <c r="B214">
        <v>95748</v>
      </c>
      <c r="C214" s="7">
        <v>3457</v>
      </c>
      <c r="D214" t="s">
        <v>62</v>
      </c>
      <c r="E214" t="b">
        <v>1</v>
      </c>
      <c r="F214" s="1">
        <v>43998</v>
      </c>
      <c r="G214">
        <v>61</v>
      </c>
      <c r="H214">
        <v>4.4000000000000004</v>
      </c>
    </row>
    <row r="215" spans="1:8" x14ac:dyDescent="0.25">
      <c r="A215" s="1">
        <v>44004</v>
      </c>
      <c r="B215">
        <v>99706</v>
      </c>
      <c r="C215" s="7">
        <v>1224</v>
      </c>
      <c r="D215" t="s">
        <v>62</v>
      </c>
      <c r="E215" t="b">
        <v>1</v>
      </c>
      <c r="F215" s="1">
        <v>43998</v>
      </c>
      <c r="G215">
        <v>61</v>
      </c>
      <c r="H215">
        <v>4.4000000000000004</v>
      </c>
    </row>
    <row r="216" spans="1:8" x14ac:dyDescent="0.25">
      <c r="A216" s="1">
        <v>44005</v>
      </c>
      <c r="B216">
        <v>86075</v>
      </c>
      <c r="C216" s="7">
        <v>10384</v>
      </c>
      <c r="D216" t="s">
        <v>62</v>
      </c>
      <c r="E216" t="b">
        <v>1</v>
      </c>
      <c r="F216" s="1">
        <v>43998</v>
      </c>
      <c r="G216">
        <v>61</v>
      </c>
      <c r="H216">
        <v>4.4000000000000004</v>
      </c>
    </row>
    <row r="217" spans="1:8" x14ac:dyDescent="0.25">
      <c r="A217" s="1">
        <v>44006</v>
      </c>
      <c r="B217">
        <v>98084</v>
      </c>
      <c r="C217" s="7">
        <v>11223</v>
      </c>
      <c r="D217" t="s">
        <v>62</v>
      </c>
      <c r="E217" t="b">
        <v>1</v>
      </c>
      <c r="F217" s="1">
        <v>44006</v>
      </c>
      <c r="G217">
        <v>67.400000000000006</v>
      </c>
      <c r="H217">
        <v>4.4000000000000004</v>
      </c>
    </row>
    <row r="218" spans="1:8" x14ac:dyDescent="0.25">
      <c r="A218" s="1">
        <v>44007</v>
      </c>
      <c r="B218">
        <v>83860</v>
      </c>
      <c r="C218" s="7">
        <v>19883</v>
      </c>
      <c r="D218" t="s">
        <v>62</v>
      </c>
      <c r="E218" t="b">
        <v>1</v>
      </c>
      <c r="F218" s="1">
        <v>44006</v>
      </c>
      <c r="G218">
        <v>67.400000000000006</v>
      </c>
      <c r="H218">
        <v>4.4000000000000004</v>
      </c>
    </row>
    <row r="219" spans="1:8" x14ac:dyDescent="0.25">
      <c r="A219" s="1">
        <v>44008</v>
      </c>
      <c r="B219">
        <v>95350</v>
      </c>
      <c r="C219" s="7">
        <v>12355</v>
      </c>
      <c r="D219" t="s">
        <v>62</v>
      </c>
      <c r="E219" t="b">
        <v>1</v>
      </c>
      <c r="F219" s="1">
        <v>44006</v>
      </c>
      <c r="G219">
        <v>67.400000000000006</v>
      </c>
      <c r="H219">
        <v>4.4000000000000004</v>
      </c>
    </row>
    <row r="220" spans="1:8" x14ac:dyDescent="0.25">
      <c r="A220" s="1">
        <v>44009</v>
      </c>
      <c r="B220">
        <v>102659</v>
      </c>
      <c r="C220" s="7">
        <v>11948</v>
      </c>
      <c r="D220" t="s">
        <v>62</v>
      </c>
      <c r="E220" t="b">
        <v>1</v>
      </c>
      <c r="F220" s="1">
        <v>44006</v>
      </c>
      <c r="G220">
        <v>67.400000000000006</v>
      </c>
      <c r="H220">
        <v>4.4000000000000004</v>
      </c>
    </row>
    <row r="221" spans="1:8" x14ac:dyDescent="0.25">
      <c r="A221" s="1">
        <v>44010</v>
      </c>
      <c r="B221">
        <v>125541</v>
      </c>
      <c r="C221" s="7">
        <v>9484</v>
      </c>
      <c r="D221" t="s">
        <v>62</v>
      </c>
      <c r="E221" t="b">
        <v>1</v>
      </c>
      <c r="F221" s="1">
        <v>44006</v>
      </c>
      <c r="G221">
        <v>67.400000000000006</v>
      </c>
      <c r="H221">
        <v>4.4000000000000004</v>
      </c>
    </row>
    <row r="222" spans="1:8" x14ac:dyDescent="0.25">
      <c r="A222" s="1">
        <v>44011</v>
      </c>
      <c r="B222">
        <v>146046</v>
      </c>
      <c r="C222" s="7">
        <v>3432</v>
      </c>
      <c r="D222" t="s">
        <v>62</v>
      </c>
      <c r="E222" t="b">
        <v>1</v>
      </c>
      <c r="F222" s="1">
        <v>44006</v>
      </c>
      <c r="G222">
        <v>67.400000000000006</v>
      </c>
      <c r="H222">
        <v>4.4000000000000004</v>
      </c>
    </row>
    <row r="223" spans="1:8" x14ac:dyDescent="0.25">
      <c r="A223" s="1">
        <v>44012</v>
      </c>
      <c r="B223">
        <v>151228</v>
      </c>
      <c r="C223" s="7">
        <v>15908</v>
      </c>
      <c r="D223" t="s">
        <v>62</v>
      </c>
      <c r="E223" t="b">
        <v>1</v>
      </c>
      <c r="F223" s="1">
        <v>44006</v>
      </c>
      <c r="G223">
        <v>67.400000000000006</v>
      </c>
      <c r="H223">
        <v>4.4000000000000004</v>
      </c>
    </row>
    <row r="224" spans="1:8" x14ac:dyDescent="0.25">
      <c r="A224" s="1">
        <v>44013</v>
      </c>
      <c r="B224">
        <v>119455</v>
      </c>
      <c r="C224" s="7">
        <v>19085</v>
      </c>
      <c r="D224" t="s">
        <v>62</v>
      </c>
      <c r="E224" t="b">
        <v>1</v>
      </c>
      <c r="F224" s="1">
        <v>44013</v>
      </c>
      <c r="G224">
        <v>62.5</v>
      </c>
      <c r="H224">
        <v>4.4000000000000004</v>
      </c>
    </row>
    <row r="225" spans="1:8" x14ac:dyDescent="0.25">
      <c r="A225" s="1">
        <v>44014</v>
      </c>
      <c r="B225">
        <v>122122</v>
      </c>
      <c r="C225" s="7">
        <v>20411</v>
      </c>
      <c r="D225" t="s">
        <v>62</v>
      </c>
      <c r="E225" t="b">
        <v>1</v>
      </c>
      <c r="F225" s="1">
        <v>44013</v>
      </c>
      <c r="G225">
        <v>62.5</v>
      </c>
      <c r="H225">
        <v>4.4000000000000004</v>
      </c>
    </row>
    <row r="226" spans="1:8" x14ac:dyDescent="0.25">
      <c r="A226" s="1">
        <v>44015</v>
      </c>
      <c r="B226">
        <v>124075</v>
      </c>
      <c r="C226" s="7">
        <v>24380</v>
      </c>
      <c r="D226" t="s">
        <v>62</v>
      </c>
      <c r="E226" t="b">
        <v>1</v>
      </c>
      <c r="F226" s="1">
        <v>44013</v>
      </c>
      <c r="G226">
        <v>62.5</v>
      </c>
      <c r="H226">
        <v>4.4000000000000004</v>
      </c>
    </row>
    <row r="227" spans="1:8" x14ac:dyDescent="0.25">
      <c r="A227" s="1">
        <v>44016</v>
      </c>
      <c r="B227">
        <v>74019</v>
      </c>
      <c r="C227" s="7">
        <v>24998</v>
      </c>
      <c r="D227" t="s">
        <v>62</v>
      </c>
      <c r="E227" t="b">
        <v>1</v>
      </c>
      <c r="F227" s="1">
        <v>44013</v>
      </c>
      <c r="G227">
        <v>62.5</v>
      </c>
      <c r="H227">
        <v>4.4000000000000004</v>
      </c>
    </row>
    <row r="228" spans="1:8" x14ac:dyDescent="0.25">
      <c r="A228" s="1">
        <v>44017</v>
      </c>
      <c r="B228">
        <v>71287</v>
      </c>
      <c r="C228" s="7">
        <v>25409</v>
      </c>
      <c r="D228" t="s">
        <v>62</v>
      </c>
      <c r="E228" t="b">
        <v>1</v>
      </c>
      <c r="F228" s="1">
        <v>44013</v>
      </c>
      <c r="G228">
        <v>62.5</v>
      </c>
      <c r="H228">
        <v>4.4000000000000004</v>
      </c>
    </row>
    <row r="229" spans="1:8" x14ac:dyDescent="0.25">
      <c r="A229" s="1">
        <v>44018</v>
      </c>
      <c r="B229">
        <v>71665</v>
      </c>
      <c r="C229" s="7">
        <v>19084</v>
      </c>
      <c r="D229" t="s">
        <v>62</v>
      </c>
      <c r="E229" t="b">
        <v>1</v>
      </c>
      <c r="F229" s="1">
        <v>44013</v>
      </c>
      <c r="G229">
        <v>62.5</v>
      </c>
      <c r="H229">
        <v>4.4000000000000004</v>
      </c>
    </row>
    <row r="230" spans="1:8" x14ac:dyDescent="0.25">
      <c r="A230" s="1">
        <v>44019</v>
      </c>
      <c r="B230">
        <v>78829</v>
      </c>
      <c r="C230" s="7">
        <v>10934</v>
      </c>
      <c r="D230" t="s">
        <v>62</v>
      </c>
      <c r="E230" t="b">
        <v>1</v>
      </c>
      <c r="F230" s="1">
        <v>44013</v>
      </c>
      <c r="G230">
        <v>62.5</v>
      </c>
      <c r="H230">
        <v>4.4000000000000004</v>
      </c>
    </row>
    <row r="231" spans="1:8" x14ac:dyDescent="0.25">
      <c r="A231" s="1">
        <v>44020</v>
      </c>
      <c r="B231">
        <v>80135</v>
      </c>
      <c r="C231" s="7">
        <v>12212</v>
      </c>
      <c r="D231" t="s">
        <v>62</v>
      </c>
      <c r="E231" t="b">
        <v>1</v>
      </c>
      <c r="F231" s="1">
        <v>44020</v>
      </c>
      <c r="G231">
        <v>60.6</v>
      </c>
      <c r="H231">
        <v>4.4000000000000004</v>
      </c>
    </row>
    <row r="232" spans="1:8" x14ac:dyDescent="0.25">
      <c r="A232" s="1">
        <v>44021</v>
      </c>
      <c r="B232">
        <v>84699</v>
      </c>
      <c r="C232" s="7">
        <v>5390</v>
      </c>
      <c r="D232" t="s">
        <v>62</v>
      </c>
      <c r="E232" t="b">
        <v>1</v>
      </c>
      <c r="F232" s="1">
        <v>44020</v>
      </c>
      <c r="G232">
        <v>60.6</v>
      </c>
      <c r="H232">
        <v>4.4000000000000004</v>
      </c>
    </row>
    <row r="233" spans="1:8" x14ac:dyDescent="0.25">
      <c r="A233" s="1">
        <v>44022</v>
      </c>
      <c r="B233">
        <v>59995</v>
      </c>
      <c r="C233" s="7">
        <v>8943</v>
      </c>
      <c r="D233" t="s">
        <v>62</v>
      </c>
      <c r="E233" t="b">
        <v>1</v>
      </c>
      <c r="F233" s="1">
        <v>44020</v>
      </c>
      <c r="G233">
        <v>60.6</v>
      </c>
      <c r="H233">
        <v>4.4000000000000004</v>
      </c>
    </row>
    <row r="234" spans="1:8" x14ac:dyDescent="0.25">
      <c r="A234" s="1">
        <v>44023</v>
      </c>
      <c r="B234">
        <v>53444</v>
      </c>
      <c r="C234" s="7">
        <v>6784</v>
      </c>
      <c r="D234" t="s">
        <v>62</v>
      </c>
      <c r="E234" t="b">
        <v>1</v>
      </c>
      <c r="F234" s="1">
        <v>44020</v>
      </c>
      <c r="G234">
        <v>60.6</v>
      </c>
      <c r="H234">
        <v>4.4000000000000004</v>
      </c>
    </row>
    <row r="235" spans="1:8" x14ac:dyDescent="0.25">
      <c r="A235" s="1">
        <v>44024</v>
      </c>
      <c r="B235">
        <v>58434</v>
      </c>
      <c r="C235" s="7">
        <v>7083</v>
      </c>
      <c r="D235" t="s">
        <v>62</v>
      </c>
      <c r="E235" t="b">
        <v>1</v>
      </c>
      <c r="F235" s="1">
        <v>44020</v>
      </c>
      <c r="G235">
        <v>60.6</v>
      </c>
      <c r="H235">
        <v>4.4000000000000004</v>
      </c>
    </row>
    <row r="236" spans="1:8" x14ac:dyDescent="0.25">
      <c r="A236" s="1">
        <v>44025</v>
      </c>
      <c r="B236">
        <v>62189</v>
      </c>
      <c r="C236" s="7">
        <v>6903</v>
      </c>
      <c r="D236" t="s">
        <v>62</v>
      </c>
      <c r="E236" t="b">
        <v>1</v>
      </c>
      <c r="F236" s="1">
        <v>44020</v>
      </c>
      <c r="G236">
        <v>60.6</v>
      </c>
      <c r="H236">
        <v>4.4000000000000004</v>
      </c>
    </row>
    <row r="237" spans="1:8" x14ac:dyDescent="0.25">
      <c r="A237" s="1">
        <v>44026</v>
      </c>
      <c r="B237">
        <v>102601</v>
      </c>
      <c r="C237" s="7">
        <v>7464</v>
      </c>
      <c r="D237" t="s">
        <v>62</v>
      </c>
      <c r="E237" t="b">
        <v>1</v>
      </c>
      <c r="F237" s="1">
        <v>44026</v>
      </c>
      <c r="G237">
        <v>61</v>
      </c>
      <c r="H237">
        <v>4.4000000000000004</v>
      </c>
    </row>
    <row r="238" spans="1:8" x14ac:dyDescent="0.25">
      <c r="A238" s="1">
        <v>44027</v>
      </c>
      <c r="B238">
        <v>73722</v>
      </c>
      <c r="C238" s="7">
        <v>8453</v>
      </c>
      <c r="D238" t="s">
        <v>62</v>
      </c>
      <c r="E238" t="b">
        <v>1</v>
      </c>
      <c r="F238" s="1">
        <v>44026</v>
      </c>
      <c r="G238">
        <v>61</v>
      </c>
      <c r="H238">
        <v>4.4000000000000004</v>
      </c>
    </row>
    <row r="239" spans="1:8" x14ac:dyDescent="0.25">
      <c r="A239" s="1">
        <v>44028</v>
      </c>
      <c r="B239">
        <v>95132</v>
      </c>
      <c r="C239" s="7">
        <v>1233</v>
      </c>
      <c r="D239" t="s">
        <v>62</v>
      </c>
      <c r="E239" t="b">
        <v>1</v>
      </c>
      <c r="F239" s="1">
        <v>44026</v>
      </c>
      <c r="G239">
        <v>61</v>
      </c>
      <c r="H239">
        <v>4.4000000000000004</v>
      </c>
    </row>
    <row r="240" spans="1:8" x14ac:dyDescent="0.25">
      <c r="A240" s="1">
        <v>44029</v>
      </c>
      <c r="B240">
        <v>99667</v>
      </c>
      <c r="C240" s="7">
        <v>4332</v>
      </c>
      <c r="D240" t="s">
        <v>62</v>
      </c>
      <c r="E240" t="b">
        <v>1</v>
      </c>
      <c r="F240" s="1">
        <v>44026</v>
      </c>
      <c r="G240">
        <v>61</v>
      </c>
      <c r="H240">
        <v>4.4000000000000004</v>
      </c>
    </row>
    <row r="241" spans="1:8" x14ac:dyDescent="0.25">
      <c r="A241" s="1">
        <v>44030</v>
      </c>
      <c r="B241">
        <v>101462</v>
      </c>
      <c r="C241" s="7">
        <v>5778</v>
      </c>
      <c r="D241" t="s">
        <v>62</v>
      </c>
      <c r="E241" t="b">
        <v>1</v>
      </c>
      <c r="F241" s="1">
        <v>44026</v>
      </c>
      <c r="G241">
        <v>61</v>
      </c>
      <c r="H241">
        <v>4.4000000000000004</v>
      </c>
    </row>
    <row r="242" spans="1:8" x14ac:dyDescent="0.25">
      <c r="A242" s="1">
        <v>44031</v>
      </c>
      <c r="B242">
        <v>94001</v>
      </c>
      <c r="C242" s="7">
        <v>4225</v>
      </c>
      <c r="D242" t="s">
        <v>62</v>
      </c>
      <c r="E242" t="b">
        <v>1</v>
      </c>
      <c r="F242" s="1">
        <v>44026</v>
      </c>
      <c r="G242">
        <v>61</v>
      </c>
      <c r="H242">
        <v>4.4000000000000004</v>
      </c>
    </row>
    <row r="243" spans="1:8" x14ac:dyDescent="0.25">
      <c r="A243" s="1">
        <v>44032</v>
      </c>
      <c r="B243">
        <v>100938</v>
      </c>
      <c r="C243" s="7">
        <v>6493</v>
      </c>
      <c r="D243" t="s">
        <v>62</v>
      </c>
      <c r="E243" t="b">
        <v>1</v>
      </c>
      <c r="F243" s="1">
        <v>44026</v>
      </c>
      <c r="G243">
        <v>61</v>
      </c>
      <c r="H243">
        <v>4.4000000000000004</v>
      </c>
    </row>
    <row r="244" spans="1:8" x14ac:dyDescent="0.25">
      <c r="A244" s="1">
        <v>44033</v>
      </c>
      <c r="B244">
        <v>117248</v>
      </c>
      <c r="C244" s="7">
        <v>7564</v>
      </c>
      <c r="D244" t="s">
        <v>62</v>
      </c>
      <c r="E244" t="b">
        <v>1</v>
      </c>
      <c r="F244" s="1">
        <v>44026</v>
      </c>
      <c r="G244">
        <v>61</v>
      </c>
      <c r="H244">
        <v>4.4000000000000004</v>
      </c>
    </row>
    <row r="245" spans="1:8" x14ac:dyDescent="0.25">
      <c r="A245" s="1">
        <v>44034</v>
      </c>
      <c r="B245">
        <v>100120</v>
      </c>
      <c r="C245" s="7">
        <v>1234</v>
      </c>
      <c r="D245" t="s">
        <v>62</v>
      </c>
      <c r="E245" t="b">
        <v>1</v>
      </c>
      <c r="F245" s="1">
        <v>44026</v>
      </c>
      <c r="G245">
        <v>61</v>
      </c>
      <c r="H245">
        <v>4.4000000000000004</v>
      </c>
    </row>
    <row r="246" spans="1:8" x14ac:dyDescent="0.25">
      <c r="A246" s="1">
        <v>44035</v>
      </c>
      <c r="B246">
        <v>97935</v>
      </c>
      <c r="C246" s="7">
        <v>5332</v>
      </c>
      <c r="D246" t="s">
        <v>62</v>
      </c>
      <c r="E246" t="b">
        <v>1</v>
      </c>
      <c r="F246" s="1">
        <v>44026</v>
      </c>
      <c r="G246">
        <v>61</v>
      </c>
      <c r="H246">
        <v>4.4000000000000004</v>
      </c>
    </row>
    <row r="247" spans="1:8" x14ac:dyDescent="0.25">
      <c r="A247" s="1">
        <v>44036</v>
      </c>
      <c r="B247">
        <v>115052</v>
      </c>
      <c r="C247" s="7">
        <v>4336</v>
      </c>
      <c r="D247" t="s">
        <v>62</v>
      </c>
      <c r="E247" t="b">
        <v>1</v>
      </c>
      <c r="F247" s="1">
        <v>44026</v>
      </c>
      <c r="G247">
        <v>61</v>
      </c>
      <c r="H247">
        <v>4.4000000000000004</v>
      </c>
    </row>
    <row r="248" spans="1:8" x14ac:dyDescent="0.25">
      <c r="A248" s="1">
        <v>44037</v>
      </c>
      <c r="B248">
        <v>101632</v>
      </c>
      <c r="C248" s="7">
        <v>4577</v>
      </c>
      <c r="D248" t="s">
        <v>62</v>
      </c>
      <c r="E248" t="b">
        <v>1</v>
      </c>
      <c r="F248" s="1">
        <v>44026</v>
      </c>
      <c r="G248">
        <v>61</v>
      </c>
      <c r="H248">
        <v>4.4000000000000004</v>
      </c>
    </row>
    <row r="249" spans="1:8" x14ac:dyDescent="0.25">
      <c r="A249" s="1">
        <v>44038</v>
      </c>
      <c r="B249">
        <v>115212</v>
      </c>
      <c r="C249" s="7">
        <v>7556</v>
      </c>
      <c r="D249" t="s">
        <v>62</v>
      </c>
      <c r="E249" t="b">
        <v>1</v>
      </c>
      <c r="F249" s="1">
        <v>44026</v>
      </c>
      <c r="G249">
        <v>61</v>
      </c>
      <c r="H249">
        <v>4.4000000000000004</v>
      </c>
    </row>
    <row r="250" spans="1:8" x14ac:dyDescent="0.25">
      <c r="A250" s="1">
        <v>44039</v>
      </c>
      <c r="B250">
        <v>118238</v>
      </c>
      <c r="C250" s="7">
        <v>3445</v>
      </c>
      <c r="D250" t="s">
        <v>62</v>
      </c>
      <c r="E250" t="b">
        <v>1</v>
      </c>
      <c r="F250" s="1">
        <v>44026</v>
      </c>
      <c r="G250">
        <v>61</v>
      </c>
      <c r="H250">
        <v>4.4000000000000004</v>
      </c>
    </row>
    <row r="251" spans="1:8" x14ac:dyDescent="0.25">
      <c r="A251" s="1">
        <v>44040</v>
      </c>
      <c r="B251">
        <v>93886</v>
      </c>
      <c r="C251" s="7">
        <v>7543</v>
      </c>
      <c r="D251" t="s">
        <v>62</v>
      </c>
      <c r="E251" t="b">
        <v>1</v>
      </c>
      <c r="F251" s="1">
        <v>44026</v>
      </c>
      <c r="G251">
        <v>61</v>
      </c>
      <c r="H251">
        <v>4.4000000000000004</v>
      </c>
    </row>
    <row r="252" spans="1:8" x14ac:dyDescent="0.25">
      <c r="A252" s="1">
        <v>44041</v>
      </c>
      <c r="B252">
        <v>125237</v>
      </c>
      <c r="C252" s="7">
        <v>6868</v>
      </c>
      <c r="D252" t="s">
        <v>62</v>
      </c>
      <c r="E252" t="b">
        <v>1</v>
      </c>
      <c r="F252" s="1">
        <v>44026</v>
      </c>
      <c r="G252">
        <v>61</v>
      </c>
      <c r="H252">
        <v>4.4000000000000004</v>
      </c>
    </row>
    <row r="253" spans="1:8" x14ac:dyDescent="0.25">
      <c r="A253" s="1">
        <v>44042</v>
      </c>
      <c r="B253">
        <v>126227</v>
      </c>
      <c r="C253" s="7">
        <v>8443</v>
      </c>
      <c r="D253" t="s">
        <v>62</v>
      </c>
      <c r="E253" t="b">
        <v>1</v>
      </c>
      <c r="F253" s="1">
        <v>44026</v>
      </c>
      <c r="G253">
        <v>61</v>
      </c>
      <c r="H253">
        <v>4.4000000000000004</v>
      </c>
    </row>
    <row r="254" spans="1:8" x14ac:dyDescent="0.25">
      <c r="A254" s="1">
        <v>44043</v>
      </c>
      <c r="B254">
        <v>122047</v>
      </c>
      <c r="C254" s="7">
        <v>4766</v>
      </c>
      <c r="D254" t="s">
        <v>62</v>
      </c>
      <c r="E254" t="b">
        <v>1</v>
      </c>
      <c r="F254" s="1">
        <v>44026</v>
      </c>
      <c r="G254">
        <v>61</v>
      </c>
      <c r="H254">
        <v>4.4000000000000004</v>
      </c>
    </row>
    <row r="255" spans="1:8" x14ac:dyDescent="0.25">
      <c r="A255" s="1">
        <v>44044</v>
      </c>
      <c r="B255">
        <v>122721</v>
      </c>
      <c r="C255" s="7">
        <v>3467</v>
      </c>
      <c r="D255" t="s">
        <v>62</v>
      </c>
      <c r="E255" t="b">
        <v>1</v>
      </c>
      <c r="F255" s="1">
        <v>44026</v>
      </c>
      <c r="G255">
        <v>61</v>
      </c>
      <c r="H255">
        <v>4.4000000000000004</v>
      </c>
    </row>
    <row r="256" spans="1:8" x14ac:dyDescent="0.25">
      <c r="A256" s="1">
        <v>44045</v>
      </c>
      <c r="B256">
        <v>138181</v>
      </c>
      <c r="C256" s="7">
        <v>4345</v>
      </c>
      <c r="D256" t="s">
        <v>62</v>
      </c>
      <c r="E256" t="b">
        <v>1</v>
      </c>
      <c r="F256" s="1">
        <v>44026</v>
      </c>
      <c r="G256">
        <v>61</v>
      </c>
      <c r="H256">
        <v>4.4000000000000004</v>
      </c>
    </row>
    <row r="257" spans="1:8" x14ac:dyDescent="0.25">
      <c r="A257" s="1">
        <v>44046</v>
      </c>
      <c r="B257">
        <v>139999</v>
      </c>
      <c r="C257" s="7">
        <v>7990</v>
      </c>
      <c r="D257" t="s">
        <v>62</v>
      </c>
      <c r="E257" t="b">
        <v>1</v>
      </c>
      <c r="F257" s="1">
        <v>44026</v>
      </c>
      <c r="G257">
        <v>61</v>
      </c>
      <c r="H257">
        <v>4.4000000000000004</v>
      </c>
    </row>
    <row r="258" spans="1:8" x14ac:dyDescent="0.25">
      <c r="A258" s="1">
        <v>44047</v>
      </c>
      <c r="B258">
        <v>148893</v>
      </c>
      <c r="C258" s="7">
        <v>6846</v>
      </c>
      <c r="D258" t="s">
        <v>62</v>
      </c>
      <c r="E258" t="b">
        <v>1</v>
      </c>
      <c r="F258" s="1">
        <v>44026</v>
      </c>
      <c r="G258">
        <v>61</v>
      </c>
      <c r="H258">
        <v>4.4000000000000004</v>
      </c>
    </row>
    <row r="259" spans="1:8" x14ac:dyDescent="0.25">
      <c r="A259" s="1">
        <v>44048</v>
      </c>
      <c r="B259">
        <v>149971</v>
      </c>
      <c r="C259" s="7">
        <v>8909</v>
      </c>
      <c r="D259" t="s">
        <v>62</v>
      </c>
      <c r="E259" t="b">
        <v>1</v>
      </c>
      <c r="F259" s="1">
        <v>44026</v>
      </c>
      <c r="G259">
        <v>61</v>
      </c>
      <c r="H259">
        <v>4.4000000000000004</v>
      </c>
    </row>
    <row r="260" spans="1:8" x14ac:dyDescent="0.25">
      <c r="A260" s="1">
        <v>44049</v>
      </c>
      <c r="B260">
        <v>142053</v>
      </c>
      <c r="C260" s="7">
        <v>7933</v>
      </c>
      <c r="D260" t="s">
        <v>62</v>
      </c>
      <c r="E260" t="b">
        <v>1</v>
      </c>
      <c r="F260" s="1">
        <v>44049</v>
      </c>
      <c r="G260">
        <v>62.2</v>
      </c>
      <c r="H260">
        <v>4.4000000000000004</v>
      </c>
    </row>
    <row r="261" spans="1:8" x14ac:dyDescent="0.25">
      <c r="A261" s="1">
        <v>44050</v>
      </c>
      <c r="B261">
        <v>155005</v>
      </c>
      <c r="C261" s="7">
        <v>14567</v>
      </c>
      <c r="D261" t="s">
        <v>62</v>
      </c>
      <c r="E261" t="b">
        <v>1</v>
      </c>
      <c r="F261" s="1">
        <v>44049</v>
      </c>
      <c r="G261">
        <v>62.2</v>
      </c>
      <c r="H261">
        <v>4.4000000000000004</v>
      </c>
    </row>
    <row r="262" spans="1:8" x14ac:dyDescent="0.25">
      <c r="A262" s="1">
        <v>44051</v>
      </c>
      <c r="B262">
        <v>135595</v>
      </c>
      <c r="C262" s="7">
        <v>10512</v>
      </c>
      <c r="D262" t="s">
        <v>62</v>
      </c>
      <c r="E262" t="b">
        <v>1</v>
      </c>
      <c r="F262" s="1">
        <v>44049</v>
      </c>
      <c r="G262">
        <v>62.2</v>
      </c>
      <c r="H262">
        <v>4.4000000000000004</v>
      </c>
    </row>
    <row r="263" spans="1:8" x14ac:dyDescent="0.25">
      <c r="A263" s="1">
        <v>44052</v>
      </c>
      <c r="B263">
        <v>134816</v>
      </c>
      <c r="C263" s="7">
        <v>11809</v>
      </c>
      <c r="D263" t="s">
        <v>62</v>
      </c>
      <c r="E263" t="b">
        <v>1</v>
      </c>
      <c r="F263" s="1">
        <v>44049</v>
      </c>
      <c r="G263">
        <v>62.2</v>
      </c>
      <c r="H263">
        <v>4.4000000000000004</v>
      </c>
    </row>
    <row r="264" spans="1:8" x14ac:dyDescent="0.25">
      <c r="A264" s="1">
        <v>44053</v>
      </c>
      <c r="B264">
        <v>135369</v>
      </c>
      <c r="C264" s="7">
        <v>15493</v>
      </c>
      <c r="D264" t="s">
        <v>62</v>
      </c>
      <c r="E264" t="b">
        <v>1</v>
      </c>
      <c r="F264" s="1">
        <v>44049</v>
      </c>
      <c r="G264">
        <v>62.2</v>
      </c>
      <c r="H264">
        <v>4.4000000000000004</v>
      </c>
    </row>
    <row r="265" spans="1:8" x14ac:dyDescent="0.25">
      <c r="A265" s="1">
        <v>44054</v>
      </c>
      <c r="B265">
        <v>143290</v>
      </c>
      <c r="C265" s="7">
        <v>10938</v>
      </c>
      <c r="D265" t="s">
        <v>62</v>
      </c>
      <c r="E265" t="b">
        <v>1</v>
      </c>
      <c r="F265" s="1">
        <v>44054</v>
      </c>
      <c r="G265">
        <v>62.6</v>
      </c>
      <c r="H265">
        <v>4.4000000000000004</v>
      </c>
    </row>
    <row r="266" spans="1:8" x14ac:dyDescent="0.25">
      <c r="A266" s="1">
        <v>44055</v>
      </c>
      <c r="B266">
        <v>147446</v>
      </c>
      <c r="C266" s="7">
        <v>8944</v>
      </c>
      <c r="D266" t="s">
        <v>62</v>
      </c>
      <c r="E266" t="b">
        <v>1</v>
      </c>
      <c r="F266" s="1">
        <v>44054</v>
      </c>
      <c r="G266">
        <v>62.6</v>
      </c>
      <c r="H266">
        <v>4.4000000000000004</v>
      </c>
    </row>
    <row r="267" spans="1:8" x14ac:dyDescent="0.25">
      <c r="A267" s="1">
        <v>44056</v>
      </c>
      <c r="B267">
        <v>146940</v>
      </c>
      <c r="C267" s="7">
        <v>6543</v>
      </c>
      <c r="D267" t="s">
        <v>62</v>
      </c>
      <c r="E267" t="b">
        <v>1</v>
      </c>
      <c r="F267" s="1">
        <v>44054</v>
      </c>
      <c r="G267">
        <v>62.6</v>
      </c>
      <c r="H267">
        <v>4.4000000000000004</v>
      </c>
    </row>
    <row r="268" spans="1:8" x14ac:dyDescent="0.25">
      <c r="A268" s="1">
        <v>44057</v>
      </c>
      <c r="B268">
        <v>141225</v>
      </c>
      <c r="C268" s="7">
        <v>4532</v>
      </c>
      <c r="D268" t="s">
        <v>62</v>
      </c>
      <c r="E268" t="b">
        <v>1</v>
      </c>
      <c r="F268" s="1">
        <v>44054</v>
      </c>
      <c r="G268">
        <v>62.6</v>
      </c>
      <c r="H268">
        <v>4.4000000000000004</v>
      </c>
    </row>
    <row r="269" spans="1:8" x14ac:dyDescent="0.25">
      <c r="A269" s="1">
        <v>44058</v>
      </c>
      <c r="B269">
        <v>136946</v>
      </c>
      <c r="C269" s="7">
        <v>2256</v>
      </c>
      <c r="D269" t="s">
        <v>62</v>
      </c>
      <c r="E269" t="b">
        <v>1</v>
      </c>
      <c r="F269" s="1">
        <v>44054</v>
      </c>
      <c r="G269">
        <v>62.6</v>
      </c>
      <c r="H269">
        <v>4.4000000000000004</v>
      </c>
    </row>
    <row r="270" spans="1:8" x14ac:dyDescent="0.25">
      <c r="A270" s="1">
        <v>44059</v>
      </c>
      <c r="B270">
        <v>142400</v>
      </c>
      <c r="C270" s="7">
        <v>4567</v>
      </c>
      <c r="D270" t="s">
        <v>62</v>
      </c>
      <c r="E270" t="b">
        <v>1</v>
      </c>
      <c r="F270" s="1">
        <v>44054</v>
      </c>
      <c r="G270">
        <v>62.6</v>
      </c>
      <c r="H270">
        <v>4.4000000000000004</v>
      </c>
    </row>
    <row r="271" spans="1:8" x14ac:dyDescent="0.25">
      <c r="A271" s="1">
        <v>44060</v>
      </c>
      <c r="B271">
        <v>145936</v>
      </c>
      <c r="C271" s="7">
        <v>5849</v>
      </c>
      <c r="D271" t="s">
        <v>62</v>
      </c>
      <c r="E271" t="b">
        <v>1</v>
      </c>
      <c r="F271" s="1">
        <v>44054</v>
      </c>
      <c r="G271">
        <v>62.6</v>
      </c>
      <c r="H271">
        <v>4.4000000000000004</v>
      </c>
    </row>
    <row r="272" spans="1:8" x14ac:dyDescent="0.25">
      <c r="A272" s="1">
        <v>44061</v>
      </c>
      <c r="B272">
        <v>142586</v>
      </c>
      <c r="C272" s="7">
        <v>1234</v>
      </c>
      <c r="D272" t="s">
        <v>62</v>
      </c>
      <c r="E272" t="b">
        <v>1</v>
      </c>
      <c r="F272" s="1">
        <v>44061</v>
      </c>
      <c r="G272">
        <v>63.3</v>
      </c>
      <c r="H272">
        <v>4.4000000000000004</v>
      </c>
    </row>
    <row r="273" spans="1:8" x14ac:dyDescent="0.25">
      <c r="A273" s="1">
        <v>44062</v>
      </c>
      <c r="B273">
        <v>139986</v>
      </c>
      <c r="C273" s="7">
        <v>3456</v>
      </c>
      <c r="D273" t="s">
        <v>62</v>
      </c>
      <c r="E273" t="b">
        <v>1</v>
      </c>
      <c r="F273" s="1">
        <v>44061</v>
      </c>
      <c r="G273">
        <v>63.3</v>
      </c>
      <c r="H273">
        <v>4.4000000000000004</v>
      </c>
    </row>
    <row r="274" spans="1:8" x14ac:dyDescent="0.25">
      <c r="A274" s="1">
        <v>44063</v>
      </c>
      <c r="B274">
        <v>139940</v>
      </c>
      <c r="C274" s="7">
        <v>6433</v>
      </c>
      <c r="D274" t="s">
        <v>62</v>
      </c>
      <c r="E274" t="b">
        <v>1</v>
      </c>
      <c r="F274" s="1">
        <v>44061</v>
      </c>
      <c r="G274">
        <v>63.3</v>
      </c>
      <c r="H274">
        <v>4.4000000000000004</v>
      </c>
    </row>
    <row r="275" spans="1:8" x14ac:dyDescent="0.25">
      <c r="A275" s="1">
        <v>44064</v>
      </c>
      <c r="B275">
        <v>147810</v>
      </c>
      <c r="C275" s="7">
        <v>2345</v>
      </c>
      <c r="D275" t="s">
        <v>62</v>
      </c>
      <c r="E275" t="b">
        <v>1</v>
      </c>
      <c r="F275" s="1">
        <v>44061</v>
      </c>
      <c r="G275">
        <v>63.3</v>
      </c>
      <c r="H275">
        <v>4.4000000000000004</v>
      </c>
    </row>
    <row r="276" spans="1:8" x14ac:dyDescent="0.25">
      <c r="A276" s="1">
        <v>44065</v>
      </c>
      <c r="B276">
        <v>143920</v>
      </c>
      <c r="C276" s="7">
        <v>6763</v>
      </c>
      <c r="D276" t="s">
        <v>62</v>
      </c>
      <c r="E276" t="b">
        <v>1</v>
      </c>
      <c r="F276" s="1">
        <v>44061</v>
      </c>
      <c r="G276">
        <v>63.3</v>
      </c>
      <c r="H276">
        <v>4.4000000000000004</v>
      </c>
    </row>
    <row r="277" spans="1:8" x14ac:dyDescent="0.25">
      <c r="A277" s="1">
        <v>44066</v>
      </c>
      <c r="B277">
        <v>139535</v>
      </c>
      <c r="C277" s="7">
        <v>2123</v>
      </c>
      <c r="D277" t="s">
        <v>62</v>
      </c>
      <c r="E277" t="b">
        <v>1</v>
      </c>
      <c r="F277" s="1">
        <v>44061</v>
      </c>
      <c r="G277">
        <v>63.3</v>
      </c>
      <c r="H277">
        <v>4.4000000000000004</v>
      </c>
    </row>
    <row r="278" spans="1:8" x14ac:dyDescent="0.25">
      <c r="A278" s="1">
        <v>44067</v>
      </c>
      <c r="B278">
        <v>135472</v>
      </c>
      <c r="C278" s="7">
        <v>5333</v>
      </c>
      <c r="D278" t="s">
        <v>62</v>
      </c>
      <c r="E278" t="b">
        <v>1</v>
      </c>
      <c r="F278" s="1">
        <v>44061</v>
      </c>
      <c r="G278">
        <v>63.3</v>
      </c>
      <c r="H278">
        <v>4.4000000000000004</v>
      </c>
    </row>
    <row r="279" spans="1:8" x14ac:dyDescent="0.25">
      <c r="A279" s="1">
        <v>44068</v>
      </c>
      <c r="B279">
        <v>139222</v>
      </c>
      <c r="C279" s="7">
        <v>1233</v>
      </c>
      <c r="D279" t="s">
        <v>62</v>
      </c>
      <c r="E279" t="b">
        <v>1</v>
      </c>
      <c r="F279" s="1">
        <v>44061</v>
      </c>
      <c r="G279">
        <v>63.3</v>
      </c>
      <c r="H279">
        <v>4.4000000000000004</v>
      </c>
    </row>
    <row r="280" spans="1:8" x14ac:dyDescent="0.25">
      <c r="A280" s="1">
        <v>44069</v>
      </c>
      <c r="B280">
        <v>143084</v>
      </c>
      <c r="C280" s="7">
        <v>4735</v>
      </c>
      <c r="D280" t="s">
        <v>62</v>
      </c>
      <c r="E280" t="b">
        <v>1</v>
      </c>
      <c r="F280" s="1">
        <v>44061</v>
      </c>
      <c r="G280">
        <v>63.3</v>
      </c>
      <c r="H280">
        <v>4.4000000000000004</v>
      </c>
    </row>
    <row r="281" spans="1:8" x14ac:dyDescent="0.25">
      <c r="A281" s="1">
        <v>44070</v>
      </c>
      <c r="B281">
        <v>148631</v>
      </c>
      <c r="C281" s="7">
        <v>4489</v>
      </c>
      <c r="D281" t="s">
        <v>62</v>
      </c>
      <c r="E281" t="b">
        <v>1</v>
      </c>
      <c r="F281" s="1">
        <v>44070</v>
      </c>
      <c r="G281">
        <v>63.6</v>
      </c>
      <c r="H281">
        <v>4.4000000000000004</v>
      </c>
    </row>
    <row r="282" spans="1:8" x14ac:dyDescent="0.25">
      <c r="A282" s="1">
        <v>44071</v>
      </c>
      <c r="B282">
        <v>148504</v>
      </c>
      <c r="C282" s="7">
        <v>4463</v>
      </c>
      <c r="D282" t="s">
        <v>62</v>
      </c>
      <c r="E282" t="b">
        <v>1</v>
      </c>
      <c r="F282" s="1">
        <v>44071</v>
      </c>
      <c r="G282">
        <v>62.5</v>
      </c>
      <c r="H282">
        <v>4.4000000000000004</v>
      </c>
    </row>
    <row r="283" spans="1:8" x14ac:dyDescent="0.25">
      <c r="A283" s="1">
        <v>44072</v>
      </c>
      <c r="B283">
        <v>140390</v>
      </c>
      <c r="C283" s="7">
        <v>7322</v>
      </c>
      <c r="D283" t="s">
        <v>62</v>
      </c>
      <c r="E283" t="b">
        <v>1</v>
      </c>
      <c r="F283" s="1">
        <v>44071</v>
      </c>
      <c r="G283">
        <v>62.5</v>
      </c>
      <c r="H283">
        <v>4.4000000000000004</v>
      </c>
    </row>
    <row r="284" spans="1:8" x14ac:dyDescent="0.25">
      <c r="A284" s="1">
        <v>44073</v>
      </c>
      <c r="B284">
        <v>152001</v>
      </c>
      <c r="C284" s="7">
        <v>4735</v>
      </c>
      <c r="D284" t="s">
        <v>62</v>
      </c>
      <c r="E284" t="b">
        <v>1</v>
      </c>
      <c r="F284" s="1">
        <v>44071</v>
      </c>
      <c r="G284">
        <v>62.5</v>
      </c>
      <c r="H284">
        <v>4.4000000000000004</v>
      </c>
    </row>
    <row r="285" spans="1:8" x14ac:dyDescent="0.25">
      <c r="A285" s="1">
        <v>44074</v>
      </c>
      <c r="B285">
        <v>165400</v>
      </c>
      <c r="C285" s="7">
        <v>8289</v>
      </c>
      <c r="D285" t="s">
        <v>62</v>
      </c>
      <c r="E285" t="b">
        <v>1</v>
      </c>
      <c r="F285" s="1">
        <v>44071</v>
      </c>
      <c r="G285">
        <v>62.5</v>
      </c>
      <c r="H285">
        <v>4.4000000000000004</v>
      </c>
    </row>
    <row r="286" spans="1:8" x14ac:dyDescent="0.25">
      <c r="A286" s="1">
        <v>44075</v>
      </c>
      <c r="B286">
        <v>158490</v>
      </c>
      <c r="C286" s="7">
        <v>1234</v>
      </c>
      <c r="D286" t="s">
        <v>62</v>
      </c>
      <c r="E286" t="b">
        <v>1</v>
      </c>
      <c r="F286" s="1">
        <v>44075</v>
      </c>
      <c r="G286">
        <v>62.5</v>
      </c>
      <c r="H286">
        <v>4.4000000000000004</v>
      </c>
    </row>
    <row r="287" spans="1:8" x14ac:dyDescent="0.25">
      <c r="A287" s="1">
        <v>44076</v>
      </c>
      <c r="B287">
        <v>164064</v>
      </c>
      <c r="C287" s="7">
        <v>2355</v>
      </c>
      <c r="D287" t="s">
        <v>62</v>
      </c>
      <c r="E287" t="b">
        <v>1</v>
      </c>
      <c r="F287" s="1">
        <v>44075</v>
      </c>
      <c r="G287">
        <v>62.5</v>
      </c>
      <c r="H287">
        <v>4.4000000000000004</v>
      </c>
    </row>
    <row r="288" spans="1:8" x14ac:dyDescent="0.25">
      <c r="A288" s="1">
        <v>44077</v>
      </c>
      <c r="B288">
        <v>163590</v>
      </c>
      <c r="C288" s="7">
        <v>3444</v>
      </c>
      <c r="D288" t="s">
        <v>62</v>
      </c>
      <c r="E288" t="b">
        <v>1</v>
      </c>
      <c r="F288" s="1">
        <v>44075</v>
      </c>
      <c r="G288">
        <v>62.5</v>
      </c>
      <c r="H288">
        <v>4.4000000000000004</v>
      </c>
    </row>
    <row r="289" spans="1:8" x14ac:dyDescent="0.25">
      <c r="A289" s="1">
        <v>44078</v>
      </c>
      <c r="B289">
        <v>155656</v>
      </c>
      <c r="C289" s="7">
        <v>4632</v>
      </c>
      <c r="D289" t="s">
        <v>62</v>
      </c>
      <c r="E289" t="b">
        <v>1</v>
      </c>
      <c r="F289" s="1">
        <v>44075</v>
      </c>
      <c r="G289">
        <v>62.5</v>
      </c>
      <c r="H289">
        <v>4.4000000000000004</v>
      </c>
    </row>
    <row r="290" spans="1:8" x14ac:dyDescent="0.25">
      <c r="A290" s="1">
        <v>44079</v>
      </c>
      <c r="B290">
        <v>136038</v>
      </c>
      <c r="C290" s="7">
        <v>1223</v>
      </c>
      <c r="D290" t="s">
        <v>62</v>
      </c>
      <c r="E290" t="b">
        <v>1</v>
      </c>
      <c r="F290" s="1">
        <v>44079</v>
      </c>
      <c r="G290">
        <v>64.400000000000006</v>
      </c>
      <c r="H290">
        <v>4.4000000000000004</v>
      </c>
    </row>
    <row r="291" spans="1:8" x14ac:dyDescent="0.25">
      <c r="A291" s="1">
        <v>44080</v>
      </c>
      <c r="B291">
        <v>149110</v>
      </c>
      <c r="C291" s="7">
        <v>9883</v>
      </c>
      <c r="D291" t="s">
        <v>62</v>
      </c>
      <c r="E291" t="b">
        <v>1</v>
      </c>
      <c r="F291" s="1">
        <v>44079</v>
      </c>
      <c r="G291">
        <v>64.400000000000006</v>
      </c>
      <c r="H291">
        <v>4.4000000000000004</v>
      </c>
    </row>
    <row r="292" spans="1:8" x14ac:dyDescent="0.25">
      <c r="A292" s="1">
        <v>44081</v>
      </c>
      <c r="B292">
        <v>150403</v>
      </c>
      <c r="C292" s="7">
        <v>5699</v>
      </c>
      <c r="D292" t="s">
        <v>62</v>
      </c>
      <c r="E292" t="b">
        <v>1</v>
      </c>
      <c r="F292" s="1">
        <v>44079</v>
      </c>
      <c r="G292">
        <v>64.400000000000006</v>
      </c>
      <c r="H292">
        <v>4.4000000000000004</v>
      </c>
    </row>
    <row r="293" spans="1:8" x14ac:dyDescent="0.25">
      <c r="A293" s="1">
        <v>44082</v>
      </c>
      <c r="B293">
        <v>119816</v>
      </c>
      <c r="C293" s="7">
        <v>12345</v>
      </c>
      <c r="D293" t="s">
        <v>62</v>
      </c>
      <c r="E293" t="b">
        <v>1</v>
      </c>
      <c r="F293" s="1">
        <v>44079</v>
      </c>
      <c r="G293">
        <v>64.400000000000006</v>
      </c>
      <c r="H293">
        <v>4.4000000000000004</v>
      </c>
    </row>
    <row r="294" spans="1:8" x14ac:dyDescent="0.25">
      <c r="A294" s="1">
        <v>44083</v>
      </c>
      <c r="B294">
        <v>164232</v>
      </c>
      <c r="C294" s="7">
        <v>12200</v>
      </c>
      <c r="D294" t="s">
        <v>62</v>
      </c>
      <c r="E294" t="b">
        <v>1</v>
      </c>
      <c r="F294" s="1">
        <v>44083</v>
      </c>
      <c r="G294">
        <v>64.400000000000006</v>
      </c>
      <c r="H294">
        <v>4.4000000000000004</v>
      </c>
    </row>
    <row r="295" spans="1:8" x14ac:dyDescent="0.25">
      <c r="A295" s="1">
        <v>44084</v>
      </c>
      <c r="B295">
        <v>163768</v>
      </c>
      <c r="C295" s="7">
        <v>20954</v>
      </c>
      <c r="D295" t="s">
        <v>62</v>
      </c>
      <c r="E295" t="b">
        <v>1</v>
      </c>
      <c r="F295" s="1">
        <v>44083</v>
      </c>
      <c r="G295">
        <v>64.400000000000006</v>
      </c>
      <c r="H295">
        <v>4.4000000000000004</v>
      </c>
    </row>
    <row r="296" spans="1:8" x14ac:dyDescent="0.25">
      <c r="A296" s="1">
        <v>44085</v>
      </c>
      <c r="B296">
        <v>146162</v>
      </c>
      <c r="C296" s="7">
        <v>21359</v>
      </c>
      <c r="D296" t="s">
        <v>62</v>
      </c>
      <c r="E296" t="b">
        <v>1</v>
      </c>
      <c r="F296" s="1">
        <v>44083</v>
      </c>
      <c r="G296">
        <v>64.400000000000006</v>
      </c>
      <c r="H296">
        <v>4.4000000000000004</v>
      </c>
    </row>
    <row r="297" spans="1:8" x14ac:dyDescent="0.25">
      <c r="A297" s="1">
        <v>44086</v>
      </c>
      <c r="B297">
        <v>165096</v>
      </c>
      <c r="C297" s="7">
        <v>23435</v>
      </c>
      <c r="D297" t="s">
        <v>62</v>
      </c>
      <c r="E297" t="b">
        <v>1</v>
      </c>
      <c r="F297" s="1">
        <v>44083</v>
      </c>
      <c r="G297">
        <v>64.400000000000006</v>
      </c>
      <c r="H297">
        <v>4.4000000000000004</v>
      </c>
    </row>
    <row r="298" spans="1:8" x14ac:dyDescent="0.25">
      <c r="A298" s="1">
        <v>44087</v>
      </c>
      <c r="B298">
        <v>155452</v>
      </c>
      <c r="C298" s="7">
        <v>25049</v>
      </c>
      <c r="D298" t="s">
        <v>62</v>
      </c>
      <c r="E298" t="b">
        <v>1</v>
      </c>
      <c r="F298" s="1">
        <v>44083</v>
      </c>
      <c r="G298">
        <v>64.400000000000006</v>
      </c>
      <c r="H298">
        <v>4.4000000000000004</v>
      </c>
    </row>
    <row r="299" spans="1:8" x14ac:dyDescent="0.25">
      <c r="A299" s="1">
        <v>44088</v>
      </c>
      <c r="B299">
        <v>157030</v>
      </c>
      <c r="C299" s="7">
        <v>10099</v>
      </c>
      <c r="D299" t="s">
        <v>62</v>
      </c>
      <c r="E299" t="b">
        <v>1</v>
      </c>
      <c r="F299" s="1">
        <v>44083</v>
      </c>
      <c r="G299">
        <v>64.400000000000006</v>
      </c>
      <c r="H299">
        <v>4.4000000000000004</v>
      </c>
    </row>
    <row r="300" spans="1:8" x14ac:dyDescent="0.25">
      <c r="A300" s="1">
        <v>44089</v>
      </c>
      <c r="B300">
        <v>163314</v>
      </c>
      <c r="C300" s="7">
        <v>8439</v>
      </c>
      <c r="D300" t="s">
        <v>62</v>
      </c>
      <c r="E300" t="b">
        <v>1</v>
      </c>
      <c r="F300" s="1">
        <v>44083</v>
      </c>
      <c r="G300">
        <v>64.400000000000006</v>
      </c>
      <c r="H300">
        <v>4.4000000000000004</v>
      </c>
    </row>
    <row r="301" spans="1:8" x14ac:dyDescent="0.25">
      <c r="A301" s="1">
        <v>44090</v>
      </c>
      <c r="B301">
        <v>155192</v>
      </c>
      <c r="C301" s="7">
        <v>3992</v>
      </c>
      <c r="D301" t="s">
        <v>62</v>
      </c>
      <c r="E301" t="b">
        <v>1</v>
      </c>
      <c r="F301" s="1">
        <v>44083</v>
      </c>
      <c r="G301">
        <v>64.400000000000006</v>
      </c>
      <c r="H301">
        <v>4.4000000000000004</v>
      </c>
    </row>
    <row r="302" spans="1:8" x14ac:dyDescent="0.25">
      <c r="A302" s="1">
        <v>44091</v>
      </c>
      <c r="B302">
        <v>167225</v>
      </c>
      <c r="C302" s="7">
        <v>5774</v>
      </c>
      <c r="D302" t="s">
        <v>62</v>
      </c>
      <c r="E302" t="b">
        <v>1</v>
      </c>
      <c r="F302" s="1">
        <v>44091</v>
      </c>
      <c r="G302">
        <v>63.6</v>
      </c>
      <c r="H302">
        <v>4.4000000000000004</v>
      </c>
    </row>
    <row r="303" spans="1:8" x14ac:dyDescent="0.25">
      <c r="A303" s="1">
        <v>44092</v>
      </c>
      <c r="B303">
        <v>163229</v>
      </c>
      <c r="C303" s="7">
        <v>2344</v>
      </c>
      <c r="D303" t="s">
        <v>62</v>
      </c>
      <c r="E303" t="b">
        <v>1</v>
      </c>
      <c r="F303" s="1">
        <v>44091</v>
      </c>
      <c r="G303">
        <v>63.6</v>
      </c>
      <c r="H303">
        <v>4.4000000000000004</v>
      </c>
    </row>
    <row r="304" spans="1:8" x14ac:dyDescent="0.25">
      <c r="A304" s="1">
        <v>44093</v>
      </c>
      <c r="B304">
        <v>162303</v>
      </c>
      <c r="C304" s="7">
        <v>4333</v>
      </c>
      <c r="D304" t="s">
        <v>62</v>
      </c>
      <c r="E304" t="b">
        <v>1</v>
      </c>
      <c r="F304" s="1">
        <v>44091</v>
      </c>
      <c r="G304">
        <v>63.6</v>
      </c>
      <c r="H304">
        <v>4.4000000000000004</v>
      </c>
    </row>
    <row r="305" spans="1:8" x14ac:dyDescent="0.25">
      <c r="A305" s="1">
        <v>44094</v>
      </c>
      <c r="B305">
        <v>167961</v>
      </c>
      <c r="C305" s="7">
        <v>6594</v>
      </c>
      <c r="D305" t="s">
        <v>62</v>
      </c>
      <c r="E305" t="b">
        <v>1</v>
      </c>
      <c r="F305" s="1">
        <v>44091</v>
      </c>
      <c r="G305">
        <v>63.6</v>
      </c>
      <c r="H305">
        <v>4.4000000000000004</v>
      </c>
    </row>
    <row r="306" spans="1:8" x14ac:dyDescent="0.25">
      <c r="A306" s="1">
        <v>44095</v>
      </c>
      <c r="B306">
        <v>158236</v>
      </c>
      <c r="C306" s="7">
        <v>3488</v>
      </c>
      <c r="D306" t="s">
        <v>62</v>
      </c>
      <c r="E306" t="b">
        <v>1</v>
      </c>
      <c r="F306" s="1">
        <v>44091</v>
      </c>
      <c r="G306">
        <v>63.6</v>
      </c>
      <c r="H306">
        <v>4.4000000000000004</v>
      </c>
    </row>
    <row r="307" spans="1:8" x14ac:dyDescent="0.25">
      <c r="A307" s="1">
        <v>44096</v>
      </c>
      <c r="B307">
        <v>170132</v>
      </c>
      <c r="C307" s="7">
        <v>7083</v>
      </c>
      <c r="D307" t="s">
        <v>62</v>
      </c>
      <c r="E307" t="b">
        <v>1</v>
      </c>
      <c r="F307" s="1">
        <v>44096</v>
      </c>
      <c r="G307">
        <v>62.8</v>
      </c>
      <c r="H307">
        <v>4.4000000000000004</v>
      </c>
    </row>
    <row r="308" spans="1:8" x14ac:dyDescent="0.25">
      <c r="A308" s="1">
        <v>44097</v>
      </c>
      <c r="B308">
        <v>169687</v>
      </c>
      <c r="C308" s="7">
        <v>4424</v>
      </c>
      <c r="D308" t="s">
        <v>62</v>
      </c>
      <c r="E308" t="b">
        <v>1</v>
      </c>
      <c r="F308" s="1">
        <v>44096</v>
      </c>
      <c r="G308">
        <v>62.8</v>
      </c>
      <c r="H308">
        <v>4.4000000000000004</v>
      </c>
    </row>
    <row r="309" spans="1:8" x14ac:dyDescent="0.25">
      <c r="A309" s="1">
        <v>44098</v>
      </c>
      <c r="B309">
        <v>170190</v>
      </c>
      <c r="C309" s="7">
        <v>8929</v>
      </c>
      <c r="D309" t="s">
        <v>62</v>
      </c>
      <c r="E309" t="b">
        <v>1</v>
      </c>
      <c r="F309" s="1">
        <v>44098</v>
      </c>
      <c r="G309">
        <v>62.9</v>
      </c>
      <c r="H309">
        <v>4.4000000000000004</v>
      </c>
    </row>
    <row r="310" spans="1:8" x14ac:dyDescent="0.25">
      <c r="A310" s="1">
        <v>44099</v>
      </c>
      <c r="B310">
        <v>167226</v>
      </c>
      <c r="C310" s="7">
        <v>7083</v>
      </c>
      <c r="D310" t="s">
        <v>62</v>
      </c>
      <c r="E310" t="b">
        <v>1</v>
      </c>
      <c r="F310" s="1">
        <v>44098</v>
      </c>
      <c r="G310">
        <v>62.9</v>
      </c>
      <c r="H310">
        <v>4.4000000000000004</v>
      </c>
    </row>
    <row r="311" spans="1:8" x14ac:dyDescent="0.25">
      <c r="A311" s="1">
        <v>44100</v>
      </c>
      <c r="B311">
        <v>136998</v>
      </c>
      <c r="C311" s="7">
        <v>3456</v>
      </c>
      <c r="D311" t="s">
        <v>62</v>
      </c>
      <c r="E311" t="b">
        <v>1</v>
      </c>
      <c r="F311" s="1">
        <v>44098</v>
      </c>
      <c r="G311">
        <v>62.9</v>
      </c>
      <c r="H311">
        <v>4.4000000000000004</v>
      </c>
    </row>
    <row r="312" spans="1:8" x14ac:dyDescent="0.25">
      <c r="A312" s="1">
        <v>44101</v>
      </c>
      <c r="B312">
        <v>158669</v>
      </c>
      <c r="C312" s="7">
        <v>9333</v>
      </c>
      <c r="D312" t="s">
        <v>62</v>
      </c>
      <c r="E312" t="b">
        <v>1</v>
      </c>
      <c r="F312" s="1">
        <v>44098</v>
      </c>
      <c r="G312">
        <v>62.9</v>
      </c>
      <c r="H312">
        <v>4.4000000000000004</v>
      </c>
    </row>
    <row r="313" spans="1:8" x14ac:dyDescent="0.25">
      <c r="A313" s="1">
        <v>44102</v>
      </c>
      <c r="B313">
        <v>171753</v>
      </c>
      <c r="C313" s="7">
        <v>5943</v>
      </c>
      <c r="D313" t="s">
        <v>62</v>
      </c>
      <c r="E313" t="b">
        <v>1</v>
      </c>
      <c r="F313" s="1">
        <v>44098</v>
      </c>
      <c r="G313">
        <v>62.9</v>
      </c>
      <c r="H313">
        <v>4.4000000000000004</v>
      </c>
    </row>
    <row r="314" spans="1:8" x14ac:dyDescent="0.25">
      <c r="A314" s="1">
        <v>44103</v>
      </c>
      <c r="B314">
        <v>158699</v>
      </c>
      <c r="C314" s="7">
        <v>8943</v>
      </c>
      <c r="D314" t="s">
        <v>62</v>
      </c>
      <c r="E314" t="b">
        <v>1</v>
      </c>
      <c r="F314" s="1">
        <v>44103</v>
      </c>
      <c r="G314">
        <v>64.099999999999994</v>
      </c>
      <c r="H314">
        <v>4.4000000000000004</v>
      </c>
    </row>
    <row r="315" spans="1:8" x14ac:dyDescent="0.25">
      <c r="A315" s="1">
        <v>44104</v>
      </c>
      <c r="B315">
        <v>168279</v>
      </c>
      <c r="C315" s="7">
        <v>4663</v>
      </c>
      <c r="D315" t="s">
        <v>62</v>
      </c>
      <c r="E315" t="b">
        <v>1</v>
      </c>
      <c r="F315" s="1">
        <v>44103</v>
      </c>
      <c r="G315">
        <v>64.099999999999994</v>
      </c>
      <c r="H315">
        <v>4.4000000000000004</v>
      </c>
    </row>
    <row r="316" spans="1:8" x14ac:dyDescent="0.25">
      <c r="A316" s="1">
        <v>44105</v>
      </c>
      <c r="B316">
        <v>154658</v>
      </c>
      <c r="C316" s="7">
        <v>7684</v>
      </c>
      <c r="D316" t="s">
        <v>62</v>
      </c>
      <c r="E316" t="b">
        <v>1</v>
      </c>
      <c r="F316" s="1">
        <v>44103</v>
      </c>
      <c r="G316">
        <v>64.099999999999994</v>
      </c>
      <c r="H316">
        <v>4.4000000000000004</v>
      </c>
    </row>
    <row r="317" spans="1:8" x14ac:dyDescent="0.25">
      <c r="A317" s="1">
        <v>44106</v>
      </c>
      <c r="B317">
        <v>159431</v>
      </c>
      <c r="C317" s="7">
        <v>8433</v>
      </c>
      <c r="D317" t="s">
        <v>62</v>
      </c>
      <c r="E317" t="b">
        <v>1</v>
      </c>
      <c r="F317" s="1">
        <v>44103</v>
      </c>
      <c r="G317">
        <v>64.099999999999994</v>
      </c>
      <c r="H317">
        <v>4.4000000000000004</v>
      </c>
    </row>
    <row r="318" spans="1:8" x14ac:dyDescent="0.25">
      <c r="A318" s="1">
        <v>44107</v>
      </c>
      <c r="B318">
        <v>156806</v>
      </c>
      <c r="C318" s="7">
        <v>6760</v>
      </c>
      <c r="D318" t="s">
        <v>62</v>
      </c>
      <c r="E318" t="b">
        <v>1</v>
      </c>
      <c r="F318" s="1">
        <v>44103</v>
      </c>
      <c r="G318">
        <v>64.099999999999994</v>
      </c>
      <c r="H318">
        <v>4.4000000000000004</v>
      </c>
    </row>
    <row r="319" spans="1:8" x14ac:dyDescent="0.25">
      <c r="A319" s="1">
        <v>44108</v>
      </c>
      <c r="B319">
        <v>148953</v>
      </c>
      <c r="C319" s="7">
        <v>5349</v>
      </c>
      <c r="D319" t="s">
        <v>62</v>
      </c>
      <c r="E319" t="b">
        <v>1</v>
      </c>
      <c r="F319" s="1">
        <v>44103</v>
      </c>
      <c r="G319">
        <v>64.099999999999994</v>
      </c>
      <c r="H319">
        <v>4.4000000000000004</v>
      </c>
    </row>
    <row r="320" spans="1:8" x14ac:dyDescent="0.25">
      <c r="A320" s="1">
        <v>44109</v>
      </c>
      <c r="B320">
        <v>166565</v>
      </c>
      <c r="C320" s="7">
        <v>6443</v>
      </c>
      <c r="D320" t="s">
        <v>62</v>
      </c>
      <c r="E320" t="b">
        <v>1</v>
      </c>
      <c r="F320" s="1">
        <v>44103</v>
      </c>
      <c r="G320">
        <v>64.099999999999994</v>
      </c>
      <c r="H320">
        <v>4.4000000000000004</v>
      </c>
    </row>
    <row r="321" spans="1:8" x14ac:dyDescent="0.25">
      <c r="A321" s="1">
        <v>44110</v>
      </c>
      <c r="B321">
        <v>172018</v>
      </c>
      <c r="C321" s="7">
        <v>9832</v>
      </c>
      <c r="D321" t="s">
        <v>62</v>
      </c>
      <c r="E321" t="b">
        <v>1</v>
      </c>
      <c r="F321" s="1">
        <v>44103</v>
      </c>
      <c r="G321">
        <v>64.099999999999994</v>
      </c>
      <c r="H321">
        <v>4.4000000000000004</v>
      </c>
    </row>
    <row r="322" spans="1:8" x14ac:dyDescent="0.25">
      <c r="A322" s="1">
        <v>44111</v>
      </c>
      <c r="B322">
        <v>170445</v>
      </c>
      <c r="C322" s="7">
        <v>3435</v>
      </c>
      <c r="D322" t="s">
        <v>62</v>
      </c>
      <c r="E322" t="b">
        <v>1</v>
      </c>
      <c r="F322" s="1">
        <v>44103</v>
      </c>
      <c r="G322">
        <v>64.099999999999994</v>
      </c>
      <c r="H322">
        <v>4.4000000000000004</v>
      </c>
    </row>
    <row r="323" spans="1:8" x14ac:dyDescent="0.25">
      <c r="A323" s="1">
        <v>44112</v>
      </c>
      <c r="B323">
        <v>165630</v>
      </c>
      <c r="C323" s="7">
        <v>8932</v>
      </c>
      <c r="D323" t="s">
        <v>62</v>
      </c>
      <c r="E323" t="b">
        <v>1</v>
      </c>
      <c r="F323" s="1">
        <v>44103</v>
      </c>
      <c r="G323">
        <v>64.099999999999994</v>
      </c>
      <c r="H323">
        <v>4.4000000000000004</v>
      </c>
    </row>
    <row r="324" spans="1:8" x14ac:dyDescent="0.25">
      <c r="A324" s="1">
        <v>44113</v>
      </c>
      <c r="B324">
        <v>159546</v>
      </c>
      <c r="C324" s="7">
        <v>3345</v>
      </c>
      <c r="D324" t="s">
        <v>62</v>
      </c>
      <c r="E324" t="b">
        <v>1</v>
      </c>
      <c r="F324" s="1">
        <v>44103</v>
      </c>
      <c r="G324">
        <v>64.099999999999994</v>
      </c>
      <c r="H324">
        <v>4.4000000000000004</v>
      </c>
    </row>
    <row r="325" spans="1:8" x14ac:dyDescent="0.25">
      <c r="A325" s="1">
        <v>44114</v>
      </c>
      <c r="B325">
        <v>148098</v>
      </c>
      <c r="C325" s="7">
        <v>4436</v>
      </c>
      <c r="D325" t="s">
        <v>62</v>
      </c>
      <c r="E325" t="b">
        <v>1</v>
      </c>
      <c r="F325" s="1">
        <v>44103</v>
      </c>
      <c r="G325">
        <v>64.099999999999994</v>
      </c>
      <c r="H325">
        <v>4.4000000000000004</v>
      </c>
    </row>
    <row r="326" spans="1:8" x14ac:dyDescent="0.25">
      <c r="A326" s="1">
        <v>44115</v>
      </c>
      <c r="B326">
        <v>163383</v>
      </c>
      <c r="C326" s="7">
        <v>7322</v>
      </c>
      <c r="D326" t="s">
        <v>62</v>
      </c>
      <c r="E326" t="b">
        <v>1</v>
      </c>
      <c r="F326" s="1">
        <v>44103</v>
      </c>
      <c r="G326">
        <v>64.099999999999994</v>
      </c>
      <c r="H326">
        <v>4.4000000000000004</v>
      </c>
    </row>
    <row r="327" spans="1:8" x14ac:dyDescent="0.25">
      <c r="A327" s="1">
        <v>44116</v>
      </c>
      <c r="B327">
        <v>167383</v>
      </c>
      <c r="C327" s="7">
        <v>2123</v>
      </c>
      <c r="D327" t="s">
        <v>62</v>
      </c>
      <c r="E327" t="b">
        <v>1</v>
      </c>
      <c r="F327" s="1">
        <v>44103</v>
      </c>
      <c r="G327">
        <v>64.099999999999994</v>
      </c>
      <c r="H327">
        <v>4.4000000000000004</v>
      </c>
    </row>
    <row r="328" spans="1:8" x14ac:dyDescent="0.25">
      <c r="A328" s="1">
        <v>44117</v>
      </c>
      <c r="B328">
        <v>168626</v>
      </c>
      <c r="C328" s="7">
        <v>4553</v>
      </c>
      <c r="D328" t="s">
        <v>62</v>
      </c>
      <c r="E328" t="b">
        <v>1</v>
      </c>
      <c r="F328" s="1">
        <v>44103</v>
      </c>
      <c r="G328">
        <v>64.099999999999994</v>
      </c>
      <c r="H328">
        <v>4.4000000000000004</v>
      </c>
    </row>
    <row r="329" spans="1:8" x14ac:dyDescent="0.25">
      <c r="A329" s="1">
        <v>44118</v>
      </c>
      <c r="B329">
        <v>156775</v>
      </c>
      <c r="C329" s="7">
        <v>4523</v>
      </c>
      <c r="D329" t="s">
        <v>62</v>
      </c>
      <c r="E329" t="b">
        <v>1</v>
      </c>
      <c r="F329" s="1">
        <v>44118</v>
      </c>
      <c r="G329">
        <v>63.9</v>
      </c>
      <c r="H329">
        <v>4.4000000000000004</v>
      </c>
    </row>
    <row r="330" spans="1:8" x14ac:dyDescent="0.25">
      <c r="A330" s="1">
        <v>44119</v>
      </c>
      <c r="B330">
        <v>159111</v>
      </c>
      <c r="C330" s="7">
        <v>4699</v>
      </c>
      <c r="D330" t="s">
        <v>62</v>
      </c>
      <c r="E330" t="b">
        <v>1</v>
      </c>
      <c r="F330" s="1">
        <v>44118</v>
      </c>
      <c r="G330">
        <v>63.9</v>
      </c>
      <c r="H330">
        <v>4.4000000000000004</v>
      </c>
    </row>
    <row r="331" spans="1:8" x14ac:dyDescent="0.25">
      <c r="A331" s="1">
        <v>44120</v>
      </c>
      <c r="B331">
        <v>154658</v>
      </c>
      <c r="C331" s="7">
        <v>4599</v>
      </c>
      <c r="D331" t="s">
        <v>62</v>
      </c>
      <c r="E331" t="b">
        <v>1</v>
      </c>
      <c r="F331" s="1">
        <v>44118</v>
      </c>
      <c r="G331">
        <v>63.9</v>
      </c>
      <c r="H331">
        <v>4.4000000000000004</v>
      </c>
    </row>
    <row r="332" spans="1:8" x14ac:dyDescent="0.25">
      <c r="A332" s="1">
        <v>44121</v>
      </c>
      <c r="B332">
        <v>170172</v>
      </c>
      <c r="C332" s="7">
        <v>3489</v>
      </c>
      <c r="D332" t="s">
        <v>62</v>
      </c>
      <c r="E332" t="b">
        <v>1</v>
      </c>
      <c r="F332" s="1">
        <v>44118</v>
      </c>
      <c r="G332">
        <v>63.9</v>
      </c>
      <c r="H332">
        <v>4.4000000000000004</v>
      </c>
    </row>
    <row r="333" spans="1:8" x14ac:dyDescent="0.25">
      <c r="A333" s="1">
        <v>44122</v>
      </c>
      <c r="B333">
        <v>162519</v>
      </c>
      <c r="C333" s="7">
        <v>9452</v>
      </c>
      <c r="D333" t="s">
        <v>62</v>
      </c>
      <c r="E333" t="b">
        <v>1</v>
      </c>
      <c r="F333" s="1">
        <v>44118</v>
      </c>
      <c r="G333">
        <v>63.9</v>
      </c>
      <c r="H333">
        <v>4.4000000000000004</v>
      </c>
    </row>
    <row r="334" spans="1:8" x14ac:dyDescent="0.25">
      <c r="A334" s="1">
        <v>44123</v>
      </c>
      <c r="B334">
        <v>178220</v>
      </c>
      <c r="C334" s="7">
        <v>7899</v>
      </c>
      <c r="D334" t="s">
        <v>62</v>
      </c>
      <c r="E334" t="b">
        <v>1</v>
      </c>
      <c r="F334" s="1">
        <v>44118</v>
      </c>
      <c r="G334">
        <v>63.9</v>
      </c>
      <c r="H334">
        <v>4.4000000000000004</v>
      </c>
    </row>
    <row r="335" spans="1:8" x14ac:dyDescent="0.25">
      <c r="A335" s="1">
        <v>44124</v>
      </c>
      <c r="B335">
        <v>170406</v>
      </c>
      <c r="C335" s="7">
        <v>10512</v>
      </c>
      <c r="D335" t="s">
        <v>62</v>
      </c>
      <c r="E335" t="b">
        <v>1</v>
      </c>
      <c r="F335" s="1">
        <v>44118</v>
      </c>
      <c r="G335">
        <v>63.9</v>
      </c>
      <c r="H335">
        <v>4.4000000000000004</v>
      </c>
    </row>
    <row r="336" spans="1:8" x14ac:dyDescent="0.25">
      <c r="A336" s="1">
        <v>44125</v>
      </c>
      <c r="B336">
        <v>172065</v>
      </c>
      <c r="C336" s="7">
        <v>11990</v>
      </c>
      <c r="D336" t="s">
        <v>62</v>
      </c>
      <c r="E336" t="b">
        <v>1</v>
      </c>
      <c r="F336" s="1">
        <v>44125</v>
      </c>
      <c r="G336">
        <v>65</v>
      </c>
      <c r="H336">
        <v>4.4000000000000004</v>
      </c>
    </row>
    <row r="337" spans="1:8" x14ac:dyDescent="0.25">
      <c r="A337" s="1">
        <v>44126</v>
      </c>
      <c r="B337">
        <v>171183</v>
      </c>
      <c r="C337" s="7">
        <v>2453</v>
      </c>
      <c r="D337" t="s">
        <v>62</v>
      </c>
      <c r="E337" t="b">
        <v>1</v>
      </c>
      <c r="F337" s="1">
        <v>44125</v>
      </c>
      <c r="G337">
        <v>65</v>
      </c>
      <c r="H337">
        <v>4.4000000000000004</v>
      </c>
    </row>
    <row r="338" spans="1:8" x14ac:dyDescent="0.25">
      <c r="A338" s="1">
        <v>44127</v>
      </c>
      <c r="B338">
        <v>176708</v>
      </c>
      <c r="C338" s="7">
        <v>17893</v>
      </c>
      <c r="D338" t="s">
        <v>62</v>
      </c>
      <c r="E338" t="b">
        <v>1</v>
      </c>
      <c r="F338" s="1">
        <v>44125</v>
      </c>
      <c r="G338">
        <v>65</v>
      </c>
      <c r="H338">
        <v>4.4000000000000004</v>
      </c>
    </row>
    <row r="339" spans="1:8" x14ac:dyDescent="0.25">
      <c r="A339" s="1">
        <v>44128</v>
      </c>
      <c r="B339">
        <v>177946</v>
      </c>
      <c r="C339" s="7">
        <v>10512</v>
      </c>
      <c r="D339" t="s">
        <v>62</v>
      </c>
      <c r="E339" t="b">
        <v>1</v>
      </c>
      <c r="F339" s="1">
        <v>44125</v>
      </c>
      <c r="G339">
        <v>65</v>
      </c>
      <c r="H339">
        <v>4.4000000000000004</v>
      </c>
    </row>
    <row r="340" spans="1:8" x14ac:dyDescent="0.25">
      <c r="A340" s="1">
        <v>44129</v>
      </c>
      <c r="B340">
        <v>176662</v>
      </c>
      <c r="C340" s="7">
        <v>11355</v>
      </c>
      <c r="D340" t="s">
        <v>62</v>
      </c>
      <c r="E340" t="b">
        <v>1</v>
      </c>
      <c r="F340" s="1">
        <v>44125</v>
      </c>
      <c r="G340">
        <v>65</v>
      </c>
      <c r="H340">
        <v>4.4000000000000004</v>
      </c>
    </row>
    <row r="341" spans="1:8" x14ac:dyDescent="0.25">
      <c r="A341" s="1">
        <v>44130</v>
      </c>
      <c r="B341">
        <v>183043</v>
      </c>
      <c r="C341" s="7">
        <v>10999</v>
      </c>
      <c r="D341" t="s">
        <v>62</v>
      </c>
      <c r="E341" t="b">
        <v>1</v>
      </c>
      <c r="F341" s="1">
        <v>44125</v>
      </c>
      <c r="G341">
        <v>65</v>
      </c>
      <c r="H341">
        <v>4.4000000000000004</v>
      </c>
    </row>
    <row r="342" spans="1:8" x14ac:dyDescent="0.25">
      <c r="A342" s="1">
        <v>44131</v>
      </c>
      <c r="B342">
        <v>180472</v>
      </c>
      <c r="C342" s="7">
        <v>3432</v>
      </c>
      <c r="D342" t="s">
        <v>62</v>
      </c>
      <c r="E342" t="b">
        <v>1</v>
      </c>
      <c r="F342" s="1">
        <v>44125</v>
      </c>
      <c r="G342">
        <v>65</v>
      </c>
      <c r="H342">
        <v>4.4000000000000004</v>
      </c>
    </row>
    <row r="343" spans="1:8" x14ac:dyDescent="0.25">
      <c r="A343" s="1">
        <v>44132</v>
      </c>
      <c r="B343">
        <v>178316</v>
      </c>
      <c r="C343" s="7">
        <v>3477</v>
      </c>
      <c r="D343" t="s">
        <v>62</v>
      </c>
      <c r="E343" t="b">
        <v>1</v>
      </c>
      <c r="F343" s="1">
        <v>44132</v>
      </c>
      <c r="G343">
        <v>63.8</v>
      </c>
      <c r="H343">
        <v>4.4000000000000004</v>
      </c>
    </row>
    <row r="344" spans="1:8" x14ac:dyDescent="0.25">
      <c r="A344" s="1">
        <v>44133</v>
      </c>
      <c r="B344">
        <v>174812</v>
      </c>
      <c r="C344" s="7">
        <v>4532</v>
      </c>
      <c r="D344" t="s">
        <v>62</v>
      </c>
      <c r="E344" t="b">
        <v>1</v>
      </c>
      <c r="F344" s="1">
        <v>44132</v>
      </c>
      <c r="G344">
        <v>63.8</v>
      </c>
      <c r="H344">
        <v>4.4000000000000004</v>
      </c>
    </row>
    <row r="345" spans="1:8" x14ac:dyDescent="0.25">
      <c r="A345" s="1">
        <v>44134</v>
      </c>
      <c r="B345">
        <v>192181</v>
      </c>
      <c r="C345" s="7">
        <v>7484</v>
      </c>
      <c r="D345" t="s">
        <v>62</v>
      </c>
      <c r="E345" t="b">
        <v>1</v>
      </c>
      <c r="F345" s="1">
        <v>44132</v>
      </c>
      <c r="G345">
        <v>63.8</v>
      </c>
      <c r="H345">
        <v>4.4000000000000004</v>
      </c>
    </row>
    <row r="346" spans="1:8" x14ac:dyDescent="0.25">
      <c r="A346" s="1">
        <v>44135</v>
      </c>
      <c r="B346">
        <v>178291</v>
      </c>
      <c r="C346" s="7">
        <v>4444</v>
      </c>
      <c r="D346" t="s">
        <v>62</v>
      </c>
      <c r="E346" t="b">
        <v>1</v>
      </c>
      <c r="F346" s="1">
        <v>44132</v>
      </c>
      <c r="G346">
        <v>63.8</v>
      </c>
      <c r="H346">
        <v>4.4000000000000004</v>
      </c>
    </row>
    <row r="347" spans="1:8" x14ac:dyDescent="0.25">
      <c r="A347" s="1">
        <v>44136</v>
      </c>
      <c r="B347">
        <v>180326</v>
      </c>
      <c r="C347" s="7">
        <v>4577</v>
      </c>
      <c r="D347" t="s">
        <v>62</v>
      </c>
      <c r="E347" t="b">
        <v>1</v>
      </c>
      <c r="F347" s="1">
        <v>44132</v>
      </c>
      <c r="G347">
        <v>63.8</v>
      </c>
      <c r="H347">
        <v>4.4000000000000004</v>
      </c>
    </row>
    <row r="348" spans="1:8" x14ac:dyDescent="0.25">
      <c r="A348" s="1">
        <v>44137</v>
      </c>
      <c r="B348">
        <v>181465</v>
      </c>
      <c r="C348" s="7">
        <v>8433</v>
      </c>
      <c r="D348" t="s">
        <v>62</v>
      </c>
      <c r="E348" t="b">
        <v>1</v>
      </c>
      <c r="F348" s="1">
        <v>44132</v>
      </c>
      <c r="G348">
        <v>63.8</v>
      </c>
      <c r="H348">
        <v>4.4000000000000004</v>
      </c>
    </row>
    <row r="349" spans="1:8" x14ac:dyDescent="0.25">
      <c r="A349" s="1">
        <v>44138</v>
      </c>
      <c r="B349">
        <v>183620</v>
      </c>
      <c r="C349" s="7">
        <v>8843</v>
      </c>
      <c r="D349" t="s">
        <v>62</v>
      </c>
      <c r="E349" t="b">
        <v>1</v>
      </c>
      <c r="F349" s="1">
        <v>44148</v>
      </c>
      <c r="G349">
        <v>63.8</v>
      </c>
      <c r="H349">
        <v>4.4000000000000004</v>
      </c>
    </row>
    <row r="350" spans="1:8" x14ac:dyDescent="0.25">
      <c r="A350" s="1">
        <v>44139</v>
      </c>
      <c r="B350">
        <v>176554</v>
      </c>
      <c r="C350" s="7">
        <v>8782</v>
      </c>
      <c r="D350" t="s">
        <v>62</v>
      </c>
      <c r="E350" t="b">
        <v>1</v>
      </c>
      <c r="F350" s="1">
        <v>44148</v>
      </c>
      <c r="G350">
        <v>63.8</v>
      </c>
      <c r="H350">
        <v>4.4000000000000004</v>
      </c>
    </row>
    <row r="351" spans="1:8" x14ac:dyDescent="0.25">
      <c r="A351" s="1">
        <v>44140</v>
      </c>
      <c r="B351">
        <v>191975</v>
      </c>
      <c r="C351" s="7">
        <v>2348</v>
      </c>
      <c r="D351" t="s">
        <v>62</v>
      </c>
      <c r="E351" t="b">
        <v>1</v>
      </c>
      <c r="F351" s="1">
        <v>44148</v>
      </c>
      <c r="G351">
        <v>63.8</v>
      </c>
      <c r="H351">
        <v>4.4000000000000004</v>
      </c>
    </row>
    <row r="352" spans="1:8" x14ac:dyDescent="0.25">
      <c r="A352" s="1">
        <v>44141</v>
      </c>
      <c r="B352">
        <v>175131</v>
      </c>
      <c r="C352" s="7">
        <v>1323</v>
      </c>
      <c r="D352" t="s">
        <v>62</v>
      </c>
      <c r="E352" t="b">
        <v>1</v>
      </c>
      <c r="F352" s="1">
        <v>44148</v>
      </c>
      <c r="G352">
        <v>63.8</v>
      </c>
      <c r="H352">
        <v>4.4000000000000004</v>
      </c>
    </row>
    <row r="353" spans="1:8" x14ac:dyDescent="0.25">
      <c r="A353" s="1">
        <v>44142</v>
      </c>
      <c r="B353">
        <v>190186</v>
      </c>
      <c r="C353" s="7">
        <v>4735</v>
      </c>
      <c r="D353" t="s">
        <v>62</v>
      </c>
      <c r="E353" t="b">
        <v>1</v>
      </c>
      <c r="F353" s="1">
        <v>44148</v>
      </c>
      <c r="G353">
        <v>63.8</v>
      </c>
      <c r="H353">
        <v>4.4000000000000004</v>
      </c>
    </row>
    <row r="354" spans="1:8" x14ac:dyDescent="0.25">
      <c r="A354" s="1">
        <v>44143</v>
      </c>
      <c r="B354">
        <v>181848</v>
      </c>
      <c r="C354" s="7">
        <v>7833</v>
      </c>
      <c r="D354" t="s">
        <v>62</v>
      </c>
      <c r="E354" t="b">
        <v>1</v>
      </c>
      <c r="F354" s="1">
        <v>44148</v>
      </c>
      <c r="G354">
        <v>63.8</v>
      </c>
      <c r="H354">
        <v>4.4000000000000004</v>
      </c>
    </row>
    <row r="355" spans="1:8" x14ac:dyDescent="0.25">
      <c r="A355" s="1">
        <v>44144</v>
      </c>
      <c r="B355">
        <v>175202</v>
      </c>
      <c r="C355" s="7">
        <v>2345</v>
      </c>
      <c r="D355" t="s">
        <v>62</v>
      </c>
      <c r="E355" t="b">
        <v>1</v>
      </c>
      <c r="F355" s="1">
        <v>44148</v>
      </c>
      <c r="G355">
        <v>63.8</v>
      </c>
      <c r="H355">
        <v>4.4000000000000004</v>
      </c>
    </row>
    <row r="356" spans="1:8" x14ac:dyDescent="0.25">
      <c r="A356" s="1">
        <v>44145</v>
      </c>
      <c r="B356">
        <v>174536</v>
      </c>
      <c r="C356" s="7">
        <v>3464</v>
      </c>
      <c r="D356" t="s">
        <v>62</v>
      </c>
      <c r="E356" t="b">
        <v>1</v>
      </c>
      <c r="F356" s="1">
        <v>44117</v>
      </c>
      <c r="G356">
        <v>65</v>
      </c>
      <c r="H356">
        <v>4.4000000000000004</v>
      </c>
    </row>
    <row r="357" spans="1:8" x14ac:dyDescent="0.25">
      <c r="A357" s="1">
        <v>44146</v>
      </c>
      <c r="B357">
        <v>172049</v>
      </c>
      <c r="C357" s="7">
        <v>4735</v>
      </c>
      <c r="D357" t="s">
        <v>62</v>
      </c>
      <c r="E357" t="b">
        <v>1</v>
      </c>
      <c r="F357" s="1">
        <v>44117</v>
      </c>
      <c r="G357">
        <v>65</v>
      </c>
      <c r="H357">
        <v>4.4000000000000004</v>
      </c>
    </row>
    <row r="358" spans="1:8" x14ac:dyDescent="0.25">
      <c r="A358" s="1">
        <v>44147</v>
      </c>
      <c r="B358">
        <v>186594</v>
      </c>
      <c r="C358" s="7">
        <v>8922</v>
      </c>
      <c r="D358" t="s">
        <v>62</v>
      </c>
      <c r="E358" t="b">
        <v>1</v>
      </c>
      <c r="F358" s="1">
        <v>44117</v>
      </c>
      <c r="G358">
        <v>65</v>
      </c>
      <c r="H358">
        <v>4.4000000000000004</v>
      </c>
    </row>
    <row r="359" spans="1:8" x14ac:dyDescent="0.25">
      <c r="A359" s="1">
        <v>44148</v>
      </c>
      <c r="B359">
        <v>181723</v>
      </c>
      <c r="C359" s="7">
        <v>2234</v>
      </c>
      <c r="D359" t="s">
        <v>62</v>
      </c>
      <c r="E359" t="b">
        <v>1</v>
      </c>
      <c r="F359" s="1">
        <v>44117</v>
      </c>
      <c r="G359">
        <v>65</v>
      </c>
      <c r="H359">
        <v>4.4000000000000004</v>
      </c>
    </row>
    <row r="360" spans="1:8" x14ac:dyDescent="0.25">
      <c r="A360" s="1">
        <v>44149</v>
      </c>
      <c r="B360">
        <v>175661</v>
      </c>
      <c r="C360" s="7">
        <v>1234</v>
      </c>
      <c r="D360" t="s">
        <v>62</v>
      </c>
      <c r="E360" t="b">
        <v>1</v>
      </c>
      <c r="F360" s="1">
        <v>44117</v>
      </c>
      <c r="G360">
        <v>65</v>
      </c>
      <c r="H360">
        <v>4.4000000000000004</v>
      </c>
    </row>
    <row r="361" spans="1:8" x14ac:dyDescent="0.25">
      <c r="A361" s="1">
        <v>44150</v>
      </c>
      <c r="B361">
        <v>192778</v>
      </c>
      <c r="C361" s="7">
        <v>4634</v>
      </c>
      <c r="D361" t="s">
        <v>62</v>
      </c>
      <c r="E361" t="b">
        <v>1</v>
      </c>
      <c r="F361" s="1">
        <v>44117</v>
      </c>
      <c r="G361">
        <v>65</v>
      </c>
      <c r="H361">
        <v>4.4000000000000004</v>
      </c>
    </row>
    <row r="362" spans="1:8" x14ac:dyDescent="0.25">
      <c r="A362" s="1">
        <v>44151</v>
      </c>
      <c r="B362">
        <v>192514</v>
      </c>
      <c r="C362" s="7">
        <v>2244</v>
      </c>
      <c r="D362" t="s">
        <v>62</v>
      </c>
      <c r="E362" t="b">
        <v>1</v>
      </c>
      <c r="F362" s="1">
        <v>44117</v>
      </c>
      <c r="G362">
        <v>65</v>
      </c>
      <c r="H362">
        <v>4.4000000000000004</v>
      </c>
    </row>
    <row r="363" spans="1:8" x14ac:dyDescent="0.25">
      <c r="A363" s="1">
        <v>44152</v>
      </c>
      <c r="B363">
        <v>179222</v>
      </c>
      <c r="C363" s="7">
        <v>6322</v>
      </c>
      <c r="D363" t="s">
        <v>62</v>
      </c>
      <c r="E363" t="b">
        <v>1</v>
      </c>
      <c r="F363" s="1">
        <v>44117</v>
      </c>
      <c r="G363">
        <v>65</v>
      </c>
      <c r="H363">
        <v>4.4000000000000004</v>
      </c>
    </row>
    <row r="364" spans="1:8" x14ac:dyDescent="0.25">
      <c r="A364" s="1">
        <v>44153</v>
      </c>
      <c r="B364">
        <v>185373</v>
      </c>
      <c r="C364" s="7">
        <v>1345</v>
      </c>
      <c r="D364" t="s">
        <v>62</v>
      </c>
      <c r="E364" t="b">
        <v>1</v>
      </c>
      <c r="F364" s="1">
        <v>44117</v>
      </c>
      <c r="G364">
        <v>65</v>
      </c>
      <c r="H364">
        <v>4.4000000000000004</v>
      </c>
    </row>
    <row r="365" spans="1:8" x14ac:dyDescent="0.25">
      <c r="A365" s="1">
        <v>44154</v>
      </c>
      <c r="B365">
        <v>185878</v>
      </c>
      <c r="C365" s="7">
        <v>6332</v>
      </c>
      <c r="D365" t="s">
        <v>62</v>
      </c>
      <c r="E365" t="b">
        <v>1</v>
      </c>
      <c r="F365" s="1">
        <v>44117</v>
      </c>
      <c r="G365">
        <v>65</v>
      </c>
      <c r="H365">
        <v>4.4000000000000004</v>
      </c>
    </row>
    <row r="366" spans="1:8" x14ac:dyDescent="0.25">
      <c r="A366" s="1"/>
    </row>
    <row r="367" spans="1:8" x14ac:dyDescent="0.25">
      <c r="A367" s="1"/>
    </row>
    <row r="368" spans="1:8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opLeftCell="N1" workbookViewId="0">
      <selection activeCell="S4" sqref="S4"/>
    </sheetView>
  </sheetViews>
  <sheetFormatPr defaultRowHeight="15" x14ac:dyDescent="0.25"/>
  <cols>
    <col min="1" max="1" width="17.85546875" customWidth="1"/>
    <col min="2" max="2" width="32.28515625" customWidth="1"/>
    <col min="3" max="3" width="18.85546875" customWidth="1"/>
    <col min="4" max="4" width="12.42578125" customWidth="1"/>
    <col min="5" max="5" width="14.5703125" customWidth="1"/>
    <col min="6" max="6" width="17.5703125" customWidth="1"/>
    <col min="7" max="7" width="15" customWidth="1"/>
    <col min="8" max="8" width="15.7109375" customWidth="1"/>
    <col min="9" max="9" width="15.85546875" customWidth="1"/>
    <col min="10" max="10" width="4.42578125" customWidth="1"/>
    <col min="11" max="11" width="6.140625" customWidth="1"/>
    <col min="12" max="12" width="18.28515625" customWidth="1"/>
    <col min="13" max="13" width="22.28515625" customWidth="1"/>
    <col min="14" max="14" width="40.5703125" customWidth="1"/>
    <col min="15" max="15" width="29.85546875" customWidth="1"/>
    <col min="16" max="16" width="26.140625" customWidth="1"/>
    <col min="18" max="18" width="28.5703125" customWidth="1"/>
    <col min="19" max="19" width="17.85546875" customWidth="1"/>
    <col min="20" max="20" width="51.42578125" customWidth="1"/>
    <col min="21" max="21" width="21.5703125" customWidth="1"/>
    <col min="22" max="22" width="19" customWidth="1"/>
    <col min="23" max="23" width="17.85546875" customWidth="1"/>
  </cols>
  <sheetData>
    <row r="1" spans="1:2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</row>
    <row r="2" spans="1:23" x14ac:dyDescent="0.25">
      <c r="A2" t="s">
        <v>2</v>
      </c>
      <c r="B2" t="s">
        <v>3</v>
      </c>
      <c r="C2" t="s">
        <v>4</v>
      </c>
      <c r="D2">
        <v>4.3</v>
      </c>
      <c r="E2">
        <v>22934461</v>
      </c>
      <c r="F2" t="s">
        <v>5</v>
      </c>
      <c r="G2">
        <v>1000000000</v>
      </c>
      <c r="H2">
        <v>1278454610</v>
      </c>
      <c r="I2" t="b">
        <v>1</v>
      </c>
      <c r="J2">
        <v>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s="2">
        <v>44025.903645833336</v>
      </c>
      <c r="S2" t="s">
        <v>13</v>
      </c>
      <c r="T2" t="s">
        <v>14</v>
      </c>
      <c r="U2" t="b">
        <v>1</v>
      </c>
      <c r="V2" t="b">
        <v>0</v>
      </c>
      <c r="W2" t="b">
        <v>1</v>
      </c>
    </row>
    <row r="3" spans="1:23" x14ac:dyDescent="0.25">
      <c r="A3" t="s">
        <v>15</v>
      </c>
      <c r="B3" t="s">
        <v>16</v>
      </c>
      <c r="C3" t="s">
        <v>17</v>
      </c>
      <c r="D3">
        <v>4.3</v>
      </c>
      <c r="E3">
        <v>9369956</v>
      </c>
      <c r="F3" t="s">
        <v>18</v>
      </c>
      <c r="G3">
        <v>500000000</v>
      </c>
      <c r="H3">
        <v>818699890</v>
      </c>
      <c r="I3" t="b">
        <v>1</v>
      </c>
      <c r="J3">
        <v>0</v>
      </c>
      <c r="K3" t="s">
        <v>6</v>
      </c>
      <c r="L3" t="s">
        <v>19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s="2">
        <v>44028.762326388889</v>
      </c>
      <c r="S3" t="s">
        <v>24</v>
      </c>
      <c r="T3" t="s">
        <v>25</v>
      </c>
      <c r="U3" t="b">
        <v>1</v>
      </c>
      <c r="V3" t="b">
        <v>0</v>
      </c>
      <c r="W3" t="b">
        <v>1</v>
      </c>
    </row>
    <row r="4" spans="1:23" x14ac:dyDescent="0.25">
      <c r="A4" t="s">
        <v>26</v>
      </c>
      <c r="B4" t="s">
        <v>27</v>
      </c>
      <c r="C4" t="s">
        <v>28</v>
      </c>
      <c r="D4">
        <v>4.5</v>
      </c>
      <c r="E4">
        <v>9745190</v>
      </c>
      <c r="F4" t="s">
        <v>29</v>
      </c>
      <c r="G4">
        <v>100000000</v>
      </c>
      <c r="H4">
        <v>122352932</v>
      </c>
      <c r="I4" t="b">
        <v>1</v>
      </c>
      <c r="J4">
        <v>0</v>
      </c>
      <c r="K4" t="s">
        <v>6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s="2">
        <v>43991.254594907405</v>
      </c>
      <c r="S4" t="s">
        <v>36</v>
      </c>
      <c r="T4" t="s">
        <v>37</v>
      </c>
      <c r="U4" t="b">
        <v>1</v>
      </c>
      <c r="V4" t="b">
        <v>1</v>
      </c>
      <c r="W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workbookViewId="0">
      <selection sqref="A1:XFD1"/>
    </sheetView>
  </sheetViews>
  <sheetFormatPr defaultRowHeight="15" x14ac:dyDescent="0.25"/>
  <cols>
    <col min="1" max="1" width="12.85546875" customWidth="1"/>
    <col min="2" max="2" width="14.5703125" customWidth="1"/>
    <col min="3" max="4" width="15" customWidth="1"/>
    <col min="5" max="5" width="12.140625" customWidth="1"/>
    <col min="6" max="6" width="10.85546875" customWidth="1"/>
    <col min="8" max="8" width="18.42578125" customWidth="1"/>
  </cols>
  <sheetData>
    <row r="1" spans="1:8" s="8" customFormat="1" x14ac:dyDescent="0.25">
      <c r="A1" s="8" t="s">
        <v>0</v>
      </c>
      <c r="B1" s="8" t="s">
        <v>1</v>
      </c>
      <c r="C1" s="8" t="s">
        <v>42</v>
      </c>
      <c r="D1" s="8" t="s">
        <v>61</v>
      </c>
      <c r="E1" s="8" t="s">
        <v>58</v>
      </c>
      <c r="F1" s="9" t="s">
        <v>55</v>
      </c>
      <c r="G1" s="8" t="s">
        <v>49</v>
      </c>
      <c r="H1" s="8" t="s">
        <v>50</v>
      </c>
    </row>
    <row r="2" spans="1:8" x14ac:dyDescent="0.25">
      <c r="A2" s="1">
        <v>43791</v>
      </c>
      <c r="B2">
        <v>61008</v>
      </c>
      <c r="C2" s="7">
        <v>11024</v>
      </c>
      <c r="D2" t="s">
        <v>36</v>
      </c>
      <c r="E2" t="b">
        <v>1</v>
      </c>
      <c r="F2" s="3">
        <v>43736</v>
      </c>
      <c r="G2">
        <v>65.3</v>
      </c>
      <c r="H2">
        <v>4.3</v>
      </c>
    </row>
    <row r="3" spans="1:8" x14ac:dyDescent="0.25">
      <c r="A3" s="1">
        <v>43792</v>
      </c>
      <c r="B3">
        <v>63315</v>
      </c>
      <c r="C3" s="7">
        <v>10564</v>
      </c>
      <c r="D3" t="s">
        <v>36</v>
      </c>
      <c r="E3" t="b">
        <v>1</v>
      </c>
      <c r="F3" s="3">
        <v>43736</v>
      </c>
      <c r="G3">
        <v>65.3</v>
      </c>
      <c r="H3">
        <v>4.3</v>
      </c>
    </row>
    <row r="4" spans="1:8" x14ac:dyDescent="0.25">
      <c r="A4" s="1">
        <v>43793</v>
      </c>
      <c r="B4">
        <v>38112</v>
      </c>
      <c r="C4" s="7">
        <v>12012</v>
      </c>
      <c r="D4" t="s">
        <v>36</v>
      </c>
      <c r="E4" t="b">
        <v>1</v>
      </c>
      <c r="F4" s="3">
        <v>43792</v>
      </c>
      <c r="G4">
        <v>73.900000000000006</v>
      </c>
      <c r="H4">
        <v>4.3</v>
      </c>
    </row>
    <row r="5" spans="1:8" x14ac:dyDescent="0.25">
      <c r="A5" s="1">
        <v>43794</v>
      </c>
      <c r="B5">
        <v>28226</v>
      </c>
      <c r="C5" s="7">
        <v>11245</v>
      </c>
      <c r="D5" t="s">
        <v>36</v>
      </c>
      <c r="E5" t="b">
        <v>1</v>
      </c>
      <c r="F5" s="3">
        <v>43792</v>
      </c>
      <c r="G5">
        <v>73.900000000000006</v>
      </c>
      <c r="H5">
        <v>4.3</v>
      </c>
    </row>
    <row r="6" spans="1:8" x14ac:dyDescent="0.25">
      <c r="A6" s="1">
        <v>43795</v>
      </c>
      <c r="B6">
        <v>18927</v>
      </c>
      <c r="C6" s="7">
        <v>12786</v>
      </c>
      <c r="D6" t="s">
        <v>36</v>
      </c>
      <c r="E6" t="b">
        <v>1</v>
      </c>
      <c r="F6" s="3">
        <v>43792</v>
      </c>
      <c r="G6">
        <v>73.900000000000006</v>
      </c>
      <c r="H6">
        <v>4.3</v>
      </c>
    </row>
    <row r="7" spans="1:8" x14ac:dyDescent="0.25">
      <c r="A7" s="1">
        <v>43796</v>
      </c>
      <c r="B7">
        <v>20928</v>
      </c>
      <c r="C7" s="7">
        <v>13280</v>
      </c>
      <c r="D7" t="s">
        <v>36</v>
      </c>
      <c r="E7" t="b">
        <v>1</v>
      </c>
      <c r="F7" s="3">
        <v>43792</v>
      </c>
      <c r="G7">
        <v>73.900000000000006</v>
      </c>
      <c r="H7">
        <v>4.3</v>
      </c>
    </row>
    <row r="8" spans="1:8" x14ac:dyDescent="0.25">
      <c r="A8" s="1">
        <v>43797</v>
      </c>
      <c r="B8">
        <v>17586</v>
      </c>
      <c r="C8" s="7">
        <v>14201</v>
      </c>
      <c r="D8" t="s">
        <v>36</v>
      </c>
      <c r="E8" t="b">
        <v>1</v>
      </c>
      <c r="F8" s="3">
        <v>43792</v>
      </c>
      <c r="G8">
        <v>73.900000000000006</v>
      </c>
      <c r="H8">
        <v>4.3</v>
      </c>
    </row>
    <row r="9" spans="1:8" x14ac:dyDescent="0.25">
      <c r="A9" s="1">
        <v>43798</v>
      </c>
      <c r="B9">
        <v>21043</v>
      </c>
      <c r="C9" s="7">
        <v>19485</v>
      </c>
      <c r="D9" t="s">
        <v>36</v>
      </c>
      <c r="E9" t="b">
        <v>1</v>
      </c>
      <c r="F9" s="3">
        <v>43792</v>
      </c>
      <c r="G9">
        <v>73.900000000000006</v>
      </c>
      <c r="H9">
        <v>4.3</v>
      </c>
    </row>
    <row r="10" spans="1:8" x14ac:dyDescent="0.25">
      <c r="A10" s="1">
        <v>43799</v>
      </c>
      <c r="B10">
        <v>17311</v>
      </c>
      <c r="C10" s="7">
        <v>20981</v>
      </c>
      <c r="D10" t="s">
        <v>36</v>
      </c>
      <c r="E10" t="b">
        <v>1</v>
      </c>
      <c r="F10" s="3">
        <v>43792</v>
      </c>
      <c r="G10">
        <v>73.900000000000006</v>
      </c>
      <c r="H10">
        <v>4.3</v>
      </c>
    </row>
    <row r="11" spans="1:8" x14ac:dyDescent="0.25">
      <c r="A11" s="1">
        <v>43800</v>
      </c>
      <c r="B11">
        <v>47905</v>
      </c>
      <c r="C11" s="7">
        <v>19762</v>
      </c>
      <c r="D11" t="s">
        <v>36</v>
      </c>
      <c r="E11" t="b">
        <v>1</v>
      </c>
      <c r="F11" s="3">
        <v>43792</v>
      </c>
      <c r="G11">
        <v>73.900000000000006</v>
      </c>
      <c r="H11">
        <v>4.3</v>
      </c>
    </row>
    <row r="12" spans="1:8" x14ac:dyDescent="0.25">
      <c r="A12" s="1">
        <v>43801</v>
      </c>
      <c r="B12">
        <v>37180</v>
      </c>
      <c r="C12" s="7">
        <v>18126</v>
      </c>
      <c r="D12" t="s">
        <v>36</v>
      </c>
      <c r="E12" t="b">
        <v>1</v>
      </c>
      <c r="F12" s="3">
        <v>43792</v>
      </c>
      <c r="G12">
        <v>73.900000000000006</v>
      </c>
      <c r="H12">
        <v>4.3</v>
      </c>
    </row>
    <row r="13" spans="1:8" x14ac:dyDescent="0.25">
      <c r="A13" s="1">
        <v>43802</v>
      </c>
      <c r="B13">
        <v>33717</v>
      </c>
      <c r="C13" s="7">
        <v>19665</v>
      </c>
      <c r="D13" t="s">
        <v>36</v>
      </c>
      <c r="E13" t="b">
        <v>1</v>
      </c>
      <c r="F13" s="3">
        <v>43792</v>
      </c>
      <c r="G13">
        <v>73.900000000000006</v>
      </c>
      <c r="H13">
        <v>4.3</v>
      </c>
    </row>
    <row r="14" spans="1:8" x14ac:dyDescent="0.25">
      <c r="A14" s="1">
        <v>43803</v>
      </c>
      <c r="B14">
        <v>32837</v>
      </c>
      <c r="C14" s="7">
        <v>21082</v>
      </c>
      <c r="D14" t="s">
        <v>36</v>
      </c>
      <c r="E14" t="b">
        <v>1</v>
      </c>
      <c r="F14" s="3">
        <v>43792</v>
      </c>
      <c r="G14">
        <v>73.900000000000006</v>
      </c>
      <c r="H14">
        <v>4.3</v>
      </c>
    </row>
    <row r="15" spans="1:8" x14ac:dyDescent="0.25">
      <c r="A15" s="1">
        <v>43804</v>
      </c>
      <c r="B15">
        <v>32264</v>
      </c>
      <c r="C15" s="7">
        <v>15923</v>
      </c>
      <c r="D15" t="s">
        <v>36</v>
      </c>
      <c r="E15" t="b">
        <v>1</v>
      </c>
      <c r="F15" s="3">
        <v>43792</v>
      </c>
      <c r="G15">
        <v>73.900000000000006</v>
      </c>
      <c r="H15">
        <v>4.3</v>
      </c>
    </row>
    <row r="16" spans="1:8" x14ac:dyDescent="0.25">
      <c r="A16" s="1">
        <v>43805</v>
      </c>
      <c r="B16">
        <v>34970</v>
      </c>
      <c r="C16" s="7">
        <v>10625</v>
      </c>
      <c r="D16" t="s">
        <v>36</v>
      </c>
      <c r="E16" t="b">
        <v>1</v>
      </c>
      <c r="F16" s="3">
        <v>43792</v>
      </c>
      <c r="G16">
        <v>73.900000000000006</v>
      </c>
      <c r="H16">
        <v>4.3</v>
      </c>
    </row>
    <row r="17" spans="1:8" x14ac:dyDescent="0.25">
      <c r="A17" s="1">
        <v>43806</v>
      </c>
      <c r="B17">
        <v>40825</v>
      </c>
      <c r="C17" s="7">
        <v>11723</v>
      </c>
      <c r="D17" t="s">
        <v>36</v>
      </c>
      <c r="E17" t="b">
        <v>1</v>
      </c>
      <c r="F17" s="3">
        <v>43792</v>
      </c>
      <c r="G17">
        <v>73.900000000000006</v>
      </c>
      <c r="H17">
        <v>4.3</v>
      </c>
    </row>
    <row r="18" spans="1:8" x14ac:dyDescent="0.25">
      <c r="A18" s="1">
        <v>43807</v>
      </c>
      <c r="B18">
        <v>35986</v>
      </c>
      <c r="C18" s="7">
        <v>9872</v>
      </c>
      <c r="D18" t="s">
        <v>36</v>
      </c>
      <c r="E18" t="b">
        <v>1</v>
      </c>
      <c r="F18" s="3">
        <v>43792</v>
      </c>
      <c r="G18">
        <v>73.900000000000006</v>
      </c>
      <c r="H18">
        <v>4.3</v>
      </c>
    </row>
    <row r="19" spans="1:8" x14ac:dyDescent="0.25">
      <c r="A19" s="1">
        <v>43808</v>
      </c>
      <c r="B19">
        <v>36473</v>
      </c>
      <c r="C19" s="7">
        <v>10343</v>
      </c>
      <c r="D19" t="s">
        <v>36</v>
      </c>
      <c r="E19" t="b">
        <v>1</v>
      </c>
      <c r="F19" s="3">
        <v>43792</v>
      </c>
      <c r="G19">
        <v>73.900000000000006</v>
      </c>
      <c r="H19">
        <v>4.3</v>
      </c>
    </row>
    <row r="20" spans="1:8" x14ac:dyDescent="0.25">
      <c r="A20" s="1">
        <v>43809</v>
      </c>
      <c r="B20">
        <v>32336</v>
      </c>
      <c r="C20" s="7">
        <v>8973</v>
      </c>
      <c r="D20" t="s">
        <v>36</v>
      </c>
      <c r="E20" t="b">
        <v>1</v>
      </c>
      <c r="F20" s="3">
        <v>43792</v>
      </c>
      <c r="G20">
        <v>73.900000000000006</v>
      </c>
      <c r="H20">
        <v>4.3</v>
      </c>
    </row>
    <row r="21" spans="1:8" x14ac:dyDescent="0.25">
      <c r="A21" s="1">
        <v>43810</v>
      </c>
      <c r="B21">
        <v>31718</v>
      </c>
      <c r="C21" s="7">
        <v>9987</v>
      </c>
      <c r="D21" t="s">
        <v>36</v>
      </c>
      <c r="E21" t="b">
        <v>1</v>
      </c>
      <c r="F21" s="3">
        <v>43792</v>
      </c>
      <c r="G21">
        <v>73.900000000000006</v>
      </c>
      <c r="H21">
        <v>4.3</v>
      </c>
    </row>
    <row r="22" spans="1:8" x14ac:dyDescent="0.25">
      <c r="A22" s="1">
        <v>43811</v>
      </c>
      <c r="B22">
        <v>27940</v>
      </c>
      <c r="C22" s="7">
        <v>12341</v>
      </c>
      <c r="D22" t="s">
        <v>36</v>
      </c>
      <c r="E22" t="b">
        <v>1</v>
      </c>
      <c r="F22" s="3">
        <v>43792</v>
      </c>
      <c r="G22">
        <v>73.900000000000006</v>
      </c>
      <c r="H22">
        <v>4.3</v>
      </c>
    </row>
    <row r="23" spans="1:8" x14ac:dyDescent="0.25">
      <c r="A23" s="1">
        <v>43812</v>
      </c>
      <c r="B23">
        <v>25459</v>
      </c>
      <c r="C23" s="7">
        <v>10625</v>
      </c>
      <c r="D23" t="s">
        <v>36</v>
      </c>
      <c r="E23" t="b">
        <v>1</v>
      </c>
      <c r="F23" s="3">
        <v>43792</v>
      </c>
      <c r="G23">
        <v>73.900000000000006</v>
      </c>
      <c r="H23">
        <v>4.3</v>
      </c>
    </row>
    <row r="24" spans="1:8" x14ac:dyDescent="0.25">
      <c r="A24" s="1">
        <v>43813</v>
      </c>
      <c r="B24">
        <v>25506</v>
      </c>
      <c r="C24" s="7">
        <v>9372</v>
      </c>
      <c r="D24" t="s">
        <v>36</v>
      </c>
      <c r="E24" t="b">
        <v>1</v>
      </c>
      <c r="F24" s="3">
        <v>43792</v>
      </c>
      <c r="G24">
        <v>73.900000000000006</v>
      </c>
      <c r="H24">
        <v>4.3</v>
      </c>
    </row>
    <row r="25" spans="1:8" x14ac:dyDescent="0.25">
      <c r="A25" s="1">
        <v>43814</v>
      </c>
      <c r="B25">
        <v>24530</v>
      </c>
      <c r="C25" s="7">
        <v>10728</v>
      </c>
      <c r="D25" t="s">
        <v>36</v>
      </c>
      <c r="E25" t="b">
        <v>1</v>
      </c>
      <c r="F25" s="3">
        <v>43792</v>
      </c>
      <c r="G25">
        <v>73.900000000000006</v>
      </c>
      <c r="H25">
        <v>4.3</v>
      </c>
    </row>
    <row r="26" spans="1:8" x14ac:dyDescent="0.25">
      <c r="A26" s="1">
        <v>43815</v>
      </c>
      <c r="B26">
        <v>24166</v>
      </c>
      <c r="C26" s="7">
        <v>10654</v>
      </c>
      <c r="D26" t="s">
        <v>36</v>
      </c>
      <c r="E26" t="b">
        <v>1</v>
      </c>
      <c r="F26" s="3">
        <v>43792</v>
      </c>
      <c r="G26">
        <v>73.900000000000006</v>
      </c>
      <c r="H26">
        <v>4.3</v>
      </c>
    </row>
    <row r="27" spans="1:8" x14ac:dyDescent="0.25">
      <c r="A27" s="1">
        <v>43816</v>
      </c>
      <c r="B27">
        <v>25674</v>
      </c>
      <c r="C27" s="7">
        <v>10221</v>
      </c>
      <c r="D27" t="s">
        <v>36</v>
      </c>
      <c r="E27" t="b">
        <v>1</v>
      </c>
      <c r="F27" s="3">
        <v>43792</v>
      </c>
      <c r="G27">
        <v>73.900000000000006</v>
      </c>
      <c r="H27">
        <v>4.3</v>
      </c>
    </row>
    <row r="28" spans="1:8" x14ac:dyDescent="0.25">
      <c r="A28" s="1">
        <v>43817</v>
      </c>
      <c r="B28">
        <v>26292</v>
      </c>
      <c r="C28" s="7">
        <v>9876</v>
      </c>
      <c r="D28" t="s">
        <v>36</v>
      </c>
      <c r="E28" t="b">
        <v>1</v>
      </c>
      <c r="F28" s="3">
        <v>43792</v>
      </c>
      <c r="G28">
        <v>73.900000000000006</v>
      </c>
      <c r="H28">
        <v>4.3</v>
      </c>
    </row>
    <row r="29" spans="1:8" x14ac:dyDescent="0.25">
      <c r="A29" s="1">
        <v>43818</v>
      </c>
      <c r="B29">
        <v>26828</v>
      </c>
      <c r="C29" s="7">
        <v>11987</v>
      </c>
      <c r="D29" t="s">
        <v>36</v>
      </c>
      <c r="E29" t="b">
        <v>1</v>
      </c>
      <c r="F29" s="3">
        <v>43792</v>
      </c>
      <c r="G29">
        <v>73.900000000000006</v>
      </c>
      <c r="H29">
        <v>4.3</v>
      </c>
    </row>
    <row r="30" spans="1:8" x14ac:dyDescent="0.25">
      <c r="A30" s="1">
        <v>43819</v>
      </c>
      <c r="B30">
        <v>23932</v>
      </c>
      <c r="C30" s="7">
        <v>13524</v>
      </c>
      <c r="D30" t="s">
        <v>36</v>
      </c>
      <c r="E30" t="b">
        <v>1</v>
      </c>
      <c r="F30" s="3">
        <v>43792</v>
      </c>
      <c r="G30">
        <v>73.900000000000006</v>
      </c>
      <c r="H30">
        <v>4.3</v>
      </c>
    </row>
    <row r="31" spans="1:8" x14ac:dyDescent="0.25">
      <c r="A31" s="1">
        <v>43820</v>
      </c>
      <c r="B31">
        <v>24724</v>
      </c>
      <c r="C31" s="7">
        <v>19872</v>
      </c>
      <c r="D31" t="s">
        <v>36</v>
      </c>
      <c r="E31" t="b">
        <v>1</v>
      </c>
      <c r="F31" s="3">
        <v>43792</v>
      </c>
      <c r="G31">
        <v>73.900000000000006</v>
      </c>
      <c r="H31">
        <v>4.3</v>
      </c>
    </row>
    <row r="32" spans="1:8" x14ac:dyDescent="0.25">
      <c r="A32" s="1">
        <v>43821</v>
      </c>
      <c r="B32">
        <v>27460</v>
      </c>
      <c r="C32" s="7">
        <v>12712</v>
      </c>
      <c r="D32" t="s">
        <v>36</v>
      </c>
      <c r="E32" t="b">
        <v>1</v>
      </c>
      <c r="F32" s="3">
        <v>43792</v>
      </c>
      <c r="G32">
        <v>73.900000000000006</v>
      </c>
      <c r="H32">
        <v>4.3</v>
      </c>
    </row>
    <row r="33" spans="1:8" x14ac:dyDescent="0.25">
      <c r="A33" s="1">
        <v>43822</v>
      </c>
      <c r="B33">
        <v>27735</v>
      </c>
      <c r="C33" s="7">
        <v>9809</v>
      </c>
      <c r="D33" t="s">
        <v>36</v>
      </c>
      <c r="E33" t="b">
        <v>1</v>
      </c>
      <c r="F33" s="3">
        <v>43792</v>
      </c>
      <c r="G33">
        <v>73.900000000000006</v>
      </c>
      <c r="H33">
        <v>4.3</v>
      </c>
    </row>
    <row r="34" spans="1:8" x14ac:dyDescent="0.25">
      <c r="A34" s="1">
        <v>43823</v>
      </c>
      <c r="B34">
        <v>32601</v>
      </c>
      <c r="C34" s="7">
        <v>12987</v>
      </c>
      <c r="D34" t="s">
        <v>36</v>
      </c>
      <c r="E34" t="b">
        <v>1</v>
      </c>
      <c r="F34" s="3">
        <v>43792</v>
      </c>
      <c r="G34">
        <v>73.900000000000006</v>
      </c>
      <c r="H34">
        <v>4.3</v>
      </c>
    </row>
    <row r="35" spans="1:8" x14ac:dyDescent="0.25">
      <c r="A35" s="1">
        <v>43824</v>
      </c>
      <c r="B35">
        <v>33263</v>
      </c>
      <c r="C35" s="7">
        <v>10625</v>
      </c>
      <c r="D35" t="s">
        <v>36</v>
      </c>
      <c r="E35" t="b">
        <v>1</v>
      </c>
      <c r="F35" s="3">
        <v>43792</v>
      </c>
      <c r="G35">
        <v>73.900000000000006</v>
      </c>
      <c r="H35">
        <v>4.3</v>
      </c>
    </row>
    <row r="36" spans="1:8" x14ac:dyDescent="0.25">
      <c r="A36" s="1">
        <v>43825</v>
      </c>
      <c r="B36">
        <v>30719</v>
      </c>
      <c r="C36" s="7">
        <v>19872</v>
      </c>
      <c r="D36" t="s">
        <v>36</v>
      </c>
      <c r="E36" t="b">
        <v>1</v>
      </c>
      <c r="F36" s="3">
        <v>43792</v>
      </c>
      <c r="G36">
        <v>73.900000000000006</v>
      </c>
      <c r="H36">
        <v>4.3</v>
      </c>
    </row>
    <row r="37" spans="1:8" x14ac:dyDescent="0.25">
      <c r="A37" s="1">
        <v>43826</v>
      </c>
      <c r="B37">
        <v>25789</v>
      </c>
      <c r="C37" s="7">
        <v>21254</v>
      </c>
      <c r="D37" t="s">
        <v>36</v>
      </c>
      <c r="E37" t="b">
        <v>1</v>
      </c>
      <c r="F37" s="3">
        <v>43792</v>
      </c>
      <c r="G37">
        <v>73.900000000000006</v>
      </c>
      <c r="H37">
        <v>4.3</v>
      </c>
    </row>
    <row r="38" spans="1:8" x14ac:dyDescent="0.25">
      <c r="A38" s="1">
        <v>43827</v>
      </c>
      <c r="B38">
        <v>24268</v>
      </c>
      <c r="C38" s="7">
        <v>20765</v>
      </c>
      <c r="D38" t="s">
        <v>36</v>
      </c>
      <c r="E38" t="b">
        <v>1</v>
      </c>
      <c r="F38" s="3">
        <v>43792</v>
      </c>
      <c r="G38">
        <v>73.900000000000006</v>
      </c>
      <c r="H38">
        <v>4.3</v>
      </c>
    </row>
    <row r="39" spans="1:8" x14ac:dyDescent="0.25">
      <c r="A39" s="1">
        <v>43828</v>
      </c>
      <c r="B39">
        <v>23805</v>
      </c>
      <c r="C39" s="7">
        <v>20178</v>
      </c>
      <c r="D39" t="s">
        <v>36</v>
      </c>
      <c r="E39" t="b">
        <v>1</v>
      </c>
      <c r="F39" s="3">
        <v>43792</v>
      </c>
      <c r="G39">
        <v>73.900000000000006</v>
      </c>
      <c r="H39">
        <v>4.3</v>
      </c>
    </row>
    <row r="40" spans="1:8" x14ac:dyDescent="0.25">
      <c r="A40" s="1">
        <v>43829</v>
      </c>
      <c r="B40">
        <v>20958</v>
      </c>
      <c r="C40" s="7">
        <v>20198</v>
      </c>
      <c r="D40" t="s">
        <v>36</v>
      </c>
      <c r="E40" t="b">
        <v>1</v>
      </c>
      <c r="F40" s="3">
        <v>43792</v>
      </c>
      <c r="G40">
        <v>73.900000000000006</v>
      </c>
      <c r="H40">
        <v>4.3</v>
      </c>
    </row>
    <row r="41" spans="1:8" x14ac:dyDescent="0.25">
      <c r="A41" s="1">
        <v>43830</v>
      </c>
      <c r="B41">
        <v>21392</v>
      </c>
      <c r="C41" s="7">
        <v>19872</v>
      </c>
      <c r="D41" t="s">
        <v>36</v>
      </c>
      <c r="E41" t="b">
        <v>1</v>
      </c>
      <c r="F41" s="3">
        <v>43792</v>
      </c>
      <c r="G41">
        <v>73.900000000000006</v>
      </c>
      <c r="H41">
        <v>4.3</v>
      </c>
    </row>
    <row r="42" spans="1:8" x14ac:dyDescent="0.25">
      <c r="A42" s="1">
        <v>43831</v>
      </c>
      <c r="B42">
        <v>19614</v>
      </c>
      <c r="C42" s="7">
        <v>21254</v>
      </c>
      <c r="D42" t="s">
        <v>36</v>
      </c>
      <c r="E42" t="b">
        <v>1</v>
      </c>
      <c r="F42" s="3">
        <v>43792</v>
      </c>
      <c r="G42">
        <v>73.900000000000006</v>
      </c>
      <c r="H42">
        <v>4.3</v>
      </c>
    </row>
    <row r="43" spans="1:8" x14ac:dyDescent="0.25">
      <c r="A43" s="1">
        <v>43832</v>
      </c>
      <c r="B43">
        <v>19009</v>
      </c>
      <c r="C43" s="7">
        <v>18929</v>
      </c>
      <c r="D43" t="s">
        <v>36</v>
      </c>
      <c r="E43" t="b">
        <v>1</v>
      </c>
      <c r="F43" s="3">
        <v>43792</v>
      </c>
      <c r="G43">
        <v>73.900000000000006</v>
      </c>
      <c r="H43">
        <v>4.3</v>
      </c>
    </row>
    <row r="44" spans="1:8" x14ac:dyDescent="0.25">
      <c r="A44" s="1">
        <v>43833</v>
      </c>
      <c r="B44">
        <v>16423</v>
      </c>
      <c r="C44" s="7">
        <v>34297</v>
      </c>
      <c r="D44" t="s">
        <v>36</v>
      </c>
      <c r="E44" t="b">
        <v>1</v>
      </c>
      <c r="F44" s="3">
        <v>43792</v>
      </c>
      <c r="G44">
        <v>73.900000000000006</v>
      </c>
      <c r="H44">
        <v>4.3</v>
      </c>
    </row>
    <row r="45" spans="1:8" x14ac:dyDescent="0.25">
      <c r="A45" s="1">
        <v>43834</v>
      </c>
      <c r="B45">
        <v>16546</v>
      </c>
      <c r="C45" s="7">
        <v>33188</v>
      </c>
      <c r="D45" t="s">
        <v>36</v>
      </c>
      <c r="E45" t="b">
        <v>1</v>
      </c>
      <c r="F45" s="3">
        <v>43792</v>
      </c>
      <c r="G45">
        <v>73.900000000000006</v>
      </c>
      <c r="H45">
        <v>4.3</v>
      </c>
    </row>
    <row r="46" spans="1:8" x14ac:dyDescent="0.25">
      <c r="A46" s="1">
        <v>43835</v>
      </c>
      <c r="B46">
        <v>16119</v>
      </c>
      <c r="C46" s="7">
        <v>9720</v>
      </c>
      <c r="D46" t="s">
        <v>36</v>
      </c>
      <c r="E46" t="b">
        <v>1</v>
      </c>
      <c r="F46" s="3">
        <v>43792</v>
      </c>
      <c r="G46">
        <v>73.900000000000006</v>
      </c>
      <c r="H46">
        <v>4.3</v>
      </c>
    </row>
    <row r="47" spans="1:8" x14ac:dyDescent="0.25">
      <c r="A47" s="1">
        <v>43836</v>
      </c>
      <c r="B47">
        <v>16291</v>
      </c>
      <c r="C47" s="7">
        <v>21361</v>
      </c>
      <c r="D47" t="s">
        <v>36</v>
      </c>
      <c r="E47" t="b">
        <v>1</v>
      </c>
      <c r="F47" s="3">
        <v>43792</v>
      </c>
      <c r="G47">
        <v>73.900000000000006</v>
      </c>
      <c r="H47">
        <v>4.3</v>
      </c>
    </row>
    <row r="48" spans="1:8" x14ac:dyDescent="0.25">
      <c r="A48" s="1">
        <v>43837</v>
      </c>
      <c r="B48">
        <v>17030</v>
      </c>
      <c r="C48" s="7">
        <v>17530</v>
      </c>
      <c r="D48" t="s">
        <v>36</v>
      </c>
      <c r="E48" t="b">
        <v>1</v>
      </c>
      <c r="F48" s="3">
        <v>43792</v>
      </c>
      <c r="G48">
        <v>73.900000000000006</v>
      </c>
      <c r="H48">
        <v>4.3</v>
      </c>
    </row>
    <row r="49" spans="1:8" x14ac:dyDescent="0.25">
      <c r="A49" s="1">
        <v>43838</v>
      </c>
      <c r="B49">
        <v>16110</v>
      </c>
      <c r="C49" s="7">
        <v>31062</v>
      </c>
      <c r="D49" t="s">
        <v>36</v>
      </c>
      <c r="E49" t="b">
        <v>1</v>
      </c>
      <c r="F49" s="3">
        <v>43792</v>
      </c>
      <c r="G49">
        <v>73.900000000000006</v>
      </c>
      <c r="H49">
        <v>4.3</v>
      </c>
    </row>
    <row r="50" spans="1:8" x14ac:dyDescent="0.25">
      <c r="A50" s="1">
        <v>43839</v>
      </c>
      <c r="B50">
        <v>15761</v>
      </c>
      <c r="C50" s="7">
        <v>28205</v>
      </c>
      <c r="D50" t="s">
        <v>36</v>
      </c>
      <c r="E50" t="b">
        <v>1</v>
      </c>
      <c r="F50" s="3">
        <v>43792</v>
      </c>
      <c r="G50">
        <v>73.900000000000006</v>
      </c>
      <c r="H50">
        <v>4.3</v>
      </c>
    </row>
    <row r="51" spans="1:8" x14ac:dyDescent="0.25">
      <c r="A51" s="1">
        <v>43840</v>
      </c>
      <c r="B51">
        <v>16490</v>
      </c>
      <c r="C51" s="7">
        <v>8813</v>
      </c>
      <c r="D51" t="s">
        <v>36</v>
      </c>
      <c r="E51" t="b">
        <v>1</v>
      </c>
      <c r="F51" s="3">
        <v>43792</v>
      </c>
      <c r="G51">
        <v>73.900000000000006</v>
      </c>
      <c r="H51">
        <v>4.3</v>
      </c>
    </row>
    <row r="52" spans="1:8" x14ac:dyDescent="0.25">
      <c r="A52" s="1">
        <v>43841</v>
      </c>
      <c r="B52">
        <v>12110</v>
      </c>
      <c r="C52" s="7">
        <v>8951</v>
      </c>
      <c r="D52" t="s">
        <v>36</v>
      </c>
      <c r="E52" t="b">
        <v>1</v>
      </c>
      <c r="F52" s="3">
        <v>43792</v>
      </c>
      <c r="G52">
        <v>73.900000000000006</v>
      </c>
      <c r="H52">
        <v>4.3</v>
      </c>
    </row>
    <row r="53" spans="1:8" x14ac:dyDescent="0.25">
      <c r="A53" s="1">
        <v>43842</v>
      </c>
      <c r="B53">
        <v>13818</v>
      </c>
      <c r="C53" s="7">
        <v>9855</v>
      </c>
      <c r="D53" t="s">
        <v>36</v>
      </c>
      <c r="E53" t="b">
        <v>1</v>
      </c>
      <c r="F53" s="3">
        <v>43792</v>
      </c>
      <c r="G53">
        <v>73.900000000000006</v>
      </c>
      <c r="H53">
        <v>4.3</v>
      </c>
    </row>
    <row r="54" spans="1:8" x14ac:dyDescent="0.25">
      <c r="A54" s="1">
        <v>43843</v>
      </c>
      <c r="B54">
        <v>15318</v>
      </c>
      <c r="C54" s="7">
        <v>9656</v>
      </c>
      <c r="D54" t="s">
        <v>36</v>
      </c>
      <c r="E54" t="b">
        <v>1</v>
      </c>
      <c r="F54" s="3">
        <v>43792</v>
      </c>
      <c r="G54">
        <v>73.900000000000006</v>
      </c>
      <c r="H54">
        <v>4.3</v>
      </c>
    </row>
    <row r="55" spans="1:8" x14ac:dyDescent="0.25">
      <c r="A55" s="1">
        <v>43844</v>
      </c>
      <c r="B55">
        <v>13635</v>
      </c>
      <c r="C55" s="7">
        <v>9058</v>
      </c>
      <c r="D55" t="s">
        <v>36</v>
      </c>
      <c r="E55" t="b">
        <v>1</v>
      </c>
      <c r="F55" s="3">
        <v>43792</v>
      </c>
      <c r="G55">
        <v>73.900000000000006</v>
      </c>
      <c r="H55">
        <v>4.3</v>
      </c>
    </row>
    <row r="56" spans="1:8" x14ac:dyDescent="0.25">
      <c r="A56" s="1">
        <v>43845</v>
      </c>
      <c r="B56">
        <v>15292</v>
      </c>
      <c r="C56" s="7">
        <v>9995</v>
      </c>
      <c r="D56" t="s">
        <v>36</v>
      </c>
      <c r="E56" t="b">
        <v>1</v>
      </c>
      <c r="F56" s="3">
        <v>43792</v>
      </c>
      <c r="G56">
        <v>73.900000000000006</v>
      </c>
      <c r="H56">
        <v>4.3</v>
      </c>
    </row>
    <row r="57" spans="1:8" x14ac:dyDescent="0.25">
      <c r="A57" s="1">
        <v>43846</v>
      </c>
      <c r="B57">
        <v>15680</v>
      </c>
      <c r="C57" s="7">
        <v>9991</v>
      </c>
      <c r="D57" t="s">
        <v>36</v>
      </c>
      <c r="E57" t="b">
        <v>1</v>
      </c>
      <c r="F57" s="3">
        <v>43792</v>
      </c>
      <c r="G57">
        <v>73.900000000000006</v>
      </c>
      <c r="H57">
        <v>4.3</v>
      </c>
    </row>
    <row r="58" spans="1:8" x14ac:dyDescent="0.25">
      <c r="A58" s="1">
        <v>43847</v>
      </c>
      <c r="B58">
        <v>15916</v>
      </c>
      <c r="C58" s="7">
        <v>10086</v>
      </c>
      <c r="D58" t="s">
        <v>36</v>
      </c>
      <c r="E58" t="b">
        <v>1</v>
      </c>
      <c r="F58" s="3">
        <v>43792</v>
      </c>
      <c r="G58">
        <v>73.900000000000006</v>
      </c>
      <c r="H58">
        <v>4.3</v>
      </c>
    </row>
    <row r="59" spans="1:8" x14ac:dyDescent="0.25">
      <c r="A59" s="1">
        <v>43848</v>
      </c>
      <c r="B59">
        <v>17167</v>
      </c>
      <c r="C59" s="7">
        <v>8622</v>
      </c>
      <c r="D59" t="s">
        <v>36</v>
      </c>
      <c r="E59" t="b">
        <v>1</v>
      </c>
      <c r="F59" s="3">
        <v>43847</v>
      </c>
      <c r="G59">
        <v>78.3</v>
      </c>
      <c r="H59">
        <v>4.3</v>
      </c>
    </row>
    <row r="60" spans="1:8" x14ac:dyDescent="0.25">
      <c r="A60" s="1">
        <v>43849</v>
      </c>
      <c r="B60">
        <v>16127</v>
      </c>
      <c r="C60" s="7">
        <v>9277</v>
      </c>
      <c r="D60" t="s">
        <v>36</v>
      </c>
      <c r="E60" t="b">
        <v>1</v>
      </c>
      <c r="F60" s="3">
        <v>43847</v>
      </c>
      <c r="G60">
        <v>78.3</v>
      </c>
      <c r="H60">
        <v>4.3</v>
      </c>
    </row>
    <row r="61" spans="1:8" x14ac:dyDescent="0.25">
      <c r="A61" s="1">
        <v>43850</v>
      </c>
      <c r="B61">
        <v>15469</v>
      </c>
      <c r="C61" s="7">
        <v>9196</v>
      </c>
      <c r="D61" t="s">
        <v>36</v>
      </c>
      <c r="E61" t="b">
        <v>1</v>
      </c>
      <c r="F61" s="3">
        <v>43847</v>
      </c>
      <c r="G61">
        <v>78.3</v>
      </c>
      <c r="H61">
        <v>4.3</v>
      </c>
    </row>
    <row r="62" spans="1:8" x14ac:dyDescent="0.25">
      <c r="A62" s="1">
        <v>43851</v>
      </c>
      <c r="B62">
        <v>14827</v>
      </c>
      <c r="C62" s="7">
        <v>9743</v>
      </c>
      <c r="D62" t="s">
        <v>36</v>
      </c>
      <c r="E62" t="b">
        <v>1</v>
      </c>
      <c r="F62" s="3">
        <v>43847</v>
      </c>
      <c r="G62">
        <v>78.3</v>
      </c>
      <c r="H62">
        <v>4.3</v>
      </c>
    </row>
    <row r="63" spans="1:8" x14ac:dyDescent="0.25">
      <c r="A63" s="1">
        <v>43852</v>
      </c>
      <c r="B63">
        <v>15469</v>
      </c>
      <c r="C63" s="7">
        <v>10024</v>
      </c>
      <c r="D63" t="s">
        <v>36</v>
      </c>
      <c r="E63" t="b">
        <v>1</v>
      </c>
      <c r="F63" s="3">
        <v>43847</v>
      </c>
      <c r="G63">
        <v>78.3</v>
      </c>
      <c r="H63">
        <v>4.3</v>
      </c>
    </row>
    <row r="64" spans="1:8" x14ac:dyDescent="0.25">
      <c r="A64" s="1">
        <v>43853</v>
      </c>
      <c r="B64">
        <v>14477</v>
      </c>
      <c r="C64" s="7">
        <v>9598</v>
      </c>
      <c r="D64" t="s">
        <v>36</v>
      </c>
      <c r="E64" t="b">
        <v>1</v>
      </c>
      <c r="F64" s="3">
        <v>43847</v>
      </c>
      <c r="G64">
        <v>78.3</v>
      </c>
      <c r="H64">
        <v>4.3</v>
      </c>
    </row>
    <row r="65" spans="1:8" x14ac:dyDescent="0.25">
      <c r="A65" s="1">
        <v>43854</v>
      </c>
      <c r="B65">
        <v>13927</v>
      </c>
      <c r="C65" s="7">
        <v>8510</v>
      </c>
      <c r="D65" t="s">
        <v>36</v>
      </c>
      <c r="E65" t="b">
        <v>1</v>
      </c>
      <c r="F65" s="3">
        <v>43847</v>
      </c>
      <c r="G65">
        <v>78.3</v>
      </c>
      <c r="H65">
        <v>4.3</v>
      </c>
    </row>
    <row r="66" spans="1:8" x14ac:dyDescent="0.25">
      <c r="A66" s="1">
        <v>43855</v>
      </c>
      <c r="B66">
        <v>13781</v>
      </c>
      <c r="C66" s="7">
        <v>5139</v>
      </c>
      <c r="D66" t="s">
        <v>36</v>
      </c>
      <c r="E66" t="b">
        <v>1</v>
      </c>
      <c r="F66" s="3">
        <v>43847</v>
      </c>
      <c r="G66">
        <v>78.3</v>
      </c>
      <c r="H66">
        <v>4.3</v>
      </c>
    </row>
    <row r="67" spans="1:8" x14ac:dyDescent="0.25">
      <c r="A67" s="1">
        <v>43856</v>
      </c>
      <c r="B67">
        <v>12618</v>
      </c>
      <c r="C67" s="7">
        <v>4388</v>
      </c>
      <c r="D67" t="s">
        <v>36</v>
      </c>
      <c r="E67" t="b">
        <v>1</v>
      </c>
      <c r="F67" s="3">
        <v>43847</v>
      </c>
      <c r="G67">
        <v>78.3</v>
      </c>
      <c r="H67">
        <v>4.3</v>
      </c>
    </row>
    <row r="68" spans="1:8" x14ac:dyDescent="0.25">
      <c r="A68" s="1">
        <v>43857</v>
      </c>
      <c r="B68">
        <v>12525</v>
      </c>
      <c r="C68" s="7">
        <v>3626</v>
      </c>
      <c r="D68" t="s">
        <v>36</v>
      </c>
      <c r="E68" t="b">
        <v>1</v>
      </c>
      <c r="F68" s="3">
        <v>43847</v>
      </c>
      <c r="G68">
        <v>78.3</v>
      </c>
      <c r="H68">
        <v>4.3</v>
      </c>
    </row>
    <row r="69" spans="1:8" x14ac:dyDescent="0.25">
      <c r="A69" s="1">
        <v>43858</v>
      </c>
      <c r="B69">
        <v>12850</v>
      </c>
      <c r="C69" s="7">
        <v>4907</v>
      </c>
      <c r="D69" t="s">
        <v>36</v>
      </c>
      <c r="E69" t="b">
        <v>1</v>
      </c>
      <c r="F69" s="3">
        <v>43847</v>
      </c>
      <c r="G69">
        <v>78.3</v>
      </c>
      <c r="H69">
        <v>4.3</v>
      </c>
    </row>
    <row r="70" spans="1:8" x14ac:dyDescent="0.25">
      <c r="A70" s="1">
        <v>43859</v>
      </c>
      <c r="B70">
        <v>12508</v>
      </c>
      <c r="C70" s="7">
        <v>8317</v>
      </c>
      <c r="D70" t="s">
        <v>36</v>
      </c>
      <c r="E70" t="b">
        <v>1</v>
      </c>
      <c r="F70" s="3">
        <v>43847</v>
      </c>
      <c r="G70">
        <v>78.3</v>
      </c>
      <c r="H70">
        <v>4.3</v>
      </c>
    </row>
    <row r="71" spans="1:8" x14ac:dyDescent="0.25">
      <c r="A71" s="1">
        <v>43860</v>
      </c>
      <c r="B71">
        <v>16191</v>
      </c>
      <c r="C71" s="7">
        <v>3172</v>
      </c>
      <c r="D71" t="s">
        <v>36</v>
      </c>
      <c r="E71" t="b">
        <v>1</v>
      </c>
      <c r="F71" s="3">
        <v>43847</v>
      </c>
      <c r="G71">
        <v>78.3</v>
      </c>
      <c r="H71">
        <v>4.3</v>
      </c>
    </row>
    <row r="72" spans="1:8" x14ac:dyDescent="0.25">
      <c r="A72" s="1">
        <v>43861</v>
      </c>
      <c r="B72">
        <v>12369</v>
      </c>
      <c r="C72" s="7">
        <v>2956</v>
      </c>
      <c r="D72" t="s">
        <v>36</v>
      </c>
      <c r="E72" t="b">
        <v>1</v>
      </c>
      <c r="F72" s="3">
        <v>43847</v>
      </c>
      <c r="G72">
        <v>78.3</v>
      </c>
      <c r="H72">
        <v>4.3</v>
      </c>
    </row>
    <row r="73" spans="1:8" x14ac:dyDescent="0.25">
      <c r="A73" s="1">
        <v>43862</v>
      </c>
      <c r="B73">
        <v>12369</v>
      </c>
      <c r="C73" s="7">
        <v>3213</v>
      </c>
      <c r="D73" t="s">
        <v>36</v>
      </c>
      <c r="E73" t="b">
        <v>1</v>
      </c>
      <c r="F73" s="3">
        <v>43847</v>
      </c>
      <c r="G73">
        <v>78.3</v>
      </c>
      <c r="H73">
        <v>4.3</v>
      </c>
    </row>
    <row r="74" spans="1:8" x14ac:dyDescent="0.25">
      <c r="A74" s="1">
        <v>43863</v>
      </c>
      <c r="B74">
        <v>12369</v>
      </c>
      <c r="C74" s="7">
        <v>5292</v>
      </c>
      <c r="D74" t="s">
        <v>36</v>
      </c>
      <c r="E74" t="b">
        <v>1</v>
      </c>
      <c r="F74" s="3">
        <v>43847</v>
      </c>
      <c r="G74">
        <v>78.3</v>
      </c>
      <c r="H74">
        <v>4.3</v>
      </c>
    </row>
    <row r="75" spans="1:8" x14ac:dyDescent="0.25">
      <c r="A75" s="1">
        <v>43864</v>
      </c>
      <c r="B75">
        <v>12369</v>
      </c>
      <c r="C75" s="7">
        <v>7034</v>
      </c>
      <c r="D75" t="s">
        <v>36</v>
      </c>
      <c r="E75" t="b">
        <v>1</v>
      </c>
      <c r="F75" s="3">
        <v>43847</v>
      </c>
      <c r="G75">
        <v>78.3</v>
      </c>
      <c r="H75">
        <v>4.3</v>
      </c>
    </row>
    <row r="76" spans="1:8" x14ac:dyDescent="0.25">
      <c r="A76" s="1">
        <v>43865</v>
      </c>
      <c r="B76">
        <v>12630</v>
      </c>
      <c r="C76" s="7">
        <v>3225</v>
      </c>
      <c r="D76" t="s">
        <v>36</v>
      </c>
      <c r="E76" t="b">
        <v>1</v>
      </c>
      <c r="F76" s="3">
        <v>43847</v>
      </c>
      <c r="G76">
        <v>78.3</v>
      </c>
      <c r="H76">
        <v>4.3</v>
      </c>
    </row>
    <row r="77" spans="1:8" x14ac:dyDescent="0.25">
      <c r="A77" s="1">
        <v>43866</v>
      </c>
      <c r="B77">
        <v>12170</v>
      </c>
      <c r="C77" s="7">
        <v>7477</v>
      </c>
      <c r="D77" t="s">
        <v>36</v>
      </c>
      <c r="E77" t="b">
        <v>1</v>
      </c>
      <c r="F77" s="3">
        <v>43847</v>
      </c>
      <c r="G77">
        <v>78.3</v>
      </c>
      <c r="H77">
        <v>4.3</v>
      </c>
    </row>
    <row r="78" spans="1:8" x14ac:dyDescent="0.25">
      <c r="A78" s="1">
        <v>43867</v>
      </c>
      <c r="B78">
        <v>11915</v>
      </c>
      <c r="C78" s="7">
        <v>8164</v>
      </c>
      <c r="D78" t="s">
        <v>36</v>
      </c>
      <c r="E78" t="b">
        <v>1</v>
      </c>
      <c r="F78" s="3">
        <v>43847</v>
      </c>
      <c r="G78">
        <v>78.3</v>
      </c>
      <c r="H78">
        <v>4.3</v>
      </c>
    </row>
    <row r="79" spans="1:8" x14ac:dyDescent="0.25">
      <c r="A79" s="1">
        <v>43868</v>
      </c>
      <c r="B79">
        <v>11798</v>
      </c>
      <c r="C79" s="7">
        <v>7445</v>
      </c>
      <c r="D79" t="s">
        <v>36</v>
      </c>
      <c r="E79" t="b">
        <v>1</v>
      </c>
      <c r="F79" s="3">
        <v>43847</v>
      </c>
      <c r="G79">
        <v>78.3</v>
      </c>
      <c r="H79">
        <v>4.3</v>
      </c>
    </row>
    <row r="80" spans="1:8" x14ac:dyDescent="0.25">
      <c r="A80" s="1">
        <v>43869</v>
      </c>
      <c r="B80">
        <v>11125</v>
      </c>
      <c r="C80" s="7">
        <v>5724</v>
      </c>
      <c r="D80" t="s">
        <v>36</v>
      </c>
      <c r="E80" t="b">
        <v>1</v>
      </c>
      <c r="F80" s="3">
        <v>43847</v>
      </c>
      <c r="G80">
        <v>78.3</v>
      </c>
      <c r="H80">
        <v>4.3</v>
      </c>
    </row>
    <row r="81" spans="1:8" x14ac:dyDescent="0.25">
      <c r="A81" s="1">
        <v>43870</v>
      </c>
      <c r="B81">
        <v>10765</v>
      </c>
      <c r="C81" s="7">
        <v>6526</v>
      </c>
      <c r="D81" t="s">
        <v>36</v>
      </c>
      <c r="E81" t="b">
        <v>1</v>
      </c>
      <c r="F81" s="3">
        <v>43847</v>
      </c>
      <c r="G81">
        <v>78.3</v>
      </c>
      <c r="H81">
        <v>4.3</v>
      </c>
    </row>
    <row r="82" spans="1:8" x14ac:dyDescent="0.25">
      <c r="A82" s="1">
        <v>43871</v>
      </c>
      <c r="B82">
        <v>10588</v>
      </c>
      <c r="C82" s="7">
        <v>8657</v>
      </c>
      <c r="D82" t="s">
        <v>36</v>
      </c>
      <c r="E82" t="b">
        <v>1</v>
      </c>
      <c r="F82" s="3">
        <v>43847</v>
      </c>
      <c r="G82">
        <v>78.3</v>
      </c>
      <c r="H82">
        <v>4.3</v>
      </c>
    </row>
    <row r="83" spans="1:8" x14ac:dyDescent="0.25">
      <c r="A83" s="1">
        <v>43872</v>
      </c>
      <c r="B83">
        <v>14421</v>
      </c>
      <c r="C83" s="7">
        <v>7403</v>
      </c>
      <c r="D83" t="s">
        <v>36</v>
      </c>
      <c r="E83" t="b">
        <v>1</v>
      </c>
      <c r="F83" s="3">
        <v>43847</v>
      </c>
      <c r="G83">
        <v>78.3</v>
      </c>
      <c r="H83">
        <v>4.3</v>
      </c>
    </row>
    <row r="84" spans="1:8" x14ac:dyDescent="0.25">
      <c r="A84" s="1">
        <v>43873</v>
      </c>
      <c r="B84">
        <v>14421</v>
      </c>
      <c r="C84" s="7">
        <v>5943</v>
      </c>
      <c r="D84" t="s">
        <v>36</v>
      </c>
      <c r="E84" t="b">
        <v>1</v>
      </c>
      <c r="F84" s="3">
        <v>43847</v>
      </c>
      <c r="G84">
        <v>78.3</v>
      </c>
      <c r="H84">
        <v>4.3</v>
      </c>
    </row>
    <row r="85" spans="1:8" x14ac:dyDescent="0.25">
      <c r="A85" s="1">
        <v>43874</v>
      </c>
      <c r="B85">
        <v>15318</v>
      </c>
      <c r="C85" s="7">
        <v>7120</v>
      </c>
      <c r="D85" t="s">
        <v>36</v>
      </c>
      <c r="E85" t="b">
        <v>1</v>
      </c>
      <c r="F85" s="3">
        <v>43847</v>
      </c>
      <c r="G85">
        <v>78.3</v>
      </c>
      <c r="H85">
        <v>4.3</v>
      </c>
    </row>
    <row r="86" spans="1:8" x14ac:dyDescent="0.25">
      <c r="A86" s="1">
        <v>43875</v>
      </c>
      <c r="B86">
        <v>13146</v>
      </c>
      <c r="C86" s="7">
        <v>11024</v>
      </c>
      <c r="D86" t="s">
        <v>36</v>
      </c>
      <c r="E86" t="b">
        <v>1</v>
      </c>
      <c r="F86" s="3">
        <v>43847</v>
      </c>
      <c r="G86">
        <v>78.3</v>
      </c>
      <c r="H86">
        <v>4.3</v>
      </c>
    </row>
    <row r="87" spans="1:8" x14ac:dyDescent="0.25">
      <c r="A87" s="1">
        <v>43876</v>
      </c>
      <c r="B87">
        <v>15033</v>
      </c>
      <c r="C87" s="7">
        <v>11762</v>
      </c>
      <c r="D87" t="s">
        <v>36</v>
      </c>
      <c r="E87" t="b">
        <v>1</v>
      </c>
      <c r="F87" s="3">
        <v>43847</v>
      </c>
      <c r="G87">
        <v>78.3</v>
      </c>
      <c r="H87">
        <v>4.3</v>
      </c>
    </row>
    <row r="88" spans="1:8" x14ac:dyDescent="0.25">
      <c r="A88" s="1">
        <v>43877</v>
      </c>
      <c r="B88">
        <v>13700</v>
      </c>
      <c r="C88" s="7">
        <v>11638</v>
      </c>
      <c r="D88" t="s">
        <v>36</v>
      </c>
      <c r="E88" t="b">
        <v>1</v>
      </c>
      <c r="F88" s="3">
        <v>43847</v>
      </c>
      <c r="G88">
        <v>78.3</v>
      </c>
      <c r="H88">
        <v>4.3</v>
      </c>
    </row>
    <row r="89" spans="1:8" x14ac:dyDescent="0.25">
      <c r="A89" s="1">
        <v>43878</v>
      </c>
      <c r="B89">
        <v>16023</v>
      </c>
      <c r="C89" s="7">
        <v>12352</v>
      </c>
      <c r="D89" t="s">
        <v>36</v>
      </c>
      <c r="E89" t="b">
        <v>1</v>
      </c>
      <c r="F89" s="3">
        <v>43847</v>
      </c>
      <c r="G89">
        <v>78.3</v>
      </c>
      <c r="H89">
        <v>4.3</v>
      </c>
    </row>
    <row r="90" spans="1:8" x14ac:dyDescent="0.25">
      <c r="A90" s="1">
        <v>43879</v>
      </c>
      <c r="B90">
        <v>17034</v>
      </c>
      <c r="C90" s="7">
        <v>18735</v>
      </c>
      <c r="D90" t="s">
        <v>36</v>
      </c>
      <c r="E90" t="b">
        <v>1</v>
      </c>
      <c r="F90" s="3">
        <v>43847</v>
      </c>
      <c r="G90">
        <v>78.3</v>
      </c>
      <c r="H90">
        <v>4.3</v>
      </c>
    </row>
    <row r="91" spans="1:8" x14ac:dyDescent="0.25">
      <c r="A91" s="1">
        <v>43880</v>
      </c>
      <c r="B91">
        <v>17000</v>
      </c>
      <c r="C91" s="7">
        <v>19319</v>
      </c>
      <c r="D91" t="s">
        <v>36</v>
      </c>
      <c r="E91" t="b">
        <v>1</v>
      </c>
      <c r="F91" s="3">
        <v>43847</v>
      </c>
      <c r="G91">
        <v>78.3</v>
      </c>
      <c r="H91">
        <v>4.3</v>
      </c>
    </row>
    <row r="92" spans="1:8" x14ac:dyDescent="0.25">
      <c r="A92" s="1">
        <v>43881</v>
      </c>
      <c r="B92">
        <v>17164</v>
      </c>
      <c r="C92" s="7">
        <v>12850</v>
      </c>
      <c r="D92" t="s">
        <v>36</v>
      </c>
      <c r="E92" t="b">
        <v>1</v>
      </c>
      <c r="F92" s="3">
        <v>43847</v>
      </c>
      <c r="G92">
        <v>78.3</v>
      </c>
      <c r="H92">
        <v>4.3</v>
      </c>
    </row>
    <row r="93" spans="1:8" x14ac:dyDescent="0.25">
      <c r="A93" s="1">
        <v>43882</v>
      </c>
      <c r="B93">
        <v>18644</v>
      </c>
      <c r="C93" s="7">
        <v>19485</v>
      </c>
      <c r="D93" t="s">
        <v>36</v>
      </c>
      <c r="E93" t="b">
        <v>1</v>
      </c>
      <c r="F93" s="3">
        <v>43847</v>
      </c>
      <c r="G93">
        <v>78.3</v>
      </c>
      <c r="H93">
        <v>4.3</v>
      </c>
    </row>
    <row r="94" spans="1:8" x14ac:dyDescent="0.25">
      <c r="A94" s="1">
        <v>43883</v>
      </c>
      <c r="B94">
        <v>14033</v>
      </c>
      <c r="C94" s="7">
        <v>14893</v>
      </c>
      <c r="D94" t="s">
        <v>36</v>
      </c>
      <c r="E94" t="b">
        <v>1</v>
      </c>
      <c r="F94" s="3">
        <v>43847</v>
      </c>
      <c r="G94">
        <v>78.3</v>
      </c>
      <c r="H94">
        <v>4.3</v>
      </c>
    </row>
    <row r="95" spans="1:8" x14ac:dyDescent="0.25">
      <c r="A95" s="1">
        <v>43884</v>
      </c>
      <c r="B95">
        <v>13911</v>
      </c>
      <c r="C95" s="7">
        <v>11922</v>
      </c>
      <c r="D95" t="s">
        <v>36</v>
      </c>
      <c r="E95" t="b">
        <v>1</v>
      </c>
      <c r="F95" s="3">
        <v>43847</v>
      </c>
      <c r="G95">
        <v>78.3</v>
      </c>
      <c r="H95">
        <v>4.3</v>
      </c>
    </row>
    <row r="96" spans="1:8" x14ac:dyDescent="0.25">
      <c r="A96" s="1">
        <v>43885</v>
      </c>
      <c r="B96">
        <v>12242</v>
      </c>
      <c r="C96" s="7">
        <v>13476</v>
      </c>
      <c r="D96" t="s">
        <v>36</v>
      </c>
      <c r="E96" t="b">
        <v>1</v>
      </c>
      <c r="F96" s="3">
        <v>43847</v>
      </c>
      <c r="G96">
        <v>78.3</v>
      </c>
      <c r="H96">
        <v>4.3</v>
      </c>
    </row>
    <row r="97" spans="1:8" x14ac:dyDescent="0.25">
      <c r="A97" s="1">
        <v>43886</v>
      </c>
      <c r="B97">
        <v>13691</v>
      </c>
      <c r="C97" s="7">
        <v>16055</v>
      </c>
      <c r="D97" t="s">
        <v>36</v>
      </c>
      <c r="E97" t="b">
        <v>1</v>
      </c>
      <c r="F97" s="3">
        <v>43847</v>
      </c>
      <c r="G97">
        <v>78.3</v>
      </c>
      <c r="H97">
        <v>4.3</v>
      </c>
    </row>
    <row r="98" spans="1:8" x14ac:dyDescent="0.25">
      <c r="A98" s="1">
        <v>43887</v>
      </c>
      <c r="B98">
        <v>10250</v>
      </c>
      <c r="C98" s="7">
        <v>14543</v>
      </c>
      <c r="D98" t="s">
        <v>36</v>
      </c>
      <c r="E98" t="b">
        <v>1</v>
      </c>
      <c r="F98" s="3">
        <v>43847</v>
      </c>
      <c r="G98">
        <v>78.3</v>
      </c>
      <c r="H98">
        <v>4.3</v>
      </c>
    </row>
    <row r="99" spans="1:8" x14ac:dyDescent="0.25">
      <c r="A99" s="1">
        <v>43888</v>
      </c>
      <c r="B99">
        <v>12370</v>
      </c>
      <c r="C99" s="7">
        <v>10929</v>
      </c>
      <c r="D99" t="s">
        <v>36</v>
      </c>
      <c r="E99" t="b">
        <v>1</v>
      </c>
      <c r="F99" s="3">
        <v>43847</v>
      </c>
      <c r="G99">
        <v>78.3</v>
      </c>
      <c r="H99">
        <v>4.3</v>
      </c>
    </row>
    <row r="100" spans="1:8" x14ac:dyDescent="0.25">
      <c r="A100" s="1">
        <v>43889</v>
      </c>
      <c r="B100">
        <v>11878</v>
      </c>
      <c r="C100" s="7">
        <v>10625</v>
      </c>
      <c r="D100" t="s">
        <v>36</v>
      </c>
      <c r="E100" t="b">
        <v>1</v>
      </c>
      <c r="F100" s="3">
        <v>43847</v>
      </c>
      <c r="G100">
        <v>78.3</v>
      </c>
      <c r="H100">
        <v>4.3</v>
      </c>
    </row>
    <row r="101" spans="1:8" x14ac:dyDescent="0.25">
      <c r="A101" s="1">
        <v>43890</v>
      </c>
      <c r="B101">
        <v>13745</v>
      </c>
      <c r="C101" s="7">
        <v>15999</v>
      </c>
      <c r="D101" t="s">
        <v>36</v>
      </c>
      <c r="E101" t="b">
        <v>1</v>
      </c>
      <c r="F101" s="3">
        <v>43847</v>
      </c>
      <c r="G101">
        <v>78.3</v>
      </c>
      <c r="H101">
        <v>4.3</v>
      </c>
    </row>
    <row r="102" spans="1:8" x14ac:dyDescent="0.25">
      <c r="A102" s="1">
        <v>43891</v>
      </c>
      <c r="B102">
        <v>12990</v>
      </c>
      <c r="C102" s="7">
        <v>18935</v>
      </c>
      <c r="D102" t="s">
        <v>36</v>
      </c>
      <c r="E102" t="b">
        <v>1</v>
      </c>
      <c r="F102" s="3">
        <v>43847</v>
      </c>
      <c r="G102">
        <v>78.3</v>
      </c>
      <c r="H102">
        <v>4.3</v>
      </c>
    </row>
    <row r="103" spans="1:8" x14ac:dyDescent="0.25">
      <c r="A103" s="1">
        <v>43892</v>
      </c>
      <c r="B103">
        <v>12206</v>
      </c>
      <c r="C103" s="7">
        <v>16582</v>
      </c>
      <c r="D103" t="s">
        <v>36</v>
      </c>
      <c r="E103" t="b">
        <v>1</v>
      </c>
      <c r="F103" s="3">
        <v>43847</v>
      </c>
      <c r="G103">
        <v>78.3</v>
      </c>
      <c r="H103">
        <v>4.3</v>
      </c>
    </row>
    <row r="104" spans="1:8" x14ac:dyDescent="0.25">
      <c r="A104" s="1">
        <v>43893</v>
      </c>
      <c r="B104">
        <v>13663</v>
      </c>
      <c r="C104" s="7">
        <v>15959</v>
      </c>
      <c r="D104" t="s">
        <v>36</v>
      </c>
      <c r="E104" t="b">
        <v>1</v>
      </c>
      <c r="F104" s="3">
        <v>43847</v>
      </c>
      <c r="G104">
        <v>78.3</v>
      </c>
      <c r="H104">
        <v>4.3</v>
      </c>
    </row>
    <row r="105" spans="1:8" x14ac:dyDescent="0.25">
      <c r="A105" s="1">
        <v>43894</v>
      </c>
      <c r="B105">
        <v>14401</v>
      </c>
      <c r="C105" s="7">
        <v>12697</v>
      </c>
      <c r="D105" t="s">
        <v>36</v>
      </c>
      <c r="E105" t="b">
        <v>1</v>
      </c>
      <c r="F105" s="3">
        <v>43847</v>
      </c>
      <c r="G105">
        <v>78.3</v>
      </c>
      <c r="H105">
        <v>4.3</v>
      </c>
    </row>
    <row r="106" spans="1:8" x14ac:dyDescent="0.25">
      <c r="A106" s="1">
        <v>43895</v>
      </c>
      <c r="B106">
        <v>13109</v>
      </c>
      <c r="C106" s="7">
        <v>17151</v>
      </c>
      <c r="D106" t="s">
        <v>36</v>
      </c>
      <c r="E106" t="b">
        <v>1</v>
      </c>
      <c r="F106" s="3">
        <v>43847</v>
      </c>
      <c r="G106">
        <v>78.3</v>
      </c>
      <c r="H106">
        <v>4.3</v>
      </c>
    </row>
    <row r="107" spans="1:8" x14ac:dyDescent="0.25">
      <c r="A107" s="1">
        <v>43896</v>
      </c>
      <c r="B107">
        <v>12830</v>
      </c>
      <c r="C107" s="7">
        <v>21082</v>
      </c>
      <c r="D107" t="s">
        <v>36</v>
      </c>
      <c r="E107" t="b">
        <v>1</v>
      </c>
      <c r="F107" s="3">
        <v>43847</v>
      </c>
      <c r="G107">
        <v>78.3</v>
      </c>
      <c r="H107">
        <v>4.3</v>
      </c>
    </row>
    <row r="108" spans="1:8" x14ac:dyDescent="0.25">
      <c r="A108" s="1">
        <v>43897</v>
      </c>
      <c r="B108">
        <v>15757</v>
      </c>
      <c r="C108" s="7">
        <v>18659</v>
      </c>
      <c r="D108" t="s">
        <v>36</v>
      </c>
      <c r="E108" t="b">
        <v>1</v>
      </c>
      <c r="F108" s="3">
        <v>43847</v>
      </c>
      <c r="G108">
        <v>78.3</v>
      </c>
      <c r="H108">
        <v>4.3</v>
      </c>
    </row>
    <row r="109" spans="1:8" x14ac:dyDescent="0.25">
      <c r="A109" s="1">
        <v>43898</v>
      </c>
      <c r="B109">
        <v>14490</v>
      </c>
      <c r="C109" s="7">
        <v>15169</v>
      </c>
      <c r="D109" t="s">
        <v>36</v>
      </c>
      <c r="E109" t="b">
        <v>1</v>
      </c>
      <c r="F109" s="3">
        <v>43847</v>
      </c>
      <c r="G109">
        <v>78.3</v>
      </c>
      <c r="H109">
        <v>4.3</v>
      </c>
    </row>
    <row r="110" spans="1:8" x14ac:dyDescent="0.25">
      <c r="A110" s="1">
        <v>43899</v>
      </c>
      <c r="B110">
        <v>16954</v>
      </c>
      <c r="C110" s="7">
        <v>12204</v>
      </c>
      <c r="D110" t="s">
        <v>36</v>
      </c>
      <c r="E110" t="b">
        <v>1</v>
      </c>
      <c r="F110" s="3">
        <v>43847</v>
      </c>
      <c r="G110">
        <v>78.3</v>
      </c>
      <c r="H110">
        <v>4.3</v>
      </c>
    </row>
    <row r="111" spans="1:8" x14ac:dyDescent="0.25">
      <c r="A111" s="1">
        <v>43900</v>
      </c>
      <c r="B111">
        <v>18323</v>
      </c>
      <c r="C111" s="7">
        <v>11508</v>
      </c>
      <c r="D111" t="s">
        <v>36</v>
      </c>
      <c r="E111" t="b">
        <v>1</v>
      </c>
      <c r="F111" s="3">
        <v>43847</v>
      </c>
      <c r="G111">
        <v>78.3</v>
      </c>
      <c r="H111">
        <v>4.3</v>
      </c>
    </row>
    <row r="112" spans="1:8" x14ac:dyDescent="0.25">
      <c r="A112" s="1">
        <v>43901</v>
      </c>
      <c r="B112">
        <v>13363</v>
      </c>
      <c r="C112" s="7">
        <v>20060</v>
      </c>
      <c r="D112" t="s">
        <v>36</v>
      </c>
      <c r="E112" t="b">
        <v>1</v>
      </c>
      <c r="F112" s="3">
        <v>43847</v>
      </c>
      <c r="G112">
        <v>78.3</v>
      </c>
      <c r="H112">
        <v>4.3</v>
      </c>
    </row>
    <row r="113" spans="1:8" x14ac:dyDescent="0.25">
      <c r="A113" s="1">
        <v>43902</v>
      </c>
      <c r="B113">
        <v>10588</v>
      </c>
      <c r="C113" s="7">
        <v>15266</v>
      </c>
      <c r="D113" t="s">
        <v>36</v>
      </c>
      <c r="E113" t="b">
        <v>1</v>
      </c>
      <c r="F113" s="3">
        <v>43847</v>
      </c>
      <c r="G113">
        <v>78.3</v>
      </c>
      <c r="H113">
        <v>4.3</v>
      </c>
    </row>
    <row r="114" spans="1:8" x14ac:dyDescent="0.25">
      <c r="A114" s="1">
        <v>43903</v>
      </c>
      <c r="B114">
        <v>13529</v>
      </c>
      <c r="C114" s="7">
        <v>14734</v>
      </c>
      <c r="D114" t="s">
        <v>36</v>
      </c>
      <c r="E114" t="b">
        <v>1</v>
      </c>
      <c r="F114" s="3">
        <v>43847</v>
      </c>
      <c r="G114">
        <v>78.3</v>
      </c>
      <c r="H114">
        <v>4.3</v>
      </c>
    </row>
    <row r="115" spans="1:8" x14ac:dyDescent="0.25">
      <c r="A115" s="1">
        <v>43904</v>
      </c>
      <c r="B115">
        <v>11548</v>
      </c>
      <c r="C115" s="7">
        <v>19465</v>
      </c>
      <c r="D115" t="s">
        <v>36</v>
      </c>
      <c r="E115" t="b">
        <v>1</v>
      </c>
      <c r="F115" s="3">
        <v>43847</v>
      </c>
      <c r="G115">
        <v>78.3</v>
      </c>
      <c r="H115">
        <v>4.3</v>
      </c>
    </row>
    <row r="116" spans="1:8" x14ac:dyDescent="0.25">
      <c r="A116" s="1">
        <v>43905</v>
      </c>
      <c r="B116">
        <v>14590</v>
      </c>
      <c r="C116" s="7">
        <v>13453</v>
      </c>
      <c r="D116" t="s">
        <v>36</v>
      </c>
      <c r="E116" t="b">
        <v>1</v>
      </c>
      <c r="F116" s="3">
        <v>43847</v>
      </c>
      <c r="G116">
        <v>78.3</v>
      </c>
      <c r="H116">
        <v>4.3</v>
      </c>
    </row>
    <row r="117" spans="1:8" x14ac:dyDescent="0.25">
      <c r="A117" s="1">
        <v>43906</v>
      </c>
      <c r="B117">
        <v>12761</v>
      </c>
      <c r="C117" s="7">
        <v>18854</v>
      </c>
      <c r="D117" t="s">
        <v>36</v>
      </c>
      <c r="E117" t="b">
        <v>1</v>
      </c>
      <c r="F117" s="3">
        <v>43847</v>
      </c>
      <c r="G117">
        <v>78.3</v>
      </c>
      <c r="H117">
        <v>4.3</v>
      </c>
    </row>
    <row r="118" spans="1:8" x14ac:dyDescent="0.25">
      <c r="A118" s="1">
        <v>43907</v>
      </c>
      <c r="B118">
        <v>13898</v>
      </c>
      <c r="C118" s="7">
        <v>20689</v>
      </c>
      <c r="D118" t="s">
        <v>36</v>
      </c>
      <c r="E118" t="b">
        <v>1</v>
      </c>
      <c r="F118" s="3">
        <v>43847</v>
      </c>
      <c r="G118">
        <v>78.3</v>
      </c>
      <c r="H118">
        <v>4.3</v>
      </c>
    </row>
    <row r="119" spans="1:8" x14ac:dyDescent="0.25">
      <c r="A119" s="1">
        <v>43908</v>
      </c>
      <c r="B119">
        <v>15148</v>
      </c>
      <c r="C119" s="7">
        <v>16640</v>
      </c>
      <c r="D119" t="s">
        <v>36</v>
      </c>
      <c r="E119" t="b">
        <v>1</v>
      </c>
      <c r="F119" s="3">
        <v>43847</v>
      </c>
      <c r="G119">
        <v>78.3</v>
      </c>
      <c r="H119">
        <v>4.3</v>
      </c>
    </row>
    <row r="120" spans="1:8" x14ac:dyDescent="0.25">
      <c r="A120" s="1">
        <v>43909</v>
      </c>
      <c r="B120">
        <v>13993</v>
      </c>
      <c r="C120" s="7">
        <v>13269</v>
      </c>
      <c r="D120" t="s">
        <v>36</v>
      </c>
      <c r="E120" t="b">
        <v>1</v>
      </c>
      <c r="F120" s="3">
        <v>43847</v>
      </c>
      <c r="G120">
        <v>78.3</v>
      </c>
      <c r="H120">
        <v>4.3</v>
      </c>
    </row>
    <row r="121" spans="1:8" x14ac:dyDescent="0.25">
      <c r="A121" s="1">
        <v>43910</v>
      </c>
      <c r="B121">
        <v>16016</v>
      </c>
      <c r="C121" s="7">
        <v>21254</v>
      </c>
      <c r="D121" t="s">
        <v>36</v>
      </c>
      <c r="E121" t="b">
        <v>1</v>
      </c>
      <c r="F121" s="3">
        <v>43847</v>
      </c>
      <c r="G121">
        <v>78.3</v>
      </c>
      <c r="H121">
        <v>4.3</v>
      </c>
    </row>
    <row r="122" spans="1:8" x14ac:dyDescent="0.25">
      <c r="A122" s="1">
        <v>43911</v>
      </c>
      <c r="B122">
        <v>15757</v>
      </c>
      <c r="C122" s="7">
        <v>15555</v>
      </c>
      <c r="D122" t="s">
        <v>36</v>
      </c>
      <c r="E122" t="b">
        <v>1</v>
      </c>
      <c r="F122" s="3">
        <v>43847</v>
      </c>
      <c r="G122">
        <v>78.3</v>
      </c>
      <c r="H122">
        <v>4.3</v>
      </c>
    </row>
    <row r="123" spans="1:8" x14ac:dyDescent="0.25">
      <c r="A123" s="1">
        <v>43912</v>
      </c>
      <c r="B123">
        <v>18691</v>
      </c>
      <c r="C123" s="7">
        <v>10511</v>
      </c>
      <c r="D123" t="s">
        <v>36</v>
      </c>
      <c r="E123" t="b">
        <v>1</v>
      </c>
      <c r="F123" s="3">
        <v>43847</v>
      </c>
      <c r="G123">
        <v>78.3</v>
      </c>
      <c r="H123">
        <v>4.3</v>
      </c>
    </row>
    <row r="124" spans="1:8" x14ac:dyDescent="0.25">
      <c r="A124" s="1">
        <v>43913</v>
      </c>
      <c r="B124">
        <v>16441</v>
      </c>
      <c r="C124" s="7">
        <v>18535</v>
      </c>
      <c r="D124" t="s">
        <v>36</v>
      </c>
      <c r="E124" t="b">
        <v>1</v>
      </c>
      <c r="F124" s="3">
        <v>43847</v>
      </c>
      <c r="G124">
        <v>78.3</v>
      </c>
      <c r="H124">
        <v>4.3</v>
      </c>
    </row>
    <row r="125" spans="1:8" x14ac:dyDescent="0.25">
      <c r="A125" s="1">
        <v>43914</v>
      </c>
      <c r="B125">
        <v>16309</v>
      </c>
      <c r="C125" s="7">
        <v>18974</v>
      </c>
      <c r="D125" t="s">
        <v>36</v>
      </c>
      <c r="E125" t="b">
        <v>1</v>
      </c>
      <c r="F125" s="3">
        <v>43847</v>
      </c>
      <c r="G125">
        <v>78.3</v>
      </c>
      <c r="H125">
        <v>4.3</v>
      </c>
    </row>
    <row r="126" spans="1:8" x14ac:dyDescent="0.25">
      <c r="A126" s="1">
        <v>43915</v>
      </c>
      <c r="B126">
        <v>15587</v>
      </c>
      <c r="C126" s="7">
        <v>15642</v>
      </c>
      <c r="D126" t="s">
        <v>36</v>
      </c>
      <c r="E126" t="b">
        <v>1</v>
      </c>
      <c r="F126" s="3">
        <v>43847</v>
      </c>
      <c r="G126">
        <v>78.3</v>
      </c>
      <c r="H126">
        <v>4.3</v>
      </c>
    </row>
    <row r="127" spans="1:8" x14ac:dyDescent="0.25">
      <c r="A127" s="1">
        <v>43916</v>
      </c>
      <c r="B127">
        <v>16831</v>
      </c>
      <c r="C127" s="7">
        <v>11897</v>
      </c>
      <c r="D127" t="s">
        <v>36</v>
      </c>
      <c r="E127" t="b">
        <v>1</v>
      </c>
      <c r="F127" s="3">
        <v>43847</v>
      </c>
      <c r="G127">
        <v>78.3</v>
      </c>
      <c r="H127">
        <v>4.3</v>
      </c>
    </row>
    <row r="128" spans="1:8" x14ac:dyDescent="0.25">
      <c r="A128" s="1">
        <v>43917</v>
      </c>
      <c r="B128">
        <v>15873</v>
      </c>
      <c r="C128" s="7">
        <v>34297</v>
      </c>
      <c r="D128" t="s">
        <v>36</v>
      </c>
      <c r="E128" t="b">
        <v>1</v>
      </c>
      <c r="F128" s="3">
        <v>43916</v>
      </c>
      <c r="G128">
        <v>80.099999999999994</v>
      </c>
      <c r="H128">
        <v>4.3</v>
      </c>
    </row>
    <row r="129" spans="1:8" x14ac:dyDescent="0.25">
      <c r="A129" s="1">
        <v>43918</v>
      </c>
      <c r="B129">
        <v>18181</v>
      </c>
      <c r="C129" s="7">
        <v>20109</v>
      </c>
      <c r="D129" t="s">
        <v>36</v>
      </c>
      <c r="E129" t="b">
        <v>1</v>
      </c>
      <c r="F129" s="3">
        <v>43916</v>
      </c>
      <c r="G129">
        <v>80.099999999999994</v>
      </c>
      <c r="H129">
        <v>4.3</v>
      </c>
    </row>
    <row r="130" spans="1:8" x14ac:dyDescent="0.25">
      <c r="A130" s="1">
        <v>43919</v>
      </c>
      <c r="B130">
        <v>19028</v>
      </c>
      <c r="C130" s="7">
        <v>14330</v>
      </c>
      <c r="D130" t="s">
        <v>36</v>
      </c>
      <c r="E130" t="b">
        <v>1</v>
      </c>
      <c r="F130" s="3">
        <v>43916</v>
      </c>
      <c r="G130">
        <v>80.099999999999994</v>
      </c>
      <c r="H130">
        <v>4.3</v>
      </c>
    </row>
    <row r="131" spans="1:8" x14ac:dyDescent="0.25">
      <c r="A131" s="1">
        <v>43920</v>
      </c>
      <c r="B131">
        <v>17642</v>
      </c>
      <c r="C131" s="7">
        <v>19889</v>
      </c>
      <c r="D131" t="s">
        <v>36</v>
      </c>
      <c r="E131" t="b">
        <v>1</v>
      </c>
      <c r="F131" s="3">
        <v>43916</v>
      </c>
      <c r="G131">
        <v>80.099999999999994</v>
      </c>
      <c r="H131">
        <v>4.3</v>
      </c>
    </row>
    <row r="132" spans="1:8" x14ac:dyDescent="0.25">
      <c r="A132" s="1">
        <v>43921</v>
      </c>
      <c r="B132">
        <v>18259</v>
      </c>
      <c r="C132" s="7">
        <v>30143</v>
      </c>
      <c r="D132" t="s">
        <v>36</v>
      </c>
      <c r="E132" t="b">
        <v>1</v>
      </c>
      <c r="F132" s="3">
        <v>43916</v>
      </c>
      <c r="G132">
        <v>80.099999999999994</v>
      </c>
      <c r="H132">
        <v>4.3</v>
      </c>
    </row>
    <row r="133" spans="1:8" x14ac:dyDescent="0.25">
      <c r="A133" s="1">
        <v>43922</v>
      </c>
      <c r="B133">
        <v>17456</v>
      </c>
      <c r="C133" s="7">
        <v>19817</v>
      </c>
      <c r="D133" t="s">
        <v>36</v>
      </c>
      <c r="E133" t="b">
        <v>1</v>
      </c>
      <c r="F133" s="3">
        <v>43916</v>
      </c>
      <c r="G133">
        <v>80.099999999999994</v>
      </c>
      <c r="H133">
        <v>4.3</v>
      </c>
    </row>
    <row r="134" spans="1:8" x14ac:dyDescent="0.25">
      <c r="A134" s="1">
        <v>43923</v>
      </c>
      <c r="B134">
        <v>16601</v>
      </c>
      <c r="C134" s="7">
        <v>23062</v>
      </c>
      <c r="D134" t="s">
        <v>36</v>
      </c>
      <c r="E134" t="b">
        <v>1</v>
      </c>
      <c r="F134" s="3">
        <v>43916</v>
      </c>
      <c r="G134">
        <v>80.099999999999994</v>
      </c>
      <c r="H134">
        <v>4.3</v>
      </c>
    </row>
    <row r="135" spans="1:8" x14ac:dyDescent="0.25">
      <c r="A135" s="1">
        <v>43924</v>
      </c>
      <c r="B135">
        <v>14902</v>
      </c>
      <c r="C135" s="7">
        <v>8813</v>
      </c>
      <c r="D135" t="s">
        <v>36</v>
      </c>
      <c r="E135" t="b">
        <v>1</v>
      </c>
      <c r="F135" s="3">
        <v>43916</v>
      </c>
      <c r="G135">
        <v>80.099999999999994</v>
      </c>
      <c r="H135">
        <v>4.3</v>
      </c>
    </row>
    <row r="136" spans="1:8" x14ac:dyDescent="0.25">
      <c r="A136" s="1">
        <v>43925</v>
      </c>
      <c r="B136">
        <v>15072</v>
      </c>
      <c r="C136" s="7">
        <v>9953</v>
      </c>
      <c r="D136" t="s">
        <v>36</v>
      </c>
      <c r="E136" t="b">
        <v>1</v>
      </c>
      <c r="F136" s="3">
        <v>43916</v>
      </c>
      <c r="G136">
        <v>80.099999999999994</v>
      </c>
      <c r="H136">
        <v>4.3</v>
      </c>
    </row>
    <row r="137" spans="1:8" x14ac:dyDescent="0.25">
      <c r="A137" s="1">
        <v>43926</v>
      </c>
      <c r="B137">
        <v>14019</v>
      </c>
      <c r="C137" s="7">
        <v>9129</v>
      </c>
      <c r="D137" t="s">
        <v>36</v>
      </c>
      <c r="E137" t="b">
        <v>1</v>
      </c>
      <c r="F137" s="3">
        <v>43916</v>
      </c>
      <c r="G137">
        <v>80.099999999999994</v>
      </c>
      <c r="H137">
        <v>4.3</v>
      </c>
    </row>
    <row r="138" spans="1:8" x14ac:dyDescent="0.25">
      <c r="A138" s="1">
        <v>43927</v>
      </c>
      <c r="B138">
        <v>14001</v>
      </c>
      <c r="C138" s="7">
        <v>8844</v>
      </c>
      <c r="D138" t="s">
        <v>36</v>
      </c>
      <c r="E138" t="b">
        <v>1</v>
      </c>
      <c r="F138" s="3">
        <v>43916</v>
      </c>
      <c r="G138">
        <v>80.099999999999994</v>
      </c>
      <c r="H138">
        <v>4.3</v>
      </c>
    </row>
    <row r="139" spans="1:8" x14ac:dyDescent="0.25">
      <c r="A139" s="1">
        <v>43928</v>
      </c>
      <c r="B139">
        <v>14007</v>
      </c>
      <c r="C139" s="7">
        <v>9685</v>
      </c>
      <c r="D139" t="s">
        <v>36</v>
      </c>
      <c r="E139" t="b">
        <v>1</v>
      </c>
      <c r="F139" s="3">
        <v>43916</v>
      </c>
      <c r="G139">
        <v>80.099999999999994</v>
      </c>
      <c r="H139">
        <v>4.3</v>
      </c>
    </row>
    <row r="140" spans="1:8" x14ac:dyDescent="0.25">
      <c r="A140" s="1">
        <v>43929</v>
      </c>
      <c r="B140">
        <v>12874</v>
      </c>
      <c r="C140" s="7">
        <v>9417</v>
      </c>
      <c r="D140" t="s">
        <v>36</v>
      </c>
      <c r="E140" t="b">
        <v>1</v>
      </c>
      <c r="F140" s="3">
        <v>43916</v>
      </c>
      <c r="G140">
        <v>80.099999999999994</v>
      </c>
      <c r="H140">
        <v>4.3</v>
      </c>
    </row>
    <row r="141" spans="1:8" x14ac:dyDescent="0.25">
      <c r="A141" s="1">
        <v>43930</v>
      </c>
      <c r="B141">
        <v>13321</v>
      </c>
      <c r="C141" s="7">
        <v>9304</v>
      </c>
      <c r="D141" t="s">
        <v>36</v>
      </c>
      <c r="E141" t="b">
        <v>1</v>
      </c>
      <c r="F141" s="3">
        <v>43916</v>
      </c>
      <c r="G141">
        <v>80.099999999999994</v>
      </c>
      <c r="H141">
        <v>4.3</v>
      </c>
    </row>
    <row r="142" spans="1:8" x14ac:dyDescent="0.25">
      <c r="A142" s="1">
        <v>43931</v>
      </c>
      <c r="B142">
        <v>13628</v>
      </c>
      <c r="C142" s="7">
        <v>10086</v>
      </c>
      <c r="D142" t="s">
        <v>36</v>
      </c>
      <c r="E142" t="b">
        <v>1</v>
      </c>
      <c r="F142" s="3">
        <v>43916</v>
      </c>
      <c r="G142">
        <v>80.099999999999994</v>
      </c>
      <c r="H142">
        <v>4.3</v>
      </c>
    </row>
    <row r="143" spans="1:8" x14ac:dyDescent="0.25">
      <c r="A143" s="1">
        <v>43932</v>
      </c>
      <c r="B143">
        <v>13907</v>
      </c>
      <c r="C143" s="7">
        <v>8598</v>
      </c>
      <c r="D143" t="s">
        <v>36</v>
      </c>
      <c r="E143" t="b">
        <v>1</v>
      </c>
      <c r="F143" s="3">
        <v>43916</v>
      </c>
      <c r="G143">
        <v>80.099999999999994</v>
      </c>
      <c r="H143">
        <v>4.3</v>
      </c>
    </row>
    <row r="144" spans="1:8" x14ac:dyDescent="0.25">
      <c r="A144" s="1">
        <v>43933</v>
      </c>
      <c r="B144">
        <v>13720</v>
      </c>
      <c r="C144" s="7">
        <v>8522</v>
      </c>
      <c r="D144" t="s">
        <v>36</v>
      </c>
      <c r="E144" t="b">
        <v>1</v>
      </c>
      <c r="F144" s="3">
        <v>43916</v>
      </c>
      <c r="G144">
        <v>80.099999999999994</v>
      </c>
      <c r="H144">
        <v>4.3</v>
      </c>
    </row>
    <row r="145" spans="1:8" x14ac:dyDescent="0.25">
      <c r="A145" s="1">
        <v>43934</v>
      </c>
      <c r="B145">
        <v>14385</v>
      </c>
      <c r="C145" s="7">
        <v>9032</v>
      </c>
      <c r="D145" t="s">
        <v>36</v>
      </c>
      <c r="E145" t="b">
        <v>1</v>
      </c>
      <c r="F145" s="3">
        <v>43916</v>
      </c>
      <c r="G145">
        <v>80.099999999999994</v>
      </c>
      <c r="H145">
        <v>4.3</v>
      </c>
    </row>
    <row r="146" spans="1:8" x14ac:dyDescent="0.25">
      <c r="A146" s="1">
        <v>43935</v>
      </c>
      <c r="B146">
        <v>16494</v>
      </c>
      <c r="C146" s="7">
        <v>8540</v>
      </c>
      <c r="D146" t="s">
        <v>36</v>
      </c>
      <c r="E146" t="b">
        <v>1</v>
      </c>
      <c r="F146" s="3">
        <v>43916</v>
      </c>
      <c r="G146">
        <v>80.099999999999994</v>
      </c>
      <c r="H146">
        <v>4.3</v>
      </c>
    </row>
    <row r="147" spans="1:8" x14ac:dyDescent="0.25">
      <c r="A147" s="1">
        <v>43936</v>
      </c>
      <c r="B147">
        <v>13962</v>
      </c>
      <c r="C147" s="7">
        <v>9633</v>
      </c>
      <c r="D147" t="s">
        <v>36</v>
      </c>
      <c r="E147" t="b">
        <v>1</v>
      </c>
      <c r="F147" s="3">
        <v>43916</v>
      </c>
      <c r="G147">
        <v>80.099999999999994</v>
      </c>
      <c r="H147">
        <v>4.3</v>
      </c>
    </row>
    <row r="148" spans="1:8" x14ac:dyDescent="0.25">
      <c r="A148" s="1">
        <v>43937</v>
      </c>
      <c r="B148">
        <v>13356</v>
      </c>
      <c r="C148" s="7">
        <v>9482</v>
      </c>
      <c r="D148" t="s">
        <v>36</v>
      </c>
      <c r="E148" t="b">
        <v>1</v>
      </c>
      <c r="F148" s="3">
        <v>43916</v>
      </c>
      <c r="G148">
        <v>80.099999999999994</v>
      </c>
      <c r="H148">
        <v>4.3</v>
      </c>
    </row>
    <row r="149" spans="1:8" x14ac:dyDescent="0.25">
      <c r="A149" s="1">
        <v>43938</v>
      </c>
      <c r="B149">
        <v>12424</v>
      </c>
      <c r="C149" s="7">
        <v>8510</v>
      </c>
      <c r="D149" t="s">
        <v>36</v>
      </c>
      <c r="E149" t="b">
        <v>1</v>
      </c>
      <c r="F149" s="3">
        <v>43916</v>
      </c>
      <c r="G149">
        <v>80.099999999999994</v>
      </c>
      <c r="H149">
        <v>4.3</v>
      </c>
    </row>
    <row r="150" spans="1:8" x14ac:dyDescent="0.25">
      <c r="A150" s="1">
        <v>43939</v>
      </c>
      <c r="B150">
        <v>12066</v>
      </c>
      <c r="C150" s="7">
        <v>8459</v>
      </c>
      <c r="D150" t="s">
        <v>36</v>
      </c>
      <c r="E150" t="b">
        <v>1</v>
      </c>
      <c r="F150" s="3">
        <v>43916</v>
      </c>
      <c r="G150">
        <v>80.099999999999994</v>
      </c>
      <c r="H150">
        <v>4.3</v>
      </c>
    </row>
    <row r="151" spans="1:8" x14ac:dyDescent="0.25">
      <c r="A151" s="1">
        <v>43940</v>
      </c>
      <c r="B151">
        <v>12432</v>
      </c>
      <c r="C151" s="7">
        <v>5258</v>
      </c>
      <c r="D151" t="s">
        <v>36</v>
      </c>
      <c r="E151" t="b">
        <v>1</v>
      </c>
      <c r="F151" s="3">
        <v>43916</v>
      </c>
      <c r="G151">
        <v>80.099999999999994</v>
      </c>
      <c r="H151">
        <v>4.3</v>
      </c>
    </row>
    <row r="152" spans="1:8" x14ac:dyDescent="0.25">
      <c r="A152" s="1">
        <v>43941</v>
      </c>
      <c r="B152">
        <v>11795</v>
      </c>
      <c r="C152" s="7">
        <v>6680</v>
      </c>
      <c r="D152" t="s">
        <v>36</v>
      </c>
      <c r="E152" t="b">
        <v>1</v>
      </c>
      <c r="F152" s="3">
        <v>43916</v>
      </c>
      <c r="G152">
        <v>80.099999999999994</v>
      </c>
      <c r="H152">
        <v>4.3</v>
      </c>
    </row>
    <row r="153" spans="1:8" x14ac:dyDescent="0.25">
      <c r="A153" s="1">
        <v>43942</v>
      </c>
      <c r="B153">
        <v>12031</v>
      </c>
      <c r="C153" s="7">
        <v>7076</v>
      </c>
      <c r="D153" t="s">
        <v>36</v>
      </c>
      <c r="E153" t="b">
        <v>1</v>
      </c>
      <c r="F153" s="3">
        <v>43916</v>
      </c>
      <c r="G153">
        <v>80.099999999999994</v>
      </c>
      <c r="H153">
        <v>4.3</v>
      </c>
    </row>
    <row r="154" spans="1:8" x14ac:dyDescent="0.25">
      <c r="A154" s="1">
        <v>43943</v>
      </c>
      <c r="B154">
        <v>12351</v>
      </c>
      <c r="C154" s="7">
        <v>5057</v>
      </c>
      <c r="D154" t="s">
        <v>36</v>
      </c>
      <c r="E154" t="b">
        <v>1</v>
      </c>
      <c r="F154" s="3">
        <v>43916</v>
      </c>
      <c r="G154">
        <v>80.099999999999994</v>
      </c>
      <c r="H154">
        <v>4.3</v>
      </c>
    </row>
    <row r="155" spans="1:8" x14ac:dyDescent="0.25">
      <c r="A155" s="1">
        <v>43944</v>
      </c>
      <c r="B155">
        <v>12681</v>
      </c>
      <c r="C155" s="7">
        <v>8197</v>
      </c>
      <c r="D155" t="s">
        <v>36</v>
      </c>
      <c r="E155" t="b">
        <v>1</v>
      </c>
      <c r="F155" s="3">
        <v>43916</v>
      </c>
      <c r="G155">
        <v>80.099999999999994</v>
      </c>
      <c r="H155">
        <v>4.3</v>
      </c>
    </row>
    <row r="156" spans="1:8" x14ac:dyDescent="0.25">
      <c r="A156" s="1">
        <v>43945</v>
      </c>
      <c r="B156">
        <v>9950</v>
      </c>
      <c r="C156" s="7">
        <v>2956</v>
      </c>
      <c r="D156" t="s">
        <v>36</v>
      </c>
      <c r="E156" t="b">
        <v>1</v>
      </c>
      <c r="F156" s="3">
        <v>43916</v>
      </c>
      <c r="G156">
        <v>80.099999999999994</v>
      </c>
      <c r="H156">
        <v>4.3</v>
      </c>
    </row>
    <row r="157" spans="1:8" x14ac:dyDescent="0.25">
      <c r="A157" s="1">
        <v>43946</v>
      </c>
      <c r="B157">
        <v>10544</v>
      </c>
      <c r="C157" s="7">
        <v>9910</v>
      </c>
      <c r="D157" t="s">
        <v>36</v>
      </c>
      <c r="E157" t="b">
        <v>1</v>
      </c>
      <c r="F157" s="3">
        <v>43916</v>
      </c>
      <c r="G157">
        <v>80.099999999999994</v>
      </c>
      <c r="H157">
        <v>4.3</v>
      </c>
    </row>
    <row r="158" spans="1:8" x14ac:dyDescent="0.25">
      <c r="A158" s="1">
        <v>43947</v>
      </c>
      <c r="B158">
        <v>10209</v>
      </c>
      <c r="C158" s="7">
        <v>10458</v>
      </c>
      <c r="D158" t="s">
        <v>36</v>
      </c>
      <c r="E158" t="b">
        <v>1</v>
      </c>
      <c r="F158" s="3">
        <v>43916</v>
      </c>
      <c r="G158">
        <v>80.099999999999994</v>
      </c>
      <c r="H158">
        <v>4.3</v>
      </c>
    </row>
    <row r="159" spans="1:8" x14ac:dyDescent="0.25">
      <c r="A159" s="1">
        <v>43948</v>
      </c>
      <c r="B159">
        <v>10062</v>
      </c>
      <c r="C159" s="7">
        <v>4610</v>
      </c>
      <c r="D159" t="s">
        <v>36</v>
      </c>
      <c r="E159" t="b">
        <v>1</v>
      </c>
      <c r="F159" s="3">
        <v>43916</v>
      </c>
      <c r="G159">
        <v>80.099999999999994</v>
      </c>
      <c r="H159">
        <v>4.3</v>
      </c>
    </row>
    <row r="160" spans="1:8" x14ac:dyDescent="0.25">
      <c r="A160" s="1">
        <v>43949</v>
      </c>
      <c r="B160">
        <v>9958</v>
      </c>
      <c r="C160" s="7">
        <v>5650</v>
      </c>
      <c r="D160" t="s">
        <v>36</v>
      </c>
      <c r="E160" t="b">
        <v>1</v>
      </c>
      <c r="F160" s="3">
        <v>43916</v>
      </c>
      <c r="G160">
        <v>80.099999999999994</v>
      </c>
      <c r="H160">
        <v>4.3</v>
      </c>
    </row>
    <row r="161" spans="1:8" x14ac:dyDescent="0.25">
      <c r="A161" s="1">
        <v>43950</v>
      </c>
      <c r="B161">
        <v>9567</v>
      </c>
      <c r="C161" s="7">
        <v>6083</v>
      </c>
      <c r="D161" t="s">
        <v>36</v>
      </c>
      <c r="E161" t="b">
        <v>1</v>
      </c>
      <c r="F161" s="3">
        <v>43916</v>
      </c>
      <c r="G161">
        <v>80.099999999999994</v>
      </c>
      <c r="H161">
        <v>4.3</v>
      </c>
    </row>
    <row r="162" spans="1:8" x14ac:dyDescent="0.25">
      <c r="A162" s="1">
        <v>43951</v>
      </c>
      <c r="B162">
        <v>11069</v>
      </c>
      <c r="C162" s="7">
        <v>3004</v>
      </c>
      <c r="D162" t="s">
        <v>36</v>
      </c>
      <c r="E162" t="b">
        <v>1</v>
      </c>
      <c r="F162" s="3">
        <v>43950</v>
      </c>
      <c r="G162">
        <v>80.400000000000006</v>
      </c>
      <c r="H162">
        <v>4.3</v>
      </c>
    </row>
    <row r="163" spans="1:8" x14ac:dyDescent="0.25">
      <c r="A163" s="1">
        <v>43952</v>
      </c>
      <c r="B163">
        <v>11054</v>
      </c>
      <c r="C163" s="7">
        <v>5990</v>
      </c>
      <c r="D163" t="s">
        <v>36</v>
      </c>
      <c r="E163" t="b">
        <v>1</v>
      </c>
      <c r="F163" s="3">
        <v>43950</v>
      </c>
      <c r="G163">
        <v>80.400000000000006</v>
      </c>
      <c r="H163">
        <v>4.3</v>
      </c>
    </row>
    <row r="164" spans="1:8" x14ac:dyDescent="0.25">
      <c r="A164" s="1">
        <v>43953</v>
      </c>
      <c r="B164">
        <v>11162</v>
      </c>
      <c r="C164" s="7">
        <v>5841</v>
      </c>
      <c r="D164" t="s">
        <v>36</v>
      </c>
      <c r="E164" t="b">
        <v>1</v>
      </c>
      <c r="F164" s="3">
        <v>43950</v>
      </c>
      <c r="G164">
        <v>80.400000000000006</v>
      </c>
      <c r="H164">
        <v>4.3</v>
      </c>
    </row>
    <row r="165" spans="1:8" x14ac:dyDescent="0.25">
      <c r="A165" s="1">
        <v>43954</v>
      </c>
      <c r="B165">
        <v>11231</v>
      </c>
      <c r="C165" s="7">
        <v>8127</v>
      </c>
      <c r="D165" t="s">
        <v>36</v>
      </c>
      <c r="E165" t="b">
        <v>1</v>
      </c>
      <c r="F165" s="3">
        <v>43950</v>
      </c>
      <c r="G165">
        <v>80.400000000000006</v>
      </c>
      <c r="H165">
        <v>4.3</v>
      </c>
    </row>
    <row r="166" spans="1:8" x14ac:dyDescent="0.25">
      <c r="A166" s="1">
        <v>43955</v>
      </c>
      <c r="B166">
        <v>9270</v>
      </c>
      <c r="C166" s="7">
        <v>4025</v>
      </c>
      <c r="D166" t="s">
        <v>36</v>
      </c>
      <c r="E166" t="b">
        <v>1</v>
      </c>
      <c r="F166" s="3">
        <v>43950</v>
      </c>
      <c r="G166">
        <v>80.400000000000006</v>
      </c>
      <c r="H166">
        <v>4.3</v>
      </c>
    </row>
    <row r="167" spans="1:8" x14ac:dyDescent="0.25">
      <c r="A167" s="1">
        <v>43956</v>
      </c>
      <c r="B167">
        <v>8787</v>
      </c>
      <c r="C167" s="7">
        <v>4372</v>
      </c>
      <c r="D167" t="s">
        <v>36</v>
      </c>
      <c r="E167" t="b">
        <v>1</v>
      </c>
      <c r="F167" s="3">
        <v>43950</v>
      </c>
      <c r="G167">
        <v>80.400000000000006</v>
      </c>
      <c r="H167">
        <v>4.3</v>
      </c>
    </row>
    <row r="168" spans="1:8" x14ac:dyDescent="0.25">
      <c r="A168" s="1">
        <v>43957</v>
      </c>
      <c r="B168">
        <v>8450</v>
      </c>
      <c r="C168" s="7">
        <v>3759</v>
      </c>
      <c r="D168" t="s">
        <v>36</v>
      </c>
      <c r="E168" t="b">
        <v>1</v>
      </c>
      <c r="F168" s="3">
        <v>43950</v>
      </c>
      <c r="G168">
        <v>80.400000000000006</v>
      </c>
      <c r="H168">
        <v>4.3</v>
      </c>
    </row>
    <row r="169" spans="1:8" x14ac:dyDescent="0.25">
      <c r="A169" s="1">
        <v>43958</v>
      </c>
      <c r="B169">
        <v>9425</v>
      </c>
      <c r="C169" s="7">
        <v>9821</v>
      </c>
      <c r="D169" t="s">
        <v>36</v>
      </c>
      <c r="E169" t="b">
        <v>1</v>
      </c>
      <c r="F169" s="3">
        <v>43950</v>
      </c>
      <c r="G169">
        <v>80.400000000000006</v>
      </c>
      <c r="H169">
        <v>4.3</v>
      </c>
    </row>
    <row r="170" spans="1:8" x14ac:dyDescent="0.25">
      <c r="A170" s="1">
        <v>43959</v>
      </c>
      <c r="B170">
        <v>9415</v>
      </c>
      <c r="C170" s="7">
        <v>11024</v>
      </c>
      <c r="D170" t="s">
        <v>36</v>
      </c>
      <c r="E170" t="b">
        <v>1</v>
      </c>
      <c r="F170" s="3">
        <v>43950</v>
      </c>
      <c r="G170">
        <v>80.400000000000006</v>
      </c>
      <c r="H170">
        <v>4.3</v>
      </c>
    </row>
    <row r="171" spans="1:8" x14ac:dyDescent="0.25">
      <c r="A171" s="1">
        <v>43960</v>
      </c>
      <c r="B171">
        <v>10840</v>
      </c>
      <c r="C171" s="7">
        <v>16943</v>
      </c>
      <c r="D171" t="s">
        <v>36</v>
      </c>
      <c r="E171" t="b">
        <v>1</v>
      </c>
      <c r="F171" s="3">
        <v>43950</v>
      </c>
      <c r="G171">
        <v>80.400000000000006</v>
      </c>
      <c r="H171">
        <v>4.3</v>
      </c>
    </row>
    <row r="172" spans="1:8" x14ac:dyDescent="0.25">
      <c r="A172" s="1">
        <v>43961</v>
      </c>
      <c r="B172">
        <v>12415</v>
      </c>
      <c r="C172" s="7">
        <v>13070</v>
      </c>
      <c r="D172" t="s">
        <v>36</v>
      </c>
      <c r="E172" t="b">
        <v>1</v>
      </c>
      <c r="F172" s="3">
        <v>43950</v>
      </c>
      <c r="G172">
        <v>80.400000000000006</v>
      </c>
      <c r="H172">
        <v>4.3</v>
      </c>
    </row>
    <row r="173" spans="1:8" x14ac:dyDescent="0.25">
      <c r="A173" s="1">
        <v>43962</v>
      </c>
      <c r="B173">
        <v>11491</v>
      </c>
      <c r="C173" s="7">
        <v>14705</v>
      </c>
      <c r="D173" t="s">
        <v>36</v>
      </c>
      <c r="E173" t="b">
        <v>1</v>
      </c>
      <c r="F173" s="3">
        <v>43950</v>
      </c>
      <c r="G173">
        <v>80.400000000000006</v>
      </c>
      <c r="H173">
        <v>4.3</v>
      </c>
    </row>
    <row r="174" spans="1:8" x14ac:dyDescent="0.25">
      <c r="A174" s="1">
        <v>43963</v>
      </c>
      <c r="B174">
        <v>10944</v>
      </c>
      <c r="C174" s="7">
        <v>14407</v>
      </c>
      <c r="D174" t="s">
        <v>36</v>
      </c>
      <c r="E174" t="b">
        <v>1</v>
      </c>
      <c r="F174" s="3">
        <v>43950</v>
      </c>
      <c r="G174">
        <v>80.400000000000006</v>
      </c>
      <c r="H174">
        <v>4.3</v>
      </c>
    </row>
    <row r="175" spans="1:8" x14ac:dyDescent="0.25">
      <c r="A175" s="1">
        <v>43964</v>
      </c>
      <c r="B175">
        <v>10936</v>
      </c>
      <c r="C175" s="7">
        <v>16971</v>
      </c>
      <c r="D175" t="s">
        <v>36</v>
      </c>
      <c r="E175" t="b">
        <v>1</v>
      </c>
      <c r="F175" s="3">
        <v>43950</v>
      </c>
      <c r="G175">
        <v>80.400000000000006</v>
      </c>
      <c r="H175">
        <v>4.3</v>
      </c>
    </row>
    <row r="176" spans="1:8" x14ac:dyDescent="0.25">
      <c r="A176" s="1">
        <v>43965</v>
      </c>
      <c r="B176">
        <v>10316</v>
      </c>
      <c r="C176" s="7">
        <v>14079</v>
      </c>
      <c r="D176" t="s">
        <v>36</v>
      </c>
      <c r="E176" t="b">
        <v>1</v>
      </c>
      <c r="F176" s="3">
        <v>43950</v>
      </c>
      <c r="G176">
        <v>80.400000000000006</v>
      </c>
      <c r="H176">
        <v>4.3</v>
      </c>
    </row>
    <row r="177" spans="1:8" x14ac:dyDescent="0.25">
      <c r="A177" s="1">
        <v>43966</v>
      </c>
      <c r="B177">
        <v>11896</v>
      </c>
      <c r="C177" s="7">
        <v>19485</v>
      </c>
      <c r="D177" t="s">
        <v>36</v>
      </c>
      <c r="E177" t="b">
        <v>1</v>
      </c>
      <c r="F177" s="3">
        <v>43950</v>
      </c>
      <c r="G177">
        <v>80.400000000000006</v>
      </c>
      <c r="H177">
        <v>4.3</v>
      </c>
    </row>
    <row r="178" spans="1:8" x14ac:dyDescent="0.25">
      <c r="A178" s="1">
        <v>43967</v>
      </c>
      <c r="B178">
        <v>10172</v>
      </c>
      <c r="C178" s="7">
        <v>17986</v>
      </c>
      <c r="D178" t="s">
        <v>36</v>
      </c>
      <c r="E178" t="b">
        <v>1</v>
      </c>
      <c r="F178" s="3">
        <v>43950</v>
      </c>
      <c r="G178">
        <v>80.400000000000006</v>
      </c>
      <c r="H178">
        <v>4.3</v>
      </c>
    </row>
    <row r="179" spans="1:8" x14ac:dyDescent="0.25">
      <c r="A179" s="1">
        <v>43968</v>
      </c>
      <c r="B179">
        <v>10621</v>
      </c>
      <c r="C179" s="7">
        <v>13028</v>
      </c>
      <c r="D179" t="s">
        <v>36</v>
      </c>
      <c r="E179" t="b">
        <v>1</v>
      </c>
      <c r="F179" s="3">
        <v>43950</v>
      </c>
      <c r="G179">
        <v>80.400000000000006</v>
      </c>
      <c r="H179">
        <v>4.3</v>
      </c>
    </row>
    <row r="180" spans="1:8" x14ac:dyDescent="0.25">
      <c r="A180" s="1">
        <v>43969</v>
      </c>
      <c r="B180">
        <v>5526</v>
      </c>
      <c r="C180" s="7">
        <v>16511</v>
      </c>
      <c r="D180" t="s">
        <v>36</v>
      </c>
      <c r="E180" t="b">
        <v>1</v>
      </c>
      <c r="F180" s="3">
        <v>43950</v>
      </c>
      <c r="G180">
        <v>80.400000000000006</v>
      </c>
      <c r="H180">
        <v>4.3</v>
      </c>
    </row>
    <row r="181" spans="1:8" x14ac:dyDescent="0.25">
      <c r="A181" s="1">
        <v>43970</v>
      </c>
      <c r="B181">
        <v>10627</v>
      </c>
      <c r="C181" s="7">
        <v>14638</v>
      </c>
      <c r="D181" t="s">
        <v>36</v>
      </c>
      <c r="E181" t="b">
        <v>1</v>
      </c>
      <c r="F181" s="3">
        <v>43950</v>
      </c>
      <c r="G181">
        <v>80.400000000000006</v>
      </c>
      <c r="H181">
        <v>4.3</v>
      </c>
    </row>
    <row r="182" spans="1:8" x14ac:dyDescent="0.25">
      <c r="A182" s="1">
        <v>43971</v>
      </c>
      <c r="B182">
        <v>10839</v>
      </c>
      <c r="C182" s="7">
        <v>17649</v>
      </c>
      <c r="D182" t="s">
        <v>36</v>
      </c>
      <c r="E182" t="b">
        <v>1</v>
      </c>
      <c r="F182" s="3">
        <v>43950</v>
      </c>
      <c r="G182">
        <v>80.400000000000006</v>
      </c>
      <c r="H182">
        <v>4.3</v>
      </c>
    </row>
    <row r="183" spans="1:8" x14ac:dyDescent="0.25">
      <c r="A183" s="1">
        <v>43972</v>
      </c>
      <c r="B183">
        <v>8635</v>
      </c>
      <c r="C183" s="7">
        <v>11828</v>
      </c>
      <c r="D183" t="s">
        <v>36</v>
      </c>
      <c r="E183" t="b">
        <v>1</v>
      </c>
      <c r="F183" s="3">
        <v>43950</v>
      </c>
      <c r="G183">
        <v>80.400000000000006</v>
      </c>
      <c r="H183">
        <v>4.3</v>
      </c>
    </row>
    <row r="184" spans="1:8" x14ac:dyDescent="0.25">
      <c r="A184" s="1">
        <v>43973</v>
      </c>
      <c r="B184">
        <v>10340</v>
      </c>
      <c r="C184" s="7">
        <v>10625</v>
      </c>
      <c r="D184" t="s">
        <v>36</v>
      </c>
      <c r="E184" t="b">
        <v>1</v>
      </c>
      <c r="F184" s="3">
        <v>43950</v>
      </c>
      <c r="G184">
        <v>80.400000000000006</v>
      </c>
      <c r="H184">
        <v>4.3</v>
      </c>
    </row>
    <row r="185" spans="1:8" x14ac:dyDescent="0.25">
      <c r="A185" s="1">
        <v>43974</v>
      </c>
      <c r="B185">
        <v>10896</v>
      </c>
      <c r="C185" s="7">
        <v>12230</v>
      </c>
      <c r="D185" t="s">
        <v>36</v>
      </c>
      <c r="E185" t="b">
        <v>1</v>
      </c>
      <c r="F185" s="3">
        <v>43950</v>
      </c>
      <c r="G185">
        <v>80.400000000000006</v>
      </c>
      <c r="H185">
        <v>4.3</v>
      </c>
    </row>
    <row r="186" spans="1:8" x14ac:dyDescent="0.25">
      <c r="A186" s="1">
        <v>43975</v>
      </c>
      <c r="B186">
        <v>9633</v>
      </c>
      <c r="C186" s="7">
        <v>11314</v>
      </c>
      <c r="D186" t="s">
        <v>36</v>
      </c>
      <c r="E186" t="b">
        <v>1</v>
      </c>
      <c r="F186" s="3">
        <v>43950</v>
      </c>
      <c r="G186">
        <v>80.400000000000006</v>
      </c>
      <c r="H186">
        <v>4.3</v>
      </c>
    </row>
    <row r="187" spans="1:8" x14ac:dyDescent="0.25">
      <c r="A187" s="1">
        <v>43976</v>
      </c>
      <c r="B187">
        <v>9809</v>
      </c>
      <c r="C187" s="7">
        <v>13094</v>
      </c>
      <c r="D187" t="s">
        <v>36</v>
      </c>
      <c r="E187" t="b">
        <v>1</v>
      </c>
      <c r="F187" s="3">
        <v>43950</v>
      </c>
      <c r="G187">
        <v>80.400000000000006</v>
      </c>
      <c r="H187">
        <v>4.3</v>
      </c>
    </row>
    <row r="188" spans="1:8" x14ac:dyDescent="0.25">
      <c r="A188" s="1">
        <v>43977</v>
      </c>
      <c r="B188">
        <v>7362</v>
      </c>
      <c r="C188" s="7">
        <v>16242</v>
      </c>
      <c r="D188" t="s">
        <v>36</v>
      </c>
      <c r="E188" t="b">
        <v>1</v>
      </c>
      <c r="F188" s="3">
        <v>43950</v>
      </c>
      <c r="G188">
        <v>80.400000000000006</v>
      </c>
      <c r="H188">
        <v>4.3</v>
      </c>
    </row>
    <row r="189" spans="1:8" x14ac:dyDescent="0.25">
      <c r="A189" s="1">
        <v>43978</v>
      </c>
      <c r="B189">
        <v>9583</v>
      </c>
      <c r="C189" s="7">
        <v>16428</v>
      </c>
      <c r="D189" t="s">
        <v>36</v>
      </c>
      <c r="E189" t="b">
        <v>1</v>
      </c>
      <c r="F189" s="3">
        <v>43950</v>
      </c>
      <c r="G189">
        <v>80.400000000000006</v>
      </c>
      <c r="H189">
        <v>4.3</v>
      </c>
    </row>
    <row r="190" spans="1:8" x14ac:dyDescent="0.25">
      <c r="A190" s="1">
        <v>43979</v>
      </c>
      <c r="B190">
        <v>11156</v>
      </c>
      <c r="C190" s="7">
        <v>19591</v>
      </c>
      <c r="D190" t="s">
        <v>36</v>
      </c>
      <c r="E190" t="b">
        <v>1</v>
      </c>
      <c r="F190" s="3">
        <v>43950</v>
      </c>
      <c r="G190">
        <v>80.400000000000006</v>
      </c>
      <c r="H190">
        <v>4.3</v>
      </c>
    </row>
    <row r="191" spans="1:8" x14ac:dyDescent="0.25">
      <c r="A191" s="1">
        <v>43980</v>
      </c>
      <c r="B191">
        <v>10777</v>
      </c>
      <c r="C191" s="7">
        <v>20150</v>
      </c>
      <c r="D191" t="s">
        <v>36</v>
      </c>
      <c r="E191" t="b">
        <v>1</v>
      </c>
      <c r="F191" s="3">
        <v>43950</v>
      </c>
      <c r="G191">
        <v>80.400000000000006</v>
      </c>
      <c r="H191">
        <v>4.3</v>
      </c>
    </row>
    <row r="192" spans="1:8" x14ac:dyDescent="0.25">
      <c r="A192" s="1">
        <v>43981</v>
      </c>
      <c r="B192">
        <v>9122</v>
      </c>
      <c r="C192" s="7">
        <v>15022</v>
      </c>
      <c r="D192" t="s">
        <v>36</v>
      </c>
      <c r="E192" t="b">
        <v>1</v>
      </c>
      <c r="F192" s="3">
        <v>43950</v>
      </c>
      <c r="G192">
        <v>80.400000000000006</v>
      </c>
      <c r="H192">
        <v>4.3</v>
      </c>
    </row>
    <row r="193" spans="1:8" x14ac:dyDescent="0.25">
      <c r="A193" s="1">
        <v>43982</v>
      </c>
      <c r="B193">
        <v>10777</v>
      </c>
      <c r="C193" s="7">
        <v>15459</v>
      </c>
      <c r="D193" t="s">
        <v>36</v>
      </c>
      <c r="E193" t="b">
        <v>1</v>
      </c>
      <c r="F193" s="3">
        <v>43950</v>
      </c>
      <c r="G193">
        <v>80.400000000000006</v>
      </c>
      <c r="H193">
        <v>4.3</v>
      </c>
    </row>
    <row r="194" spans="1:8" x14ac:dyDescent="0.25">
      <c r="A194" s="1">
        <v>43983</v>
      </c>
      <c r="B194">
        <v>12313</v>
      </c>
      <c r="C194" s="7">
        <v>18104</v>
      </c>
      <c r="D194" t="s">
        <v>36</v>
      </c>
      <c r="E194" t="b">
        <v>1</v>
      </c>
      <c r="F194" s="3">
        <v>43950</v>
      </c>
      <c r="G194">
        <v>80.400000000000006</v>
      </c>
      <c r="H194">
        <v>4.3</v>
      </c>
    </row>
    <row r="195" spans="1:8" x14ac:dyDescent="0.25">
      <c r="A195" s="1">
        <v>43984</v>
      </c>
      <c r="B195">
        <v>11858</v>
      </c>
      <c r="C195" s="7">
        <v>13652</v>
      </c>
      <c r="D195" t="s">
        <v>36</v>
      </c>
      <c r="E195" t="b">
        <v>1</v>
      </c>
      <c r="F195" s="3">
        <v>43950</v>
      </c>
      <c r="G195">
        <v>80.400000000000006</v>
      </c>
      <c r="H195">
        <v>4.3</v>
      </c>
    </row>
    <row r="196" spans="1:8" x14ac:dyDescent="0.25">
      <c r="A196" s="1">
        <v>43985</v>
      </c>
      <c r="B196">
        <v>12414</v>
      </c>
      <c r="C196" s="7">
        <v>14405</v>
      </c>
      <c r="D196" t="s">
        <v>36</v>
      </c>
      <c r="E196" t="b">
        <v>1</v>
      </c>
      <c r="F196" s="3">
        <v>43950</v>
      </c>
      <c r="G196">
        <v>80.400000000000006</v>
      </c>
      <c r="H196">
        <v>4.3</v>
      </c>
    </row>
    <row r="197" spans="1:8" x14ac:dyDescent="0.25">
      <c r="A197" s="1">
        <v>43986</v>
      </c>
      <c r="B197">
        <v>11887</v>
      </c>
      <c r="C197" s="7">
        <v>11144</v>
      </c>
      <c r="D197" t="s">
        <v>36</v>
      </c>
      <c r="E197" t="b">
        <v>1</v>
      </c>
      <c r="F197" s="3">
        <v>43950</v>
      </c>
      <c r="G197">
        <v>80.400000000000006</v>
      </c>
      <c r="H197">
        <v>4.3</v>
      </c>
    </row>
    <row r="198" spans="1:8" x14ac:dyDescent="0.25">
      <c r="A198" s="1">
        <v>43987</v>
      </c>
      <c r="B198">
        <v>12108</v>
      </c>
      <c r="C198" s="7">
        <v>14143</v>
      </c>
      <c r="D198" t="s">
        <v>36</v>
      </c>
      <c r="E198" t="b">
        <v>1</v>
      </c>
      <c r="F198" s="3">
        <v>43950</v>
      </c>
      <c r="G198">
        <v>80.400000000000006</v>
      </c>
      <c r="H198">
        <v>4.3</v>
      </c>
    </row>
    <row r="199" spans="1:8" x14ac:dyDescent="0.25">
      <c r="A199" s="1">
        <v>43988</v>
      </c>
      <c r="B199">
        <v>10833</v>
      </c>
      <c r="C199" s="7">
        <v>12374</v>
      </c>
      <c r="D199" t="s">
        <v>36</v>
      </c>
      <c r="E199" t="b">
        <v>1</v>
      </c>
      <c r="F199" s="3">
        <v>43950</v>
      </c>
      <c r="G199">
        <v>80.400000000000006</v>
      </c>
      <c r="H199">
        <v>4.3</v>
      </c>
    </row>
    <row r="200" spans="1:8" x14ac:dyDescent="0.25">
      <c r="A200" s="1">
        <v>43989</v>
      </c>
      <c r="B200">
        <v>12169</v>
      </c>
      <c r="C200" s="7">
        <v>17435</v>
      </c>
      <c r="D200" t="s">
        <v>36</v>
      </c>
      <c r="E200" t="b">
        <v>1</v>
      </c>
      <c r="F200" s="3">
        <v>43950</v>
      </c>
      <c r="G200">
        <v>80.400000000000006</v>
      </c>
      <c r="H200">
        <v>4.3</v>
      </c>
    </row>
    <row r="201" spans="1:8" x14ac:dyDescent="0.25">
      <c r="A201" s="1">
        <v>43990</v>
      </c>
      <c r="B201">
        <v>12613</v>
      </c>
      <c r="C201" s="7">
        <v>16420</v>
      </c>
      <c r="D201" t="s">
        <v>36</v>
      </c>
      <c r="E201" t="b">
        <v>1</v>
      </c>
      <c r="F201" s="3">
        <v>43950</v>
      </c>
      <c r="G201">
        <v>80.400000000000006</v>
      </c>
      <c r="H201">
        <v>4.3</v>
      </c>
    </row>
    <row r="202" spans="1:8" x14ac:dyDescent="0.25">
      <c r="A202" s="1">
        <v>43991</v>
      </c>
      <c r="B202">
        <v>10456</v>
      </c>
      <c r="C202" s="7">
        <v>17282</v>
      </c>
      <c r="D202" t="s">
        <v>36</v>
      </c>
      <c r="E202" t="b">
        <v>1</v>
      </c>
      <c r="F202" s="3">
        <v>43950</v>
      </c>
      <c r="G202">
        <v>80.400000000000006</v>
      </c>
      <c r="H202">
        <v>4.3</v>
      </c>
    </row>
    <row r="203" spans="1:8" x14ac:dyDescent="0.25">
      <c r="A203" s="1">
        <v>43992</v>
      </c>
      <c r="B203">
        <v>11117</v>
      </c>
      <c r="C203" s="7">
        <v>18987</v>
      </c>
      <c r="D203" t="s">
        <v>36</v>
      </c>
      <c r="E203" t="b">
        <v>1</v>
      </c>
      <c r="F203" s="3">
        <v>43950</v>
      </c>
      <c r="G203">
        <v>80.400000000000006</v>
      </c>
      <c r="H203">
        <v>4.3</v>
      </c>
    </row>
    <row r="204" spans="1:8" x14ac:dyDescent="0.25">
      <c r="A204" s="1">
        <v>43993</v>
      </c>
      <c r="B204">
        <v>10703</v>
      </c>
      <c r="C204" s="7">
        <v>18531</v>
      </c>
      <c r="D204" t="s">
        <v>36</v>
      </c>
      <c r="E204" t="b">
        <v>1</v>
      </c>
      <c r="F204" s="3">
        <v>43950</v>
      </c>
      <c r="G204">
        <v>80.400000000000006</v>
      </c>
      <c r="H204">
        <v>4.3</v>
      </c>
    </row>
    <row r="205" spans="1:8" x14ac:dyDescent="0.25">
      <c r="A205" s="1">
        <v>43994</v>
      </c>
      <c r="B205">
        <v>12017</v>
      </c>
      <c r="C205" s="7">
        <v>21254</v>
      </c>
      <c r="D205" t="s">
        <v>36</v>
      </c>
      <c r="E205" t="b">
        <v>1</v>
      </c>
      <c r="F205" s="3">
        <v>43993</v>
      </c>
      <c r="G205">
        <v>81.400000000000006</v>
      </c>
      <c r="H205">
        <v>4.3</v>
      </c>
    </row>
    <row r="206" spans="1:8" x14ac:dyDescent="0.25">
      <c r="A206" s="1">
        <v>43995</v>
      </c>
      <c r="B206">
        <v>12050</v>
      </c>
      <c r="C206" s="7">
        <v>23612</v>
      </c>
      <c r="D206" t="s">
        <v>36</v>
      </c>
      <c r="E206" t="b">
        <v>1</v>
      </c>
      <c r="F206" s="3">
        <v>43993</v>
      </c>
      <c r="G206">
        <v>81.400000000000006</v>
      </c>
      <c r="H206">
        <v>4.3</v>
      </c>
    </row>
    <row r="207" spans="1:8" x14ac:dyDescent="0.25">
      <c r="A207" s="1">
        <v>43996</v>
      </c>
      <c r="B207">
        <v>11235</v>
      </c>
      <c r="C207" s="7">
        <v>27928</v>
      </c>
      <c r="D207" t="s">
        <v>36</v>
      </c>
      <c r="E207" t="b">
        <v>1</v>
      </c>
      <c r="F207" s="3">
        <v>43993</v>
      </c>
      <c r="G207">
        <v>81.400000000000006</v>
      </c>
      <c r="H207">
        <v>4.3</v>
      </c>
    </row>
    <row r="208" spans="1:8" x14ac:dyDescent="0.25">
      <c r="A208" s="1">
        <v>43997</v>
      </c>
      <c r="B208">
        <v>9428</v>
      </c>
      <c r="C208" s="7">
        <v>28872</v>
      </c>
      <c r="D208" t="s">
        <v>36</v>
      </c>
      <c r="E208" t="b">
        <v>1</v>
      </c>
      <c r="F208" s="3">
        <v>43993</v>
      </c>
      <c r="G208">
        <v>81.400000000000006</v>
      </c>
      <c r="H208">
        <v>4.3</v>
      </c>
    </row>
    <row r="209" spans="1:8" x14ac:dyDescent="0.25">
      <c r="A209" s="1">
        <v>43998</v>
      </c>
      <c r="B209">
        <v>9535</v>
      </c>
      <c r="C209" s="7">
        <v>31748</v>
      </c>
      <c r="D209" t="s">
        <v>36</v>
      </c>
      <c r="E209" t="b">
        <v>1</v>
      </c>
      <c r="F209" s="3">
        <v>43993</v>
      </c>
      <c r="G209">
        <v>81.400000000000006</v>
      </c>
      <c r="H209">
        <v>4.3</v>
      </c>
    </row>
    <row r="210" spans="1:8" x14ac:dyDescent="0.25">
      <c r="A210" s="1">
        <v>43999</v>
      </c>
      <c r="B210">
        <v>9523</v>
      </c>
      <c r="C210" s="7">
        <v>27489</v>
      </c>
      <c r="D210" t="s">
        <v>36</v>
      </c>
      <c r="E210" t="b">
        <v>1</v>
      </c>
      <c r="F210" s="3">
        <v>43993</v>
      </c>
      <c r="G210">
        <v>81.400000000000006</v>
      </c>
      <c r="H210">
        <v>4.3</v>
      </c>
    </row>
    <row r="211" spans="1:8" x14ac:dyDescent="0.25">
      <c r="A211" s="1">
        <v>44000</v>
      </c>
      <c r="B211">
        <v>7993</v>
      </c>
      <c r="C211" s="7">
        <v>26714</v>
      </c>
      <c r="D211" t="s">
        <v>36</v>
      </c>
      <c r="E211" t="b">
        <v>1</v>
      </c>
      <c r="F211" s="3">
        <v>43993</v>
      </c>
      <c r="G211">
        <v>81.400000000000006</v>
      </c>
      <c r="H211">
        <v>4.3</v>
      </c>
    </row>
    <row r="212" spans="1:8" x14ac:dyDescent="0.25">
      <c r="A212" s="1">
        <v>44001</v>
      </c>
      <c r="B212">
        <v>8123</v>
      </c>
      <c r="C212" s="7">
        <v>34297</v>
      </c>
      <c r="D212" t="s">
        <v>36</v>
      </c>
      <c r="E212" t="b">
        <v>1</v>
      </c>
      <c r="F212" s="3">
        <v>43993</v>
      </c>
      <c r="G212">
        <v>81.400000000000006</v>
      </c>
      <c r="H212">
        <v>4.3</v>
      </c>
    </row>
    <row r="213" spans="1:8" x14ac:dyDescent="0.25">
      <c r="A213" s="1">
        <v>44002</v>
      </c>
      <c r="B213">
        <v>9371</v>
      </c>
      <c r="C213" s="7">
        <v>30296</v>
      </c>
      <c r="D213" t="s">
        <v>36</v>
      </c>
      <c r="E213" t="b">
        <v>1</v>
      </c>
      <c r="F213" s="3">
        <v>43993</v>
      </c>
      <c r="G213">
        <v>81.400000000000006</v>
      </c>
      <c r="H213">
        <v>4.3</v>
      </c>
    </row>
    <row r="214" spans="1:8" x14ac:dyDescent="0.25">
      <c r="A214" s="1">
        <v>44003</v>
      </c>
      <c r="B214">
        <v>11161</v>
      </c>
      <c r="C214" s="7">
        <v>23577</v>
      </c>
      <c r="D214" t="s">
        <v>36</v>
      </c>
      <c r="E214" t="b">
        <v>1</v>
      </c>
      <c r="F214" s="3">
        <v>43993</v>
      </c>
      <c r="G214">
        <v>81.400000000000006</v>
      </c>
      <c r="H214">
        <v>4.3</v>
      </c>
    </row>
    <row r="215" spans="1:8" x14ac:dyDescent="0.25">
      <c r="A215" s="1">
        <v>44004</v>
      </c>
      <c r="B215">
        <v>10778</v>
      </c>
      <c r="C215" s="7">
        <v>20490</v>
      </c>
      <c r="D215" t="s">
        <v>36</v>
      </c>
      <c r="E215" t="b">
        <v>1</v>
      </c>
      <c r="F215" s="3">
        <v>43993</v>
      </c>
      <c r="G215">
        <v>81.400000000000006</v>
      </c>
      <c r="H215">
        <v>4.3</v>
      </c>
    </row>
    <row r="216" spans="1:8" x14ac:dyDescent="0.25">
      <c r="A216" s="1">
        <v>44005</v>
      </c>
      <c r="B216">
        <v>11571</v>
      </c>
      <c r="C216" s="7">
        <v>27323</v>
      </c>
      <c r="D216" t="s">
        <v>36</v>
      </c>
      <c r="E216" t="b">
        <v>1</v>
      </c>
      <c r="F216" s="3">
        <v>43993</v>
      </c>
      <c r="G216">
        <v>81.400000000000006</v>
      </c>
      <c r="H216">
        <v>4.3</v>
      </c>
    </row>
    <row r="217" spans="1:8" x14ac:dyDescent="0.25">
      <c r="A217" s="1">
        <v>44006</v>
      </c>
      <c r="B217">
        <v>10572</v>
      </c>
      <c r="C217" s="7">
        <v>30704</v>
      </c>
      <c r="D217" t="s">
        <v>36</v>
      </c>
      <c r="E217" t="b">
        <v>1</v>
      </c>
      <c r="F217" s="3">
        <v>44005</v>
      </c>
      <c r="G217">
        <v>98.6</v>
      </c>
      <c r="H217">
        <v>4.3</v>
      </c>
    </row>
    <row r="218" spans="1:8" x14ac:dyDescent="0.25">
      <c r="A218" s="1">
        <v>44007</v>
      </c>
      <c r="B218">
        <v>10447</v>
      </c>
      <c r="C218" s="7">
        <v>10335</v>
      </c>
      <c r="D218" t="s">
        <v>36</v>
      </c>
      <c r="E218" t="b">
        <v>1</v>
      </c>
      <c r="F218" s="3">
        <v>44005</v>
      </c>
      <c r="G218">
        <v>98.6</v>
      </c>
      <c r="H218">
        <v>4.3</v>
      </c>
    </row>
    <row r="219" spans="1:8" x14ac:dyDescent="0.25">
      <c r="A219" s="1">
        <v>44008</v>
      </c>
      <c r="B219">
        <v>10780</v>
      </c>
      <c r="C219" s="7">
        <v>8813</v>
      </c>
      <c r="D219" t="s">
        <v>36</v>
      </c>
      <c r="E219" t="b">
        <v>1</v>
      </c>
      <c r="F219" s="3">
        <v>44005</v>
      </c>
      <c r="G219">
        <v>98.6</v>
      </c>
      <c r="H219">
        <v>4.3</v>
      </c>
    </row>
    <row r="220" spans="1:8" x14ac:dyDescent="0.25">
      <c r="A220" s="1">
        <v>44009</v>
      </c>
      <c r="B220">
        <v>10508</v>
      </c>
      <c r="C220" s="7">
        <v>9407</v>
      </c>
      <c r="D220" t="s">
        <v>36</v>
      </c>
      <c r="E220" t="b">
        <v>1</v>
      </c>
      <c r="F220" s="3">
        <v>44005</v>
      </c>
      <c r="G220">
        <v>98.6</v>
      </c>
      <c r="H220">
        <v>4.3</v>
      </c>
    </row>
    <row r="221" spans="1:8" x14ac:dyDescent="0.25">
      <c r="A221" s="1">
        <v>44010</v>
      </c>
      <c r="B221">
        <v>11126</v>
      </c>
      <c r="C221" s="7">
        <v>9415</v>
      </c>
      <c r="D221" t="s">
        <v>36</v>
      </c>
      <c r="E221" t="b">
        <v>1</v>
      </c>
      <c r="F221" s="3">
        <v>44005</v>
      </c>
      <c r="G221">
        <v>98.6</v>
      </c>
      <c r="H221">
        <v>4.3</v>
      </c>
    </row>
    <row r="222" spans="1:8" x14ac:dyDescent="0.25">
      <c r="A222" s="1">
        <v>44011</v>
      </c>
      <c r="B222">
        <v>10902</v>
      </c>
      <c r="C222" s="7">
        <v>9109</v>
      </c>
      <c r="D222" t="s">
        <v>36</v>
      </c>
      <c r="E222" t="b">
        <v>1</v>
      </c>
      <c r="F222" s="3">
        <v>44005</v>
      </c>
      <c r="G222">
        <v>98.6</v>
      </c>
      <c r="H222">
        <v>4.3</v>
      </c>
    </row>
    <row r="223" spans="1:8" x14ac:dyDescent="0.25">
      <c r="A223" s="1">
        <v>44012</v>
      </c>
      <c r="B223">
        <v>11739</v>
      </c>
      <c r="C223" s="7">
        <v>9273</v>
      </c>
      <c r="D223" t="s">
        <v>36</v>
      </c>
      <c r="E223" t="b">
        <v>1</v>
      </c>
      <c r="F223" s="3">
        <v>44005</v>
      </c>
      <c r="G223">
        <v>98.6</v>
      </c>
      <c r="H223">
        <v>4.3</v>
      </c>
    </row>
    <row r="224" spans="1:8" x14ac:dyDescent="0.25">
      <c r="A224" s="1">
        <v>44013</v>
      </c>
      <c r="B224">
        <v>11577</v>
      </c>
      <c r="C224" s="7">
        <v>9140</v>
      </c>
      <c r="D224" t="s">
        <v>36</v>
      </c>
      <c r="E224" t="b">
        <v>1</v>
      </c>
      <c r="F224" s="3">
        <v>44005</v>
      </c>
      <c r="G224">
        <v>98.6</v>
      </c>
      <c r="H224">
        <v>4.3</v>
      </c>
    </row>
    <row r="225" spans="1:8" x14ac:dyDescent="0.25">
      <c r="A225" s="1">
        <v>44014</v>
      </c>
      <c r="B225">
        <v>11015</v>
      </c>
      <c r="C225" s="7">
        <v>9532</v>
      </c>
      <c r="D225" t="s">
        <v>36</v>
      </c>
      <c r="E225" t="b">
        <v>1</v>
      </c>
      <c r="F225" s="3">
        <v>44005</v>
      </c>
      <c r="G225">
        <v>98.6</v>
      </c>
      <c r="H225">
        <v>4.3</v>
      </c>
    </row>
    <row r="226" spans="1:8" x14ac:dyDescent="0.25">
      <c r="A226" s="1">
        <v>44015</v>
      </c>
      <c r="B226">
        <v>5841</v>
      </c>
      <c r="C226" s="7">
        <v>10086</v>
      </c>
      <c r="D226" t="s">
        <v>36</v>
      </c>
      <c r="E226" t="b">
        <v>1</v>
      </c>
      <c r="F226" s="3">
        <v>44005</v>
      </c>
      <c r="G226">
        <v>98.6</v>
      </c>
      <c r="H226">
        <v>4.3</v>
      </c>
    </row>
    <row r="227" spans="1:8" x14ac:dyDescent="0.25">
      <c r="A227" s="1">
        <v>44016</v>
      </c>
      <c r="B227">
        <v>5400</v>
      </c>
      <c r="C227" s="7">
        <v>9658</v>
      </c>
      <c r="D227" t="s">
        <v>36</v>
      </c>
      <c r="E227" t="b">
        <v>1</v>
      </c>
      <c r="F227" s="3">
        <v>44005</v>
      </c>
      <c r="G227">
        <v>98.6</v>
      </c>
      <c r="H227">
        <v>4.3</v>
      </c>
    </row>
    <row r="228" spans="1:8" x14ac:dyDescent="0.25">
      <c r="A228" s="1">
        <v>44017</v>
      </c>
      <c r="B228">
        <v>4846</v>
      </c>
      <c r="C228" s="7">
        <v>10025</v>
      </c>
      <c r="D228" t="s">
        <v>36</v>
      </c>
      <c r="E228" t="b">
        <v>1</v>
      </c>
      <c r="F228" s="3">
        <v>44005</v>
      </c>
      <c r="G228">
        <v>98.6</v>
      </c>
      <c r="H228">
        <v>4.3</v>
      </c>
    </row>
    <row r="229" spans="1:8" x14ac:dyDescent="0.25">
      <c r="A229" s="1">
        <v>44018</v>
      </c>
      <c r="B229">
        <v>5168</v>
      </c>
      <c r="C229" s="7">
        <v>9233</v>
      </c>
      <c r="D229" t="s">
        <v>36</v>
      </c>
      <c r="E229" t="b">
        <v>1</v>
      </c>
      <c r="F229" s="3">
        <v>44005</v>
      </c>
      <c r="G229">
        <v>98.6</v>
      </c>
      <c r="H229">
        <v>4.3</v>
      </c>
    </row>
    <row r="230" spans="1:8" x14ac:dyDescent="0.25">
      <c r="A230" s="1">
        <v>44019</v>
      </c>
      <c r="B230">
        <v>10406</v>
      </c>
      <c r="C230" s="7">
        <v>10042</v>
      </c>
      <c r="D230" t="s">
        <v>36</v>
      </c>
      <c r="E230" t="b">
        <v>1</v>
      </c>
      <c r="F230" s="3">
        <v>44005</v>
      </c>
      <c r="G230">
        <v>98.6</v>
      </c>
      <c r="H230">
        <v>4.3</v>
      </c>
    </row>
    <row r="231" spans="1:8" x14ac:dyDescent="0.25">
      <c r="A231" s="1">
        <v>44020</v>
      </c>
      <c r="B231">
        <v>12676</v>
      </c>
      <c r="C231" s="7">
        <v>8967</v>
      </c>
      <c r="D231" t="s">
        <v>36</v>
      </c>
      <c r="E231" t="b">
        <v>1</v>
      </c>
      <c r="F231" s="3">
        <v>44005</v>
      </c>
      <c r="G231">
        <v>98.6</v>
      </c>
      <c r="H231">
        <v>4.3</v>
      </c>
    </row>
    <row r="232" spans="1:8" x14ac:dyDescent="0.25">
      <c r="A232" s="1">
        <v>44021</v>
      </c>
      <c r="B232">
        <v>5660</v>
      </c>
      <c r="C232" s="7">
        <v>9381</v>
      </c>
      <c r="D232" t="s">
        <v>36</v>
      </c>
      <c r="E232" t="b">
        <v>1</v>
      </c>
      <c r="F232" s="3">
        <v>44005</v>
      </c>
      <c r="G232">
        <v>98.6</v>
      </c>
      <c r="H232">
        <v>4.3</v>
      </c>
    </row>
    <row r="233" spans="1:8" x14ac:dyDescent="0.25">
      <c r="A233" s="1">
        <v>44022</v>
      </c>
      <c r="B233">
        <v>5846</v>
      </c>
      <c r="C233" s="7">
        <v>8510</v>
      </c>
      <c r="D233" t="s">
        <v>36</v>
      </c>
      <c r="E233" t="b">
        <v>1</v>
      </c>
      <c r="F233" s="3">
        <v>44005</v>
      </c>
      <c r="G233">
        <v>98.6</v>
      </c>
      <c r="H233">
        <v>4.3</v>
      </c>
    </row>
    <row r="234" spans="1:8" x14ac:dyDescent="0.25">
      <c r="A234" s="1">
        <v>44023</v>
      </c>
      <c r="B234">
        <v>4796</v>
      </c>
      <c r="C234" s="7">
        <v>8216</v>
      </c>
      <c r="D234" t="s">
        <v>36</v>
      </c>
      <c r="E234" t="b">
        <v>1</v>
      </c>
      <c r="F234" s="3">
        <v>44005</v>
      </c>
      <c r="G234">
        <v>98.6</v>
      </c>
      <c r="H234">
        <v>4.3</v>
      </c>
    </row>
    <row r="235" spans="1:8" x14ac:dyDescent="0.25">
      <c r="A235" s="1">
        <v>44024</v>
      </c>
      <c r="B235">
        <v>5132</v>
      </c>
      <c r="C235" s="7">
        <v>3900</v>
      </c>
      <c r="D235" t="s">
        <v>36</v>
      </c>
      <c r="E235" t="b">
        <v>1</v>
      </c>
      <c r="F235" s="3">
        <v>44005</v>
      </c>
      <c r="G235">
        <v>98.6</v>
      </c>
      <c r="H235">
        <v>4.3</v>
      </c>
    </row>
    <row r="236" spans="1:8" x14ac:dyDescent="0.25">
      <c r="A236" s="1">
        <v>44025</v>
      </c>
      <c r="B236">
        <v>5241</v>
      </c>
      <c r="C236" s="7">
        <v>7614</v>
      </c>
      <c r="D236" t="s">
        <v>36</v>
      </c>
      <c r="E236" t="b">
        <v>1</v>
      </c>
      <c r="F236" s="3">
        <v>44005</v>
      </c>
      <c r="G236">
        <v>98.6</v>
      </c>
      <c r="H236">
        <v>4.3</v>
      </c>
    </row>
    <row r="237" spans="1:8" x14ac:dyDescent="0.25">
      <c r="A237" s="1">
        <v>44026</v>
      </c>
      <c r="B237">
        <v>5233</v>
      </c>
      <c r="C237" s="7">
        <v>6220</v>
      </c>
      <c r="D237" t="s">
        <v>36</v>
      </c>
      <c r="E237" t="b">
        <v>1</v>
      </c>
      <c r="F237" s="3">
        <v>44005</v>
      </c>
      <c r="G237">
        <v>98.6</v>
      </c>
      <c r="H237">
        <v>4.3</v>
      </c>
    </row>
    <row r="238" spans="1:8" x14ac:dyDescent="0.25">
      <c r="A238" s="1">
        <v>44027</v>
      </c>
      <c r="B238">
        <v>4796</v>
      </c>
      <c r="C238" s="7">
        <v>6050</v>
      </c>
      <c r="D238" t="s">
        <v>36</v>
      </c>
      <c r="E238" t="b">
        <v>1</v>
      </c>
      <c r="F238" s="3">
        <v>44005</v>
      </c>
      <c r="G238">
        <v>98.6</v>
      </c>
      <c r="H238">
        <v>4.3</v>
      </c>
    </row>
    <row r="239" spans="1:8" x14ac:dyDescent="0.25">
      <c r="A239" s="1">
        <v>44028</v>
      </c>
      <c r="B239">
        <v>5000</v>
      </c>
      <c r="C239" s="7">
        <v>5999</v>
      </c>
      <c r="D239" t="s">
        <v>36</v>
      </c>
      <c r="E239" t="b">
        <v>1</v>
      </c>
      <c r="F239" s="3">
        <v>44005</v>
      </c>
      <c r="G239">
        <v>98.6</v>
      </c>
      <c r="H239">
        <v>4.3</v>
      </c>
    </row>
    <row r="240" spans="1:8" x14ac:dyDescent="0.25">
      <c r="A240" s="1">
        <v>44029</v>
      </c>
      <c r="B240">
        <v>4555</v>
      </c>
      <c r="C240" s="7">
        <v>2956</v>
      </c>
      <c r="D240" t="s">
        <v>36</v>
      </c>
      <c r="E240" t="b">
        <v>1</v>
      </c>
      <c r="F240" s="3">
        <v>44005</v>
      </c>
      <c r="G240">
        <v>98.6</v>
      </c>
      <c r="H240">
        <v>4.3</v>
      </c>
    </row>
    <row r="241" spans="1:8" x14ac:dyDescent="0.25">
      <c r="A241" s="1">
        <v>44030</v>
      </c>
      <c r="B241">
        <v>4454</v>
      </c>
      <c r="C241" s="7">
        <v>5322</v>
      </c>
      <c r="D241" t="s">
        <v>36</v>
      </c>
      <c r="E241" t="b">
        <v>1</v>
      </c>
      <c r="F241" s="3">
        <v>44005</v>
      </c>
      <c r="G241">
        <v>98.6</v>
      </c>
      <c r="H241">
        <v>4.3</v>
      </c>
    </row>
    <row r="242" spans="1:8" x14ac:dyDescent="0.25">
      <c r="A242" s="1">
        <v>44031</v>
      </c>
      <c r="B242">
        <v>4302</v>
      </c>
      <c r="C242" s="7">
        <v>9995</v>
      </c>
      <c r="D242" t="s">
        <v>36</v>
      </c>
      <c r="E242" t="b">
        <v>1</v>
      </c>
      <c r="F242" s="3">
        <v>44005</v>
      </c>
      <c r="G242">
        <v>98.6</v>
      </c>
      <c r="H242">
        <v>4.3</v>
      </c>
    </row>
    <row r="243" spans="1:8" x14ac:dyDescent="0.25">
      <c r="A243" s="1">
        <v>44032</v>
      </c>
      <c r="B243">
        <v>3801</v>
      </c>
      <c r="C243" s="7">
        <v>3693</v>
      </c>
      <c r="D243" t="s">
        <v>36</v>
      </c>
      <c r="E243" t="b">
        <v>1</v>
      </c>
      <c r="F243" s="3">
        <v>44005</v>
      </c>
      <c r="G243">
        <v>98.6</v>
      </c>
      <c r="H243">
        <v>4.3</v>
      </c>
    </row>
    <row r="244" spans="1:8" x14ac:dyDescent="0.25">
      <c r="A244" s="1">
        <v>44033</v>
      </c>
      <c r="B244">
        <v>4081</v>
      </c>
      <c r="C244" s="7">
        <v>6538</v>
      </c>
      <c r="D244" t="s">
        <v>36</v>
      </c>
      <c r="E244" t="b">
        <v>1</v>
      </c>
      <c r="F244" s="3">
        <v>44005</v>
      </c>
      <c r="G244">
        <v>98.6</v>
      </c>
      <c r="H244">
        <v>4.3</v>
      </c>
    </row>
    <row r="245" spans="1:8" x14ac:dyDescent="0.25">
      <c r="A245" s="1">
        <v>44034</v>
      </c>
      <c r="B245">
        <v>3601</v>
      </c>
      <c r="C245" s="7">
        <v>9469</v>
      </c>
      <c r="D245" t="s">
        <v>36</v>
      </c>
      <c r="E245" t="b">
        <v>1</v>
      </c>
      <c r="F245" s="3">
        <v>44005</v>
      </c>
      <c r="G245">
        <v>98.6</v>
      </c>
      <c r="H245">
        <v>4.3</v>
      </c>
    </row>
    <row r="246" spans="1:8" x14ac:dyDescent="0.25">
      <c r="A246" s="1">
        <v>44035</v>
      </c>
      <c r="B246">
        <v>3764</v>
      </c>
      <c r="C246" s="7">
        <v>3472</v>
      </c>
      <c r="D246" t="s">
        <v>36</v>
      </c>
      <c r="E246" t="b">
        <v>1</v>
      </c>
      <c r="F246" s="3">
        <v>44005</v>
      </c>
      <c r="G246">
        <v>98.6</v>
      </c>
      <c r="H246">
        <v>4.3</v>
      </c>
    </row>
    <row r="247" spans="1:8" x14ac:dyDescent="0.25">
      <c r="A247" s="1">
        <v>44036</v>
      </c>
      <c r="B247">
        <v>3656</v>
      </c>
      <c r="C247" s="7">
        <v>8167</v>
      </c>
      <c r="D247" t="s">
        <v>36</v>
      </c>
      <c r="E247" t="b">
        <v>1</v>
      </c>
      <c r="F247" s="3">
        <v>44005</v>
      </c>
      <c r="G247">
        <v>98.6</v>
      </c>
      <c r="H247">
        <v>4.3</v>
      </c>
    </row>
    <row r="248" spans="1:8" x14ac:dyDescent="0.25">
      <c r="A248" s="1">
        <v>44037</v>
      </c>
      <c r="B248">
        <v>3734</v>
      </c>
      <c r="C248" s="7">
        <v>9830</v>
      </c>
      <c r="D248" t="s">
        <v>36</v>
      </c>
      <c r="E248" t="b">
        <v>1</v>
      </c>
      <c r="F248" s="3">
        <v>44005</v>
      </c>
      <c r="G248">
        <v>98.6</v>
      </c>
      <c r="H248">
        <v>4.3</v>
      </c>
    </row>
    <row r="249" spans="1:8" x14ac:dyDescent="0.25">
      <c r="A249" s="1">
        <v>44038</v>
      </c>
      <c r="B249">
        <v>3755</v>
      </c>
      <c r="C249" s="7">
        <v>4087</v>
      </c>
      <c r="D249" t="s">
        <v>36</v>
      </c>
      <c r="E249" t="b">
        <v>1</v>
      </c>
      <c r="F249" s="3">
        <v>44005</v>
      </c>
      <c r="G249">
        <v>98.6</v>
      </c>
      <c r="H249">
        <v>4.3</v>
      </c>
    </row>
    <row r="250" spans="1:8" x14ac:dyDescent="0.25">
      <c r="A250" s="1">
        <v>44039</v>
      </c>
      <c r="B250">
        <v>3857</v>
      </c>
      <c r="C250" s="7">
        <v>3879</v>
      </c>
      <c r="D250" t="s">
        <v>36</v>
      </c>
      <c r="E250" t="b">
        <v>1</v>
      </c>
      <c r="F250" s="3">
        <v>44005</v>
      </c>
      <c r="G250">
        <v>98.6</v>
      </c>
      <c r="H250">
        <v>4.3</v>
      </c>
    </row>
    <row r="251" spans="1:8" x14ac:dyDescent="0.25">
      <c r="A251" s="1">
        <v>44040</v>
      </c>
      <c r="B251">
        <v>4596</v>
      </c>
      <c r="C251" s="7">
        <v>2969</v>
      </c>
      <c r="D251" t="s">
        <v>36</v>
      </c>
      <c r="E251" t="b">
        <v>1</v>
      </c>
      <c r="F251" s="3">
        <v>44005</v>
      </c>
      <c r="G251">
        <v>98.6</v>
      </c>
      <c r="H251">
        <v>4.3</v>
      </c>
    </row>
    <row r="252" spans="1:8" x14ac:dyDescent="0.25">
      <c r="A252" s="1">
        <v>44041</v>
      </c>
      <c r="B252">
        <v>6243</v>
      </c>
      <c r="C252" s="7">
        <v>8460</v>
      </c>
      <c r="D252" t="s">
        <v>36</v>
      </c>
      <c r="E252" t="b">
        <v>1</v>
      </c>
      <c r="F252" s="3">
        <v>44005</v>
      </c>
      <c r="G252">
        <v>98.6</v>
      </c>
      <c r="H252">
        <v>4.3</v>
      </c>
    </row>
    <row r="253" spans="1:8" x14ac:dyDescent="0.25">
      <c r="A253" s="1">
        <v>44042</v>
      </c>
      <c r="B253">
        <v>6462</v>
      </c>
      <c r="C253" s="7">
        <v>10585</v>
      </c>
      <c r="D253" t="s">
        <v>36</v>
      </c>
      <c r="E253" t="b">
        <v>1</v>
      </c>
      <c r="F253" s="3">
        <v>44005</v>
      </c>
      <c r="G253">
        <v>98.6</v>
      </c>
      <c r="H253">
        <v>4.3</v>
      </c>
    </row>
    <row r="254" spans="1:8" x14ac:dyDescent="0.25">
      <c r="A254" s="1">
        <v>44043</v>
      </c>
      <c r="B254">
        <v>6186</v>
      </c>
      <c r="C254" s="7">
        <v>11024</v>
      </c>
      <c r="D254" t="s">
        <v>36</v>
      </c>
      <c r="E254" t="b">
        <v>1</v>
      </c>
      <c r="F254" s="3">
        <v>44005</v>
      </c>
      <c r="G254">
        <v>98.6</v>
      </c>
      <c r="H254">
        <v>4.3</v>
      </c>
    </row>
    <row r="255" spans="1:8" x14ac:dyDescent="0.25">
      <c r="A255" s="1">
        <v>44044</v>
      </c>
      <c r="B255">
        <v>5683</v>
      </c>
      <c r="C255" s="7">
        <v>13131</v>
      </c>
      <c r="D255" t="s">
        <v>36</v>
      </c>
      <c r="E255" t="b">
        <v>1</v>
      </c>
      <c r="F255" s="3">
        <v>44005</v>
      </c>
      <c r="G255">
        <v>98.6</v>
      </c>
      <c r="H255">
        <v>4.3</v>
      </c>
    </row>
    <row r="256" spans="1:8" x14ac:dyDescent="0.25">
      <c r="A256" s="1">
        <v>44045</v>
      </c>
      <c r="B256">
        <v>5136</v>
      </c>
      <c r="C256" s="7">
        <v>14251</v>
      </c>
      <c r="D256" t="s">
        <v>36</v>
      </c>
      <c r="E256" t="b">
        <v>1</v>
      </c>
      <c r="F256" s="3">
        <v>44005</v>
      </c>
      <c r="G256">
        <v>98.6</v>
      </c>
      <c r="H256">
        <v>4.3</v>
      </c>
    </row>
    <row r="257" spans="1:8" x14ac:dyDescent="0.25">
      <c r="A257" s="1">
        <v>44046</v>
      </c>
      <c r="B257">
        <v>5101</v>
      </c>
      <c r="C257" s="7">
        <v>14907</v>
      </c>
      <c r="D257" t="s">
        <v>36</v>
      </c>
      <c r="E257" t="b">
        <v>1</v>
      </c>
      <c r="F257" s="3">
        <v>44005</v>
      </c>
      <c r="G257">
        <v>98.6</v>
      </c>
      <c r="H257">
        <v>4.3</v>
      </c>
    </row>
    <row r="258" spans="1:8" x14ac:dyDescent="0.25">
      <c r="A258" s="1">
        <v>44047</v>
      </c>
      <c r="B258">
        <v>5009</v>
      </c>
      <c r="C258" s="7">
        <v>16495</v>
      </c>
      <c r="D258" t="s">
        <v>36</v>
      </c>
      <c r="E258" t="b">
        <v>1</v>
      </c>
      <c r="F258" s="3">
        <v>44005</v>
      </c>
      <c r="G258">
        <v>98.6</v>
      </c>
      <c r="H258">
        <v>4.3</v>
      </c>
    </row>
    <row r="259" spans="1:8" x14ac:dyDescent="0.25">
      <c r="A259" s="1">
        <v>44048</v>
      </c>
      <c r="B259">
        <v>4746</v>
      </c>
      <c r="C259" s="7">
        <v>16165</v>
      </c>
      <c r="D259" t="s">
        <v>36</v>
      </c>
      <c r="E259" t="b">
        <v>1</v>
      </c>
      <c r="F259" s="3">
        <v>44005</v>
      </c>
      <c r="G259">
        <v>98.6</v>
      </c>
      <c r="H259">
        <v>4.3</v>
      </c>
    </row>
    <row r="260" spans="1:8" x14ac:dyDescent="0.25">
      <c r="A260" s="1">
        <v>44049</v>
      </c>
      <c r="B260">
        <v>4324</v>
      </c>
      <c r="C260" s="7">
        <v>15083</v>
      </c>
      <c r="D260" t="s">
        <v>36</v>
      </c>
      <c r="E260" t="b">
        <v>1</v>
      </c>
      <c r="F260" s="3">
        <v>44005</v>
      </c>
      <c r="G260">
        <v>98.6</v>
      </c>
      <c r="H260">
        <v>4.3</v>
      </c>
    </row>
    <row r="261" spans="1:8" x14ac:dyDescent="0.25">
      <c r="A261" s="1">
        <v>44050</v>
      </c>
      <c r="B261">
        <v>4652</v>
      </c>
      <c r="C261" s="7">
        <v>19485</v>
      </c>
      <c r="D261" t="s">
        <v>36</v>
      </c>
      <c r="E261" t="b">
        <v>1</v>
      </c>
      <c r="F261" s="3">
        <v>44005</v>
      </c>
      <c r="G261">
        <v>98.6</v>
      </c>
      <c r="H261">
        <v>4.3</v>
      </c>
    </row>
    <row r="262" spans="1:8" x14ac:dyDescent="0.25">
      <c r="A262" s="1">
        <v>44051</v>
      </c>
      <c r="B262">
        <v>4575</v>
      </c>
      <c r="C262" s="7">
        <v>14139</v>
      </c>
      <c r="D262" t="s">
        <v>36</v>
      </c>
      <c r="E262" t="b">
        <v>1</v>
      </c>
      <c r="F262" s="3">
        <v>44005</v>
      </c>
      <c r="G262">
        <v>98.6</v>
      </c>
      <c r="H262">
        <v>4.3</v>
      </c>
    </row>
    <row r="263" spans="1:8" x14ac:dyDescent="0.25">
      <c r="A263" s="1">
        <v>44052</v>
      </c>
      <c r="B263">
        <v>4642</v>
      </c>
      <c r="C263" s="7">
        <v>13309</v>
      </c>
      <c r="D263" t="s">
        <v>36</v>
      </c>
      <c r="E263" t="b">
        <v>1</v>
      </c>
      <c r="F263" s="3">
        <v>44005</v>
      </c>
      <c r="G263">
        <v>98.6</v>
      </c>
      <c r="H263">
        <v>4.3</v>
      </c>
    </row>
    <row r="264" spans="1:8" x14ac:dyDescent="0.25">
      <c r="A264" s="1">
        <v>44053</v>
      </c>
      <c r="B264">
        <v>4652</v>
      </c>
      <c r="C264" s="7">
        <v>12656</v>
      </c>
      <c r="D264" t="s">
        <v>36</v>
      </c>
      <c r="E264" t="b">
        <v>1</v>
      </c>
      <c r="F264" s="3">
        <v>44005</v>
      </c>
      <c r="G264">
        <v>98.6</v>
      </c>
      <c r="H264">
        <v>4.3</v>
      </c>
    </row>
    <row r="265" spans="1:8" x14ac:dyDescent="0.25">
      <c r="A265" s="1">
        <v>44054</v>
      </c>
      <c r="B265">
        <v>4610</v>
      </c>
      <c r="C265" s="7">
        <v>18689</v>
      </c>
      <c r="D265" t="s">
        <v>36</v>
      </c>
      <c r="E265" t="b">
        <v>1</v>
      </c>
      <c r="F265" s="3">
        <v>44005</v>
      </c>
      <c r="G265">
        <v>98.6</v>
      </c>
      <c r="H265">
        <v>4.3</v>
      </c>
    </row>
    <row r="266" spans="1:8" x14ac:dyDescent="0.25">
      <c r="A266" s="1">
        <v>44055</v>
      </c>
      <c r="B266">
        <v>4582</v>
      </c>
      <c r="C266" s="7">
        <v>12192</v>
      </c>
      <c r="D266" t="s">
        <v>36</v>
      </c>
      <c r="E266" t="b">
        <v>1</v>
      </c>
      <c r="F266" s="3">
        <v>44005</v>
      </c>
      <c r="G266">
        <v>98.6</v>
      </c>
      <c r="H266">
        <v>4.3</v>
      </c>
    </row>
    <row r="267" spans="1:8" x14ac:dyDescent="0.25">
      <c r="A267" s="1">
        <v>44056</v>
      </c>
      <c r="B267">
        <v>4752</v>
      </c>
      <c r="C267" s="7">
        <v>18365</v>
      </c>
      <c r="D267" t="s">
        <v>36</v>
      </c>
      <c r="E267" t="b">
        <v>1</v>
      </c>
      <c r="F267" s="3">
        <v>44005</v>
      </c>
      <c r="G267">
        <v>98.6</v>
      </c>
      <c r="H267">
        <v>4.3</v>
      </c>
    </row>
    <row r="268" spans="1:8" x14ac:dyDescent="0.25">
      <c r="A268" s="1">
        <v>44057</v>
      </c>
      <c r="B268">
        <v>3855</v>
      </c>
      <c r="C268" s="7">
        <v>10625</v>
      </c>
      <c r="D268" t="s">
        <v>36</v>
      </c>
      <c r="E268" t="b">
        <v>1</v>
      </c>
      <c r="F268" s="3">
        <v>44005</v>
      </c>
      <c r="G268">
        <v>98.6</v>
      </c>
      <c r="H268">
        <v>4.3</v>
      </c>
    </row>
    <row r="269" spans="1:8" x14ac:dyDescent="0.25">
      <c r="A269" s="1">
        <v>44058</v>
      </c>
      <c r="B269">
        <v>4718</v>
      </c>
      <c r="C269" s="7">
        <v>12149</v>
      </c>
      <c r="D269" t="s">
        <v>36</v>
      </c>
      <c r="E269" t="b">
        <v>1</v>
      </c>
      <c r="F269" s="3">
        <v>44005</v>
      </c>
      <c r="G269">
        <v>98.6</v>
      </c>
      <c r="H269">
        <v>4.3</v>
      </c>
    </row>
    <row r="270" spans="1:8" x14ac:dyDescent="0.25">
      <c r="A270" s="1">
        <v>44059</v>
      </c>
      <c r="B270">
        <v>6011</v>
      </c>
      <c r="C270" s="7">
        <v>11528</v>
      </c>
      <c r="D270" t="s">
        <v>36</v>
      </c>
      <c r="E270" t="b">
        <v>1</v>
      </c>
      <c r="F270" s="3">
        <v>44005</v>
      </c>
      <c r="G270">
        <v>98.6</v>
      </c>
      <c r="H270">
        <v>4.3</v>
      </c>
    </row>
    <row r="271" spans="1:8" x14ac:dyDescent="0.25">
      <c r="A271" s="1">
        <v>44060</v>
      </c>
      <c r="B271">
        <v>6999</v>
      </c>
      <c r="C271" s="7">
        <v>15649</v>
      </c>
      <c r="D271" t="s">
        <v>36</v>
      </c>
      <c r="E271" t="b">
        <v>1</v>
      </c>
      <c r="F271" s="3">
        <v>44005</v>
      </c>
      <c r="G271">
        <v>98.6</v>
      </c>
      <c r="H271">
        <v>4.3</v>
      </c>
    </row>
    <row r="272" spans="1:8" x14ac:dyDescent="0.25">
      <c r="A272" s="1">
        <v>44061</v>
      </c>
      <c r="B272">
        <v>7834</v>
      </c>
      <c r="C272" s="7">
        <v>20777</v>
      </c>
      <c r="D272" t="s">
        <v>36</v>
      </c>
      <c r="E272" t="b">
        <v>1</v>
      </c>
      <c r="F272" s="3">
        <v>44005</v>
      </c>
      <c r="G272">
        <v>98.6</v>
      </c>
      <c r="H272">
        <v>4.3</v>
      </c>
    </row>
    <row r="273" spans="1:8" x14ac:dyDescent="0.25">
      <c r="A273" s="1">
        <v>44062</v>
      </c>
      <c r="B273">
        <v>8007</v>
      </c>
      <c r="C273" s="7">
        <v>17121</v>
      </c>
      <c r="D273" t="s">
        <v>36</v>
      </c>
      <c r="E273" t="b">
        <v>1</v>
      </c>
      <c r="F273" s="3">
        <v>44005</v>
      </c>
      <c r="G273">
        <v>98.6</v>
      </c>
      <c r="H273">
        <v>4.3</v>
      </c>
    </row>
    <row r="274" spans="1:8" x14ac:dyDescent="0.25">
      <c r="A274" s="1">
        <v>44063</v>
      </c>
      <c r="B274">
        <v>7973</v>
      </c>
      <c r="C274" s="7">
        <v>13061</v>
      </c>
      <c r="D274" t="s">
        <v>36</v>
      </c>
      <c r="E274" t="b">
        <v>1</v>
      </c>
      <c r="F274" s="3">
        <v>44005</v>
      </c>
      <c r="G274">
        <v>98.6</v>
      </c>
      <c r="H274">
        <v>4.3</v>
      </c>
    </row>
    <row r="275" spans="1:8" x14ac:dyDescent="0.25">
      <c r="A275" s="1">
        <v>44064</v>
      </c>
      <c r="B275">
        <v>7776</v>
      </c>
      <c r="C275" s="7">
        <v>17643</v>
      </c>
      <c r="D275" t="s">
        <v>36</v>
      </c>
      <c r="E275" t="b">
        <v>1</v>
      </c>
      <c r="F275" s="3">
        <v>44005</v>
      </c>
      <c r="G275">
        <v>98.6</v>
      </c>
      <c r="H275">
        <v>4.3</v>
      </c>
    </row>
    <row r="276" spans="1:8" x14ac:dyDescent="0.25">
      <c r="A276" s="1">
        <v>44065</v>
      </c>
      <c r="B276">
        <v>7665</v>
      </c>
      <c r="C276" s="7">
        <v>17429</v>
      </c>
      <c r="D276" t="s">
        <v>36</v>
      </c>
      <c r="E276" t="b">
        <v>1</v>
      </c>
      <c r="F276" s="3">
        <v>44005</v>
      </c>
      <c r="G276">
        <v>98.6</v>
      </c>
      <c r="H276">
        <v>4.3</v>
      </c>
    </row>
    <row r="277" spans="1:8" x14ac:dyDescent="0.25">
      <c r="A277" s="1">
        <v>44066</v>
      </c>
      <c r="B277">
        <v>7729</v>
      </c>
      <c r="C277" s="7">
        <v>16865</v>
      </c>
      <c r="D277" t="s">
        <v>36</v>
      </c>
      <c r="E277" t="b">
        <v>1</v>
      </c>
      <c r="F277" s="3">
        <v>44005</v>
      </c>
      <c r="G277">
        <v>98.6</v>
      </c>
      <c r="H277">
        <v>4.3</v>
      </c>
    </row>
    <row r="278" spans="1:8" x14ac:dyDescent="0.25">
      <c r="A278" s="1">
        <v>44067</v>
      </c>
      <c r="B278">
        <v>7613</v>
      </c>
      <c r="C278" s="7">
        <v>18877</v>
      </c>
      <c r="D278" t="s">
        <v>36</v>
      </c>
      <c r="E278" t="b">
        <v>1</v>
      </c>
      <c r="F278" s="3">
        <v>44005</v>
      </c>
      <c r="G278">
        <v>98.6</v>
      </c>
      <c r="H278">
        <v>4.3</v>
      </c>
    </row>
    <row r="279" spans="1:8" x14ac:dyDescent="0.25">
      <c r="A279" s="1">
        <v>44068</v>
      </c>
      <c r="B279">
        <v>8211</v>
      </c>
      <c r="C279" s="7">
        <v>11373</v>
      </c>
      <c r="D279" t="s">
        <v>36</v>
      </c>
      <c r="E279" t="b">
        <v>1</v>
      </c>
      <c r="F279" s="3">
        <v>44005</v>
      </c>
      <c r="G279">
        <v>98.6</v>
      </c>
      <c r="H279">
        <v>4.3</v>
      </c>
    </row>
    <row r="280" spans="1:8" x14ac:dyDescent="0.25">
      <c r="A280" s="1">
        <v>44069</v>
      </c>
      <c r="B280">
        <v>8748</v>
      </c>
      <c r="C280" s="7">
        <v>19791</v>
      </c>
      <c r="D280" t="s">
        <v>36</v>
      </c>
      <c r="E280" t="b">
        <v>1</v>
      </c>
      <c r="F280" s="3">
        <v>44005</v>
      </c>
      <c r="G280">
        <v>98.6</v>
      </c>
      <c r="H280">
        <v>4.3</v>
      </c>
    </row>
    <row r="281" spans="1:8" x14ac:dyDescent="0.25">
      <c r="A281" s="1">
        <v>44070</v>
      </c>
      <c r="B281">
        <v>6922</v>
      </c>
      <c r="C281" s="7">
        <v>18957</v>
      </c>
      <c r="D281" t="s">
        <v>36</v>
      </c>
      <c r="E281" t="b">
        <v>1</v>
      </c>
      <c r="F281" s="3">
        <v>44005</v>
      </c>
      <c r="G281">
        <v>98.6</v>
      </c>
      <c r="H281">
        <v>4.3</v>
      </c>
    </row>
    <row r="282" spans="1:8" x14ac:dyDescent="0.25">
      <c r="A282" s="1">
        <v>44071</v>
      </c>
      <c r="B282">
        <v>7599</v>
      </c>
      <c r="C282" s="7">
        <v>15314</v>
      </c>
      <c r="D282" t="s">
        <v>36</v>
      </c>
      <c r="E282" t="b">
        <v>1</v>
      </c>
      <c r="F282" s="3">
        <v>44005</v>
      </c>
      <c r="G282">
        <v>98.6</v>
      </c>
      <c r="H282">
        <v>4.3</v>
      </c>
    </row>
    <row r="283" spans="1:8" x14ac:dyDescent="0.25">
      <c r="A283" s="1">
        <v>44072</v>
      </c>
      <c r="B283">
        <v>7307</v>
      </c>
      <c r="C283" s="7">
        <v>11130</v>
      </c>
      <c r="D283" t="s">
        <v>36</v>
      </c>
      <c r="E283" t="b">
        <v>1</v>
      </c>
      <c r="F283" s="3">
        <v>44005</v>
      </c>
      <c r="G283">
        <v>98.6</v>
      </c>
      <c r="H283">
        <v>4.3</v>
      </c>
    </row>
    <row r="284" spans="1:8" x14ac:dyDescent="0.25">
      <c r="A284" s="1">
        <v>44073</v>
      </c>
      <c r="B284">
        <v>7595</v>
      </c>
      <c r="C284" s="7">
        <v>17666</v>
      </c>
      <c r="D284" t="s">
        <v>36</v>
      </c>
      <c r="E284" t="b">
        <v>1</v>
      </c>
      <c r="F284" s="3">
        <v>44005</v>
      </c>
      <c r="G284">
        <v>98.6</v>
      </c>
      <c r="H284">
        <v>4.3</v>
      </c>
    </row>
    <row r="285" spans="1:8" x14ac:dyDescent="0.25">
      <c r="A285" s="1">
        <v>44074</v>
      </c>
      <c r="B285">
        <v>7677</v>
      </c>
      <c r="C285" s="7">
        <v>11887</v>
      </c>
      <c r="D285" t="s">
        <v>36</v>
      </c>
      <c r="E285" t="b">
        <v>1</v>
      </c>
      <c r="F285" s="3">
        <v>44005</v>
      </c>
      <c r="G285">
        <v>98.6</v>
      </c>
      <c r="H285">
        <v>4.3</v>
      </c>
    </row>
    <row r="286" spans="1:8" x14ac:dyDescent="0.25">
      <c r="A286" s="1">
        <v>44075</v>
      </c>
      <c r="B286">
        <v>8731</v>
      </c>
      <c r="C286" s="7">
        <v>16856</v>
      </c>
      <c r="D286" t="s">
        <v>36</v>
      </c>
      <c r="E286" t="b">
        <v>1</v>
      </c>
      <c r="F286" s="3">
        <v>44005</v>
      </c>
      <c r="G286">
        <v>98.6</v>
      </c>
      <c r="H286">
        <v>4.3</v>
      </c>
    </row>
    <row r="287" spans="1:8" x14ac:dyDescent="0.25">
      <c r="A287" s="1">
        <v>44076</v>
      </c>
      <c r="B287">
        <v>9644</v>
      </c>
      <c r="C287" s="7">
        <v>21132</v>
      </c>
      <c r="D287" t="s">
        <v>36</v>
      </c>
      <c r="E287" t="b">
        <v>1</v>
      </c>
      <c r="F287" s="3">
        <v>44005</v>
      </c>
      <c r="G287">
        <v>98.6</v>
      </c>
      <c r="H287">
        <v>4.3</v>
      </c>
    </row>
    <row r="288" spans="1:8" x14ac:dyDescent="0.25">
      <c r="A288" s="1">
        <v>44077</v>
      </c>
      <c r="B288">
        <v>42576</v>
      </c>
      <c r="C288" s="7">
        <v>14429</v>
      </c>
      <c r="D288" t="s">
        <v>36</v>
      </c>
      <c r="E288" t="b">
        <v>1</v>
      </c>
      <c r="F288" s="3">
        <v>44005</v>
      </c>
      <c r="G288">
        <v>98.6</v>
      </c>
      <c r="H288">
        <v>4.3</v>
      </c>
    </row>
    <row r="289" spans="1:8" x14ac:dyDescent="0.25">
      <c r="A289" s="1">
        <v>44078</v>
      </c>
      <c r="B289">
        <v>128232</v>
      </c>
      <c r="C289" s="7">
        <v>21254</v>
      </c>
      <c r="D289" t="s">
        <v>36</v>
      </c>
      <c r="E289" t="b">
        <v>1</v>
      </c>
      <c r="F289" s="3">
        <v>44005</v>
      </c>
      <c r="G289">
        <v>98.6</v>
      </c>
      <c r="H289">
        <v>4.3</v>
      </c>
    </row>
    <row r="290" spans="1:8" x14ac:dyDescent="0.25">
      <c r="A290" s="1">
        <v>44079</v>
      </c>
      <c r="B290">
        <v>268882</v>
      </c>
      <c r="C290" s="7">
        <v>23613</v>
      </c>
      <c r="D290" t="s">
        <v>36</v>
      </c>
      <c r="E290" t="b">
        <v>1</v>
      </c>
      <c r="F290" s="3">
        <v>44005</v>
      </c>
      <c r="G290">
        <v>98.6</v>
      </c>
      <c r="H290">
        <v>4.3</v>
      </c>
    </row>
    <row r="291" spans="1:8" x14ac:dyDescent="0.25">
      <c r="A291" s="1">
        <v>44080</v>
      </c>
      <c r="B291">
        <v>246961</v>
      </c>
      <c r="C291" s="7">
        <v>27857</v>
      </c>
      <c r="D291" t="s">
        <v>36</v>
      </c>
      <c r="E291" t="b">
        <v>1</v>
      </c>
      <c r="F291" s="3">
        <v>44005</v>
      </c>
      <c r="G291">
        <v>98.6</v>
      </c>
      <c r="H291">
        <v>4.3</v>
      </c>
    </row>
    <row r="292" spans="1:8" x14ac:dyDescent="0.25">
      <c r="A292" s="1">
        <v>44081</v>
      </c>
      <c r="B292">
        <v>259719</v>
      </c>
      <c r="C292" s="7">
        <v>23432</v>
      </c>
      <c r="D292" t="s">
        <v>36</v>
      </c>
      <c r="E292" t="b">
        <v>1</v>
      </c>
      <c r="F292" s="3">
        <v>44005</v>
      </c>
      <c r="G292">
        <v>98.6</v>
      </c>
      <c r="H292">
        <v>4.3</v>
      </c>
    </row>
    <row r="293" spans="1:8" x14ac:dyDescent="0.25">
      <c r="A293" s="1">
        <v>44082</v>
      </c>
      <c r="B293">
        <v>252352</v>
      </c>
      <c r="C293" s="7">
        <v>31123</v>
      </c>
      <c r="D293" t="s">
        <v>36</v>
      </c>
      <c r="E293" t="b">
        <v>1</v>
      </c>
      <c r="F293" s="3">
        <v>44005</v>
      </c>
      <c r="G293">
        <v>98.6</v>
      </c>
      <c r="H293">
        <v>4.3</v>
      </c>
    </row>
    <row r="294" spans="1:8" x14ac:dyDescent="0.25">
      <c r="A294" s="1">
        <v>44083</v>
      </c>
      <c r="B294">
        <v>247970</v>
      </c>
      <c r="C294" s="7">
        <v>26625</v>
      </c>
      <c r="D294" t="s">
        <v>36</v>
      </c>
      <c r="E294" t="b">
        <v>1</v>
      </c>
      <c r="F294" s="3">
        <v>44005</v>
      </c>
      <c r="G294">
        <v>98.6</v>
      </c>
      <c r="H294">
        <v>4.3</v>
      </c>
    </row>
    <row r="295" spans="1:8" x14ac:dyDescent="0.25">
      <c r="A295" s="1">
        <v>44084</v>
      </c>
      <c r="B295">
        <v>175221</v>
      </c>
      <c r="C295" s="7">
        <v>21380</v>
      </c>
      <c r="D295" t="s">
        <v>36</v>
      </c>
      <c r="E295" t="b">
        <v>1</v>
      </c>
      <c r="F295" s="3">
        <v>44005</v>
      </c>
      <c r="G295">
        <v>98.6</v>
      </c>
      <c r="H295">
        <v>4.3</v>
      </c>
    </row>
    <row r="296" spans="1:8" x14ac:dyDescent="0.25">
      <c r="A296" s="1">
        <v>44085</v>
      </c>
      <c r="B296">
        <v>106540</v>
      </c>
      <c r="C296" s="7">
        <v>24892</v>
      </c>
      <c r="D296" t="s">
        <v>36</v>
      </c>
      <c r="E296" t="b">
        <v>1</v>
      </c>
      <c r="F296" s="3">
        <v>44005</v>
      </c>
      <c r="G296">
        <v>98.6</v>
      </c>
      <c r="H296">
        <v>4.3</v>
      </c>
    </row>
    <row r="297" spans="1:8" x14ac:dyDescent="0.25">
      <c r="A297" s="1">
        <v>44086</v>
      </c>
      <c r="B297">
        <v>115452</v>
      </c>
      <c r="C297" s="7">
        <v>24405</v>
      </c>
      <c r="D297" t="s">
        <v>36</v>
      </c>
      <c r="E297" t="b">
        <v>1</v>
      </c>
      <c r="F297" s="3">
        <v>44005</v>
      </c>
      <c r="G297">
        <v>98.6</v>
      </c>
      <c r="H297">
        <v>4.3</v>
      </c>
    </row>
    <row r="298" spans="1:8" x14ac:dyDescent="0.25">
      <c r="A298" s="1">
        <v>44087</v>
      </c>
      <c r="B298">
        <v>88404</v>
      </c>
      <c r="C298" s="7">
        <v>21355</v>
      </c>
      <c r="D298" t="s">
        <v>36</v>
      </c>
      <c r="E298" t="b">
        <v>1</v>
      </c>
      <c r="F298" s="3">
        <v>44005</v>
      </c>
      <c r="G298">
        <v>98.6</v>
      </c>
      <c r="H298">
        <v>4.3</v>
      </c>
    </row>
    <row r="299" spans="1:8" x14ac:dyDescent="0.25">
      <c r="A299" s="1">
        <v>44088</v>
      </c>
      <c r="B299">
        <v>65271</v>
      </c>
      <c r="C299" s="7">
        <v>30288</v>
      </c>
      <c r="D299" t="s">
        <v>36</v>
      </c>
      <c r="E299" t="b">
        <v>1</v>
      </c>
      <c r="F299" s="3">
        <v>44005</v>
      </c>
      <c r="G299">
        <v>98.6</v>
      </c>
      <c r="H299">
        <v>4.3</v>
      </c>
    </row>
    <row r="300" spans="1:8" x14ac:dyDescent="0.25">
      <c r="A300" s="1">
        <v>44089</v>
      </c>
      <c r="B300">
        <v>68846</v>
      </c>
      <c r="C300" s="7">
        <v>22460</v>
      </c>
      <c r="D300" t="s">
        <v>36</v>
      </c>
      <c r="E300" t="b">
        <v>1</v>
      </c>
      <c r="F300" s="3">
        <v>44005</v>
      </c>
      <c r="G300">
        <v>98.6</v>
      </c>
      <c r="H300">
        <v>4.3</v>
      </c>
    </row>
    <row r="301" spans="1:8" x14ac:dyDescent="0.25">
      <c r="A301" s="1">
        <v>44090</v>
      </c>
      <c r="B301">
        <v>54792</v>
      </c>
      <c r="C301" s="7">
        <v>34297</v>
      </c>
      <c r="D301" t="s">
        <v>36</v>
      </c>
      <c r="E301" t="b">
        <v>1</v>
      </c>
      <c r="F301" s="3">
        <v>44005</v>
      </c>
      <c r="G301">
        <v>98.6</v>
      </c>
      <c r="H301">
        <v>4.3</v>
      </c>
    </row>
    <row r="302" spans="1:8" x14ac:dyDescent="0.25">
      <c r="A302" s="1">
        <v>44091</v>
      </c>
      <c r="B302">
        <v>40872</v>
      </c>
      <c r="C302" s="7">
        <v>13363</v>
      </c>
      <c r="D302" t="s">
        <v>36</v>
      </c>
      <c r="E302" t="b">
        <v>1</v>
      </c>
      <c r="F302" s="3">
        <v>44005</v>
      </c>
      <c r="G302">
        <v>98.6</v>
      </c>
      <c r="H302">
        <v>4.3</v>
      </c>
    </row>
    <row r="303" spans="1:8" x14ac:dyDescent="0.25">
      <c r="A303" s="1">
        <v>44092</v>
      </c>
      <c r="B303">
        <v>46632</v>
      </c>
      <c r="C303" s="7">
        <v>27471</v>
      </c>
      <c r="D303" t="s">
        <v>36</v>
      </c>
      <c r="E303" t="b">
        <v>1</v>
      </c>
      <c r="F303" s="3">
        <v>44005</v>
      </c>
      <c r="G303">
        <v>98.6</v>
      </c>
      <c r="H303">
        <v>4.3</v>
      </c>
    </row>
    <row r="304" spans="1:8" x14ac:dyDescent="0.25">
      <c r="A304" s="1">
        <v>44093</v>
      </c>
      <c r="B304">
        <v>36902</v>
      </c>
      <c r="C304" s="7">
        <v>18570</v>
      </c>
      <c r="D304" t="s">
        <v>36</v>
      </c>
      <c r="E304" t="b">
        <v>1</v>
      </c>
      <c r="F304" s="3">
        <v>44005</v>
      </c>
      <c r="G304">
        <v>98.6</v>
      </c>
      <c r="H304">
        <v>4.3</v>
      </c>
    </row>
    <row r="305" spans="1:8" x14ac:dyDescent="0.25">
      <c r="A305" s="1">
        <v>44094</v>
      </c>
      <c r="B305">
        <v>41060</v>
      </c>
      <c r="C305" s="7">
        <v>32598</v>
      </c>
      <c r="D305" t="s">
        <v>36</v>
      </c>
      <c r="E305" t="b">
        <v>1</v>
      </c>
      <c r="F305" s="3">
        <v>44005</v>
      </c>
      <c r="G305">
        <v>98.6</v>
      </c>
      <c r="H305">
        <v>4.3</v>
      </c>
    </row>
    <row r="306" spans="1:8" x14ac:dyDescent="0.25">
      <c r="A306" s="1">
        <v>44095</v>
      </c>
      <c r="B306">
        <v>36064</v>
      </c>
      <c r="C306" s="7">
        <v>26171</v>
      </c>
      <c r="D306" t="s">
        <v>36</v>
      </c>
      <c r="E306" t="b">
        <v>1</v>
      </c>
      <c r="F306" s="3">
        <v>44005</v>
      </c>
      <c r="G306">
        <v>98.6</v>
      </c>
      <c r="H306">
        <v>4.3</v>
      </c>
    </row>
    <row r="307" spans="1:8" x14ac:dyDescent="0.25">
      <c r="A307" s="1">
        <v>44096</v>
      </c>
      <c r="B307">
        <v>34151</v>
      </c>
      <c r="C307" s="7">
        <v>28281</v>
      </c>
      <c r="D307" t="s">
        <v>36</v>
      </c>
      <c r="E307" t="b">
        <v>1</v>
      </c>
      <c r="F307" s="3">
        <v>44005</v>
      </c>
      <c r="G307">
        <v>98.6</v>
      </c>
      <c r="H307">
        <v>4.3</v>
      </c>
    </row>
    <row r="308" spans="1:8" x14ac:dyDescent="0.25">
      <c r="A308" s="1">
        <v>44097</v>
      </c>
      <c r="B308">
        <v>36959</v>
      </c>
      <c r="C308" s="7">
        <v>25855</v>
      </c>
      <c r="D308" t="s">
        <v>36</v>
      </c>
      <c r="E308" t="b">
        <v>1</v>
      </c>
      <c r="F308" s="3">
        <v>44005</v>
      </c>
      <c r="G308">
        <v>98.6</v>
      </c>
      <c r="H308">
        <v>4.3</v>
      </c>
    </row>
    <row r="309" spans="1:8" x14ac:dyDescent="0.25">
      <c r="A309" s="1">
        <v>44098</v>
      </c>
      <c r="B309">
        <v>31732</v>
      </c>
      <c r="C309" s="7">
        <v>23423</v>
      </c>
      <c r="D309" t="s">
        <v>36</v>
      </c>
      <c r="E309" t="b">
        <v>1</v>
      </c>
      <c r="F309" s="3">
        <v>44005</v>
      </c>
      <c r="G309">
        <v>98.6</v>
      </c>
      <c r="H309">
        <v>4.3</v>
      </c>
    </row>
    <row r="310" spans="1:8" x14ac:dyDescent="0.25">
      <c r="A310" s="1">
        <v>44099</v>
      </c>
      <c r="B310">
        <v>32692</v>
      </c>
      <c r="C310" s="7">
        <v>26900</v>
      </c>
      <c r="D310" t="s">
        <v>36</v>
      </c>
      <c r="E310" t="b">
        <v>1</v>
      </c>
      <c r="F310" s="3">
        <v>44005</v>
      </c>
      <c r="G310">
        <v>98.6</v>
      </c>
      <c r="H310">
        <v>4.3</v>
      </c>
    </row>
    <row r="311" spans="1:8" x14ac:dyDescent="0.25">
      <c r="A311" s="1">
        <v>44100</v>
      </c>
      <c r="B311">
        <v>29332</v>
      </c>
      <c r="C311" s="7">
        <v>28654</v>
      </c>
      <c r="D311" t="s">
        <v>36</v>
      </c>
      <c r="E311" t="b">
        <v>1</v>
      </c>
      <c r="F311" s="3">
        <v>44005</v>
      </c>
      <c r="G311">
        <v>98.6</v>
      </c>
      <c r="H311">
        <v>4.3</v>
      </c>
    </row>
    <row r="312" spans="1:8" x14ac:dyDescent="0.25">
      <c r="A312" s="1">
        <v>44101</v>
      </c>
      <c r="B312">
        <v>27029</v>
      </c>
      <c r="C312" s="7">
        <v>17380</v>
      </c>
      <c r="D312" t="s">
        <v>36</v>
      </c>
      <c r="E312" t="b">
        <v>1</v>
      </c>
      <c r="F312" s="3">
        <v>44005</v>
      </c>
      <c r="G312">
        <v>98.6</v>
      </c>
      <c r="H312">
        <v>4.3</v>
      </c>
    </row>
    <row r="313" spans="1:8" x14ac:dyDescent="0.25">
      <c r="A313" s="1">
        <v>44102</v>
      </c>
      <c r="B313">
        <v>29857</v>
      </c>
      <c r="C313" s="7">
        <v>14434</v>
      </c>
      <c r="D313" t="s">
        <v>36</v>
      </c>
      <c r="E313" t="b">
        <v>1</v>
      </c>
      <c r="F313" s="3">
        <v>44005</v>
      </c>
      <c r="G313">
        <v>98.6</v>
      </c>
      <c r="H313">
        <v>4.3</v>
      </c>
    </row>
    <row r="314" spans="1:8" x14ac:dyDescent="0.25">
      <c r="A314" s="1">
        <v>44103</v>
      </c>
      <c r="B314">
        <v>28419</v>
      </c>
      <c r="C314" s="7">
        <v>8813</v>
      </c>
      <c r="D314" t="s">
        <v>36</v>
      </c>
      <c r="E314" t="b">
        <v>1</v>
      </c>
      <c r="F314" s="3">
        <v>44005</v>
      </c>
      <c r="G314">
        <v>98.6</v>
      </c>
      <c r="H314">
        <v>4.3</v>
      </c>
    </row>
    <row r="315" spans="1:8" x14ac:dyDescent="0.25">
      <c r="A315" s="1">
        <v>44104</v>
      </c>
      <c r="B315">
        <v>26371</v>
      </c>
      <c r="C315" s="7">
        <v>10086</v>
      </c>
      <c r="D315" t="s">
        <v>36</v>
      </c>
      <c r="E315" t="b">
        <v>1</v>
      </c>
      <c r="F315" s="3">
        <v>44005</v>
      </c>
      <c r="G315">
        <v>98.6</v>
      </c>
      <c r="H315">
        <v>4.3</v>
      </c>
    </row>
    <row r="316" spans="1:8" x14ac:dyDescent="0.25">
      <c r="A316" s="1">
        <v>44105</v>
      </c>
      <c r="B316">
        <v>25211</v>
      </c>
      <c r="C316" s="7">
        <v>9761</v>
      </c>
      <c r="D316" t="s">
        <v>36</v>
      </c>
      <c r="E316" t="b">
        <v>1</v>
      </c>
      <c r="F316" s="3">
        <v>44005</v>
      </c>
      <c r="G316">
        <v>98.6</v>
      </c>
      <c r="H316">
        <v>4.3</v>
      </c>
    </row>
    <row r="317" spans="1:8" x14ac:dyDescent="0.25">
      <c r="A317" s="1">
        <v>44106</v>
      </c>
      <c r="B317">
        <v>28607</v>
      </c>
      <c r="C317" s="7">
        <v>9353</v>
      </c>
      <c r="D317" t="s">
        <v>36</v>
      </c>
      <c r="E317" t="b">
        <v>1</v>
      </c>
      <c r="F317" s="3">
        <v>44005</v>
      </c>
      <c r="G317">
        <v>98.6</v>
      </c>
      <c r="H317">
        <v>4.3</v>
      </c>
    </row>
    <row r="318" spans="1:8" x14ac:dyDescent="0.25">
      <c r="A318" s="1">
        <v>44107</v>
      </c>
      <c r="B318">
        <v>28056</v>
      </c>
      <c r="C318" s="7">
        <v>8747</v>
      </c>
      <c r="D318" t="s">
        <v>36</v>
      </c>
      <c r="E318" t="b">
        <v>1</v>
      </c>
      <c r="F318" s="3">
        <v>44005</v>
      </c>
      <c r="G318">
        <v>98.6</v>
      </c>
      <c r="H318">
        <v>4.3</v>
      </c>
    </row>
    <row r="319" spans="1:8" x14ac:dyDescent="0.25">
      <c r="A319" s="1">
        <v>44108</v>
      </c>
      <c r="B319">
        <v>27823</v>
      </c>
      <c r="C319" s="7">
        <v>8625</v>
      </c>
      <c r="D319" t="s">
        <v>36</v>
      </c>
      <c r="E319" t="b">
        <v>1</v>
      </c>
      <c r="F319" s="3">
        <v>44005</v>
      </c>
      <c r="G319">
        <v>98.6</v>
      </c>
      <c r="H319">
        <v>4.3</v>
      </c>
    </row>
    <row r="320" spans="1:8" x14ac:dyDescent="0.25">
      <c r="A320" s="1">
        <v>44109</v>
      </c>
      <c r="B320">
        <v>30498</v>
      </c>
      <c r="C320" s="7">
        <v>9510</v>
      </c>
      <c r="D320" t="s">
        <v>36</v>
      </c>
      <c r="E320" t="b">
        <v>1</v>
      </c>
      <c r="F320" s="3">
        <v>44005</v>
      </c>
      <c r="G320">
        <v>98.6</v>
      </c>
      <c r="H320">
        <v>4.3</v>
      </c>
    </row>
    <row r="321" spans="1:8" x14ac:dyDescent="0.25">
      <c r="A321" s="1">
        <v>44110</v>
      </c>
      <c r="B321">
        <v>23867</v>
      </c>
      <c r="C321" s="7">
        <v>8556</v>
      </c>
      <c r="D321" t="s">
        <v>36</v>
      </c>
      <c r="E321" t="b">
        <v>1</v>
      </c>
      <c r="F321" s="3">
        <v>44005</v>
      </c>
      <c r="G321">
        <v>98.6</v>
      </c>
      <c r="H321">
        <v>4.3</v>
      </c>
    </row>
    <row r="322" spans="1:8" x14ac:dyDescent="0.25">
      <c r="A322" s="1">
        <v>44111</v>
      </c>
      <c r="B322">
        <v>30529</v>
      </c>
      <c r="C322" s="7">
        <v>8510</v>
      </c>
      <c r="D322" t="s">
        <v>36</v>
      </c>
      <c r="E322" t="b">
        <v>1</v>
      </c>
      <c r="F322" s="3">
        <v>44005</v>
      </c>
      <c r="G322">
        <v>98.6</v>
      </c>
      <c r="H322">
        <v>4.3</v>
      </c>
    </row>
    <row r="323" spans="1:8" x14ac:dyDescent="0.25">
      <c r="A323" s="1">
        <v>44112</v>
      </c>
      <c r="B323">
        <v>31841</v>
      </c>
      <c r="C323" s="7">
        <v>3567</v>
      </c>
      <c r="D323" t="s">
        <v>36</v>
      </c>
      <c r="E323" t="b">
        <v>1</v>
      </c>
      <c r="F323" s="3">
        <v>44005</v>
      </c>
      <c r="G323">
        <v>98.6</v>
      </c>
      <c r="H323">
        <v>4.3</v>
      </c>
    </row>
    <row r="324" spans="1:8" x14ac:dyDescent="0.25">
      <c r="A324" s="1">
        <v>44113</v>
      </c>
      <c r="B324">
        <v>21829</v>
      </c>
      <c r="C324" s="7">
        <v>5815</v>
      </c>
      <c r="D324" t="s">
        <v>36</v>
      </c>
      <c r="E324" t="b">
        <v>1</v>
      </c>
      <c r="F324" s="3">
        <v>44005</v>
      </c>
      <c r="G324">
        <v>98.6</v>
      </c>
      <c r="H324">
        <v>4.3</v>
      </c>
    </row>
    <row r="325" spans="1:8" x14ac:dyDescent="0.25">
      <c r="A325" s="1">
        <v>44114</v>
      </c>
      <c r="B325">
        <v>24649</v>
      </c>
      <c r="C325" s="7">
        <v>6235</v>
      </c>
      <c r="D325" t="s">
        <v>36</v>
      </c>
      <c r="E325" t="b">
        <v>1</v>
      </c>
      <c r="F325" s="3">
        <v>44005</v>
      </c>
      <c r="G325">
        <v>98.6</v>
      </c>
      <c r="H325">
        <v>4.3</v>
      </c>
    </row>
    <row r="326" spans="1:8" x14ac:dyDescent="0.25">
      <c r="A326" s="1">
        <v>44115</v>
      </c>
      <c r="B326">
        <v>25127</v>
      </c>
      <c r="C326" s="7">
        <v>7984</v>
      </c>
      <c r="D326" t="s">
        <v>36</v>
      </c>
      <c r="E326" t="b">
        <v>1</v>
      </c>
      <c r="F326" s="3">
        <v>44005</v>
      </c>
      <c r="G326">
        <v>98.6</v>
      </c>
      <c r="H326">
        <v>4.3</v>
      </c>
    </row>
    <row r="327" spans="1:8" x14ac:dyDescent="0.25">
      <c r="A327" s="1">
        <v>44116</v>
      </c>
      <c r="B327">
        <v>21940</v>
      </c>
      <c r="C327" s="7">
        <v>7416</v>
      </c>
      <c r="D327" t="s">
        <v>36</v>
      </c>
      <c r="E327" t="b">
        <v>1</v>
      </c>
      <c r="F327" s="3">
        <v>44005</v>
      </c>
      <c r="G327">
        <v>98.6</v>
      </c>
      <c r="H327">
        <v>4.3</v>
      </c>
    </row>
    <row r="328" spans="1:8" x14ac:dyDescent="0.25">
      <c r="A328" s="1">
        <v>44117</v>
      </c>
      <c r="B328">
        <v>23595</v>
      </c>
      <c r="C328" s="7">
        <v>8059</v>
      </c>
      <c r="D328" t="s">
        <v>36</v>
      </c>
      <c r="E328" t="b">
        <v>1</v>
      </c>
      <c r="F328" s="3">
        <v>44005</v>
      </c>
      <c r="G328">
        <v>98.6</v>
      </c>
      <c r="H328">
        <v>4.3</v>
      </c>
    </row>
    <row r="329" spans="1:8" x14ac:dyDescent="0.25">
      <c r="A329" s="1">
        <v>44118</v>
      </c>
      <c r="B329">
        <v>21129</v>
      </c>
      <c r="C329" s="7">
        <v>3707</v>
      </c>
      <c r="D329" t="s">
        <v>36</v>
      </c>
      <c r="E329" t="b">
        <v>1</v>
      </c>
      <c r="F329" s="3">
        <v>44117</v>
      </c>
      <c r="G329">
        <v>94</v>
      </c>
      <c r="H329">
        <v>4.3</v>
      </c>
    </row>
    <row r="330" spans="1:8" x14ac:dyDescent="0.25">
      <c r="A330" s="1">
        <v>44119</v>
      </c>
      <c r="B330">
        <v>21597</v>
      </c>
      <c r="C330" s="7">
        <v>4597</v>
      </c>
      <c r="D330" t="s">
        <v>36</v>
      </c>
      <c r="E330" t="b">
        <v>1</v>
      </c>
      <c r="F330" s="3">
        <v>44117</v>
      </c>
      <c r="G330">
        <v>94</v>
      </c>
      <c r="H330">
        <v>4.3</v>
      </c>
    </row>
    <row r="331" spans="1:8" x14ac:dyDescent="0.25">
      <c r="A331" s="1">
        <v>44120</v>
      </c>
      <c r="B331">
        <v>17820</v>
      </c>
      <c r="C331" s="7">
        <v>8298</v>
      </c>
      <c r="D331" t="s">
        <v>36</v>
      </c>
      <c r="E331" t="b">
        <v>1</v>
      </c>
      <c r="F331" s="3">
        <v>44117</v>
      </c>
      <c r="G331">
        <v>94</v>
      </c>
      <c r="H331">
        <v>4.3</v>
      </c>
    </row>
    <row r="332" spans="1:8" x14ac:dyDescent="0.25">
      <c r="A332" s="1">
        <v>44121</v>
      </c>
      <c r="B332">
        <v>23697</v>
      </c>
      <c r="C332" s="7">
        <v>4397</v>
      </c>
      <c r="D332" t="s">
        <v>36</v>
      </c>
      <c r="E332" t="b">
        <v>1</v>
      </c>
      <c r="F332" s="3">
        <v>44117</v>
      </c>
      <c r="G332">
        <v>94</v>
      </c>
      <c r="H332">
        <v>4.3</v>
      </c>
    </row>
    <row r="333" spans="1:8" x14ac:dyDescent="0.25">
      <c r="A333" s="1">
        <v>44122</v>
      </c>
      <c r="B333">
        <v>27035</v>
      </c>
      <c r="C333" s="7">
        <v>4940</v>
      </c>
      <c r="D333" t="s">
        <v>36</v>
      </c>
      <c r="E333" t="b">
        <v>1</v>
      </c>
      <c r="F333" s="3">
        <v>44117</v>
      </c>
      <c r="G333">
        <v>94</v>
      </c>
      <c r="H333">
        <v>4.3</v>
      </c>
    </row>
    <row r="334" spans="1:8" x14ac:dyDescent="0.25">
      <c r="A334" s="1">
        <v>44123</v>
      </c>
      <c r="B334">
        <v>35168</v>
      </c>
      <c r="C334" s="7">
        <v>8187</v>
      </c>
      <c r="D334" t="s">
        <v>36</v>
      </c>
      <c r="E334" t="b">
        <v>1</v>
      </c>
      <c r="F334" s="3">
        <v>44117</v>
      </c>
      <c r="G334">
        <v>94</v>
      </c>
      <c r="H334">
        <v>4.3</v>
      </c>
    </row>
    <row r="335" spans="1:8" x14ac:dyDescent="0.25">
      <c r="A335" s="1">
        <v>44124</v>
      </c>
      <c r="B335">
        <v>38186</v>
      </c>
      <c r="C335" s="7">
        <v>7611</v>
      </c>
      <c r="D335" t="s">
        <v>36</v>
      </c>
      <c r="E335" t="b">
        <v>1</v>
      </c>
      <c r="F335" s="3">
        <v>44117</v>
      </c>
      <c r="G335">
        <v>94</v>
      </c>
      <c r="H335">
        <v>4.3</v>
      </c>
    </row>
    <row r="336" spans="1:8" x14ac:dyDescent="0.25">
      <c r="A336" s="1">
        <v>44125</v>
      </c>
      <c r="B336">
        <v>27560</v>
      </c>
      <c r="C336" s="7">
        <v>2956</v>
      </c>
      <c r="D336" t="s">
        <v>36</v>
      </c>
      <c r="E336" t="b">
        <v>1</v>
      </c>
      <c r="F336" s="3">
        <v>44117</v>
      </c>
      <c r="G336">
        <v>94</v>
      </c>
      <c r="H336">
        <v>4.3</v>
      </c>
    </row>
    <row r="337" spans="1:8" x14ac:dyDescent="0.25">
      <c r="A337" s="1">
        <v>44126</v>
      </c>
      <c r="B337">
        <v>32236</v>
      </c>
      <c r="C337" s="7">
        <v>15020</v>
      </c>
      <c r="D337" t="s">
        <v>36</v>
      </c>
      <c r="E337" t="b">
        <v>1</v>
      </c>
      <c r="F337" s="3">
        <v>44117</v>
      </c>
      <c r="G337">
        <v>94</v>
      </c>
      <c r="H337">
        <v>4.3</v>
      </c>
    </row>
    <row r="338" spans="1:8" x14ac:dyDescent="0.25">
      <c r="A338" s="1">
        <v>44127</v>
      </c>
      <c r="B338">
        <v>27461</v>
      </c>
      <c r="C338" s="7">
        <v>11455</v>
      </c>
      <c r="D338" t="s">
        <v>36</v>
      </c>
      <c r="E338" t="b">
        <v>1</v>
      </c>
      <c r="F338" s="3">
        <v>44117</v>
      </c>
      <c r="G338">
        <v>94</v>
      </c>
      <c r="H338">
        <v>4.3</v>
      </c>
    </row>
    <row r="339" spans="1:8" x14ac:dyDescent="0.25">
      <c r="A339" s="1">
        <v>44128</v>
      </c>
      <c r="B339">
        <v>21230</v>
      </c>
      <c r="C339" s="7">
        <v>19436</v>
      </c>
      <c r="D339" t="s">
        <v>36</v>
      </c>
      <c r="E339" t="b">
        <v>1</v>
      </c>
      <c r="F339" s="3">
        <v>44117</v>
      </c>
      <c r="G339">
        <v>94</v>
      </c>
      <c r="H339">
        <v>4.3</v>
      </c>
    </row>
    <row r="340" spans="1:8" x14ac:dyDescent="0.25">
      <c r="A340" s="1">
        <v>44129</v>
      </c>
      <c r="B340">
        <v>15346</v>
      </c>
      <c r="C340" s="7">
        <v>13582</v>
      </c>
      <c r="D340" t="s">
        <v>36</v>
      </c>
      <c r="E340" t="b">
        <v>1</v>
      </c>
      <c r="F340" s="3">
        <v>44117</v>
      </c>
      <c r="G340">
        <v>94</v>
      </c>
      <c r="H340">
        <v>4.3</v>
      </c>
    </row>
    <row r="341" spans="1:8" x14ac:dyDescent="0.25">
      <c r="A341" s="1">
        <v>44130</v>
      </c>
      <c r="B341">
        <v>16445</v>
      </c>
      <c r="C341" s="7">
        <v>15491</v>
      </c>
      <c r="D341" t="s">
        <v>36</v>
      </c>
      <c r="E341" t="b">
        <v>1</v>
      </c>
      <c r="F341" s="3">
        <v>44117</v>
      </c>
      <c r="G341">
        <v>94</v>
      </c>
      <c r="H341">
        <v>4.3</v>
      </c>
    </row>
    <row r="342" spans="1:8" x14ac:dyDescent="0.25">
      <c r="A342" s="1">
        <v>44131</v>
      </c>
      <c r="B342">
        <v>14985</v>
      </c>
      <c r="C342" s="7">
        <v>12419</v>
      </c>
      <c r="D342" t="s">
        <v>36</v>
      </c>
      <c r="E342" t="b">
        <v>1</v>
      </c>
      <c r="F342" s="3">
        <v>44117</v>
      </c>
      <c r="G342">
        <v>94</v>
      </c>
      <c r="H342">
        <v>4.3</v>
      </c>
    </row>
    <row r="343" spans="1:8" x14ac:dyDescent="0.25">
      <c r="A343" s="1">
        <v>44132</v>
      </c>
      <c r="B343">
        <v>15253</v>
      </c>
      <c r="C343" s="7">
        <v>12055</v>
      </c>
      <c r="D343" t="s">
        <v>36</v>
      </c>
      <c r="E343" t="b">
        <v>1</v>
      </c>
      <c r="F343" s="3">
        <v>44117</v>
      </c>
      <c r="G343">
        <v>94</v>
      </c>
      <c r="H343">
        <v>4.3</v>
      </c>
    </row>
    <row r="344" spans="1:8" x14ac:dyDescent="0.25">
      <c r="A344" s="1">
        <v>44133</v>
      </c>
      <c r="B344">
        <v>15586</v>
      </c>
      <c r="C344" s="7">
        <v>13324</v>
      </c>
      <c r="D344" t="s">
        <v>36</v>
      </c>
      <c r="E344" t="b">
        <v>1</v>
      </c>
      <c r="F344" s="3">
        <v>44117</v>
      </c>
      <c r="G344">
        <v>94</v>
      </c>
      <c r="H344">
        <v>4.3</v>
      </c>
    </row>
    <row r="345" spans="1:8" x14ac:dyDescent="0.25">
      <c r="A345" s="1">
        <v>44134</v>
      </c>
      <c r="B345">
        <v>14998</v>
      </c>
      <c r="C345" s="7">
        <v>19358</v>
      </c>
      <c r="D345" t="s">
        <v>36</v>
      </c>
      <c r="E345" t="b">
        <v>1</v>
      </c>
      <c r="F345" s="3">
        <v>44117</v>
      </c>
      <c r="G345">
        <v>94</v>
      </c>
      <c r="H345">
        <v>4.3</v>
      </c>
    </row>
    <row r="346" spans="1:8" x14ac:dyDescent="0.25">
      <c r="A346" s="1">
        <v>44135</v>
      </c>
      <c r="B346">
        <v>39505</v>
      </c>
      <c r="C346" s="7">
        <v>11312</v>
      </c>
      <c r="D346" t="s">
        <v>36</v>
      </c>
      <c r="E346" t="b">
        <v>1</v>
      </c>
      <c r="F346" s="3">
        <v>44117</v>
      </c>
      <c r="G346">
        <v>94</v>
      </c>
      <c r="H346">
        <v>4.3</v>
      </c>
    </row>
    <row r="347" spans="1:8" x14ac:dyDescent="0.25">
      <c r="A347" s="1">
        <v>44136</v>
      </c>
      <c r="B347">
        <v>39636</v>
      </c>
      <c r="C347" s="7">
        <v>18962</v>
      </c>
      <c r="D347" t="s">
        <v>36</v>
      </c>
      <c r="E347" t="b">
        <v>1</v>
      </c>
      <c r="F347" s="3">
        <v>44117</v>
      </c>
      <c r="G347">
        <v>94</v>
      </c>
      <c r="H347">
        <v>4.3</v>
      </c>
    </row>
    <row r="348" spans="1:8" x14ac:dyDescent="0.25">
      <c r="A348" s="1">
        <v>44137</v>
      </c>
      <c r="B348">
        <v>55727</v>
      </c>
      <c r="C348" s="7">
        <v>11748</v>
      </c>
      <c r="D348" t="s">
        <v>36</v>
      </c>
      <c r="E348" t="b">
        <v>1</v>
      </c>
      <c r="F348" s="3">
        <v>44117</v>
      </c>
      <c r="G348">
        <v>94</v>
      </c>
      <c r="H348">
        <v>4.3</v>
      </c>
    </row>
    <row r="349" spans="1:8" x14ac:dyDescent="0.25">
      <c r="A349" s="1">
        <v>44138</v>
      </c>
      <c r="B349">
        <v>35522</v>
      </c>
      <c r="C349" s="7">
        <v>19336</v>
      </c>
      <c r="D349" t="s">
        <v>36</v>
      </c>
      <c r="E349" t="b">
        <v>1</v>
      </c>
      <c r="F349" s="3">
        <v>44117</v>
      </c>
      <c r="G349">
        <v>94</v>
      </c>
      <c r="H349">
        <v>4.3</v>
      </c>
    </row>
    <row r="350" spans="1:8" x14ac:dyDescent="0.25">
      <c r="A350" s="1">
        <v>44139</v>
      </c>
      <c r="B350">
        <v>38344</v>
      </c>
      <c r="C350" s="7">
        <v>19485</v>
      </c>
      <c r="D350" t="s">
        <v>36</v>
      </c>
      <c r="E350" t="b">
        <v>1</v>
      </c>
      <c r="F350" s="3">
        <v>44117</v>
      </c>
      <c r="G350">
        <v>94</v>
      </c>
      <c r="H350">
        <v>4.3</v>
      </c>
    </row>
    <row r="351" spans="1:8" x14ac:dyDescent="0.25">
      <c r="A351" s="1">
        <v>44140</v>
      </c>
      <c r="B351">
        <v>32733</v>
      </c>
      <c r="C351" s="7">
        <v>16667</v>
      </c>
      <c r="D351" t="s">
        <v>36</v>
      </c>
      <c r="E351" t="b">
        <v>1</v>
      </c>
      <c r="F351" s="3">
        <v>44117</v>
      </c>
      <c r="G351">
        <v>94</v>
      </c>
      <c r="H351">
        <v>4.3</v>
      </c>
    </row>
    <row r="352" spans="1:8" x14ac:dyDescent="0.25">
      <c r="A352" s="1">
        <v>44141</v>
      </c>
      <c r="B352">
        <v>31505</v>
      </c>
      <c r="C352" s="7">
        <v>15283</v>
      </c>
      <c r="D352" t="s">
        <v>36</v>
      </c>
      <c r="E352" t="b">
        <v>1</v>
      </c>
      <c r="F352" s="3">
        <v>44117</v>
      </c>
      <c r="G352">
        <v>94</v>
      </c>
      <c r="H352">
        <v>4.3</v>
      </c>
    </row>
    <row r="353" spans="1:8" x14ac:dyDescent="0.25">
      <c r="A353" s="1">
        <v>44142</v>
      </c>
      <c r="B353">
        <v>30011</v>
      </c>
      <c r="C353" s="7">
        <v>18426</v>
      </c>
      <c r="D353" t="s">
        <v>36</v>
      </c>
      <c r="E353" t="b">
        <v>1</v>
      </c>
      <c r="F353" s="3">
        <v>44117</v>
      </c>
      <c r="G353">
        <v>94</v>
      </c>
      <c r="H353">
        <v>4.3</v>
      </c>
    </row>
    <row r="354" spans="1:8" x14ac:dyDescent="0.25">
      <c r="A354" s="1">
        <v>44143</v>
      </c>
      <c r="B354">
        <v>35027</v>
      </c>
      <c r="C354" s="7">
        <v>18658</v>
      </c>
      <c r="D354" t="s">
        <v>36</v>
      </c>
      <c r="E354" t="b">
        <v>1</v>
      </c>
      <c r="F354" s="3">
        <v>44117</v>
      </c>
      <c r="G354">
        <v>94</v>
      </c>
      <c r="H354">
        <v>4.3</v>
      </c>
    </row>
    <row r="355" spans="1:8" x14ac:dyDescent="0.25">
      <c r="A355" s="1">
        <v>44144</v>
      </c>
      <c r="B355">
        <v>31840</v>
      </c>
      <c r="C355" s="7">
        <v>12233</v>
      </c>
      <c r="D355" t="s">
        <v>36</v>
      </c>
      <c r="E355" t="b">
        <v>1</v>
      </c>
      <c r="F355" s="3">
        <v>44117</v>
      </c>
      <c r="G355">
        <v>94</v>
      </c>
      <c r="H355">
        <v>4.3</v>
      </c>
    </row>
    <row r="356" spans="1:8" x14ac:dyDescent="0.25">
      <c r="A356" s="1">
        <v>44145</v>
      </c>
      <c r="B356">
        <v>30016</v>
      </c>
      <c r="C356" s="7">
        <v>14046</v>
      </c>
      <c r="D356" t="s">
        <v>36</v>
      </c>
      <c r="E356" t="b">
        <v>1</v>
      </c>
      <c r="F356" s="3">
        <v>44117</v>
      </c>
      <c r="G356">
        <v>94</v>
      </c>
      <c r="H356">
        <v>4.3</v>
      </c>
    </row>
    <row r="357" spans="1:8" x14ac:dyDescent="0.25">
      <c r="A357" s="1">
        <v>44146</v>
      </c>
      <c r="B357">
        <v>24843</v>
      </c>
      <c r="C357" s="7">
        <v>15951</v>
      </c>
      <c r="D357" t="s">
        <v>36</v>
      </c>
      <c r="E357" t="b">
        <v>1</v>
      </c>
      <c r="F357" s="3">
        <v>44117</v>
      </c>
      <c r="G357">
        <v>94</v>
      </c>
      <c r="H357">
        <v>4.3</v>
      </c>
    </row>
    <row r="358" spans="1:8" x14ac:dyDescent="0.25">
      <c r="A358" s="1">
        <v>44147</v>
      </c>
      <c r="B358">
        <v>26354</v>
      </c>
      <c r="C358" s="7">
        <v>13954</v>
      </c>
      <c r="D358" t="s">
        <v>36</v>
      </c>
      <c r="E358" t="b">
        <v>1</v>
      </c>
      <c r="F358" s="3">
        <v>44117</v>
      </c>
      <c r="G358">
        <v>94</v>
      </c>
      <c r="H358">
        <v>4.3</v>
      </c>
    </row>
    <row r="359" spans="1:8" x14ac:dyDescent="0.25">
      <c r="A359" s="1">
        <v>44148</v>
      </c>
      <c r="B359">
        <v>26664</v>
      </c>
      <c r="C359" s="7">
        <v>19476</v>
      </c>
      <c r="D359" t="s">
        <v>36</v>
      </c>
      <c r="E359" t="b">
        <v>1</v>
      </c>
      <c r="F359" s="3">
        <v>44117</v>
      </c>
      <c r="G359">
        <v>94</v>
      </c>
      <c r="H359">
        <v>4.3</v>
      </c>
    </row>
    <row r="360" spans="1:8" x14ac:dyDescent="0.25">
      <c r="A360" s="1">
        <v>44149</v>
      </c>
      <c r="B360">
        <v>23913</v>
      </c>
      <c r="C360" s="7">
        <v>11654</v>
      </c>
      <c r="D360" t="s">
        <v>36</v>
      </c>
      <c r="E360" t="b">
        <v>1</v>
      </c>
      <c r="F360" s="3">
        <v>44117</v>
      </c>
      <c r="G360">
        <v>94</v>
      </c>
      <c r="H360">
        <v>4.3</v>
      </c>
    </row>
    <row r="361" spans="1:8" x14ac:dyDescent="0.25">
      <c r="A361" s="1">
        <v>44150</v>
      </c>
      <c r="B361">
        <v>24525</v>
      </c>
      <c r="C361" s="7">
        <v>13340</v>
      </c>
      <c r="D361" t="s">
        <v>36</v>
      </c>
      <c r="E361" t="b">
        <v>1</v>
      </c>
      <c r="F361" s="3">
        <v>44117</v>
      </c>
      <c r="G361">
        <v>94</v>
      </c>
      <c r="H361">
        <v>4.3</v>
      </c>
    </row>
    <row r="362" spans="1:8" x14ac:dyDescent="0.25">
      <c r="A362" s="1">
        <v>44151</v>
      </c>
      <c r="B362">
        <v>24761</v>
      </c>
      <c r="C362" s="7">
        <v>14206</v>
      </c>
      <c r="D362" t="s">
        <v>36</v>
      </c>
      <c r="E362" t="b">
        <v>1</v>
      </c>
      <c r="F362" s="3">
        <v>44117</v>
      </c>
      <c r="G362">
        <v>94</v>
      </c>
      <c r="H362">
        <v>4.3</v>
      </c>
    </row>
    <row r="363" spans="1:8" x14ac:dyDescent="0.25">
      <c r="A363" s="1">
        <v>44152</v>
      </c>
      <c r="B363">
        <v>24563</v>
      </c>
      <c r="C363" s="7">
        <v>15973</v>
      </c>
      <c r="D363" t="s">
        <v>36</v>
      </c>
      <c r="E363" t="b">
        <v>1</v>
      </c>
      <c r="F363" s="3">
        <v>44117</v>
      </c>
      <c r="G363">
        <v>94</v>
      </c>
      <c r="H363">
        <v>4.3</v>
      </c>
    </row>
    <row r="364" spans="1:8" x14ac:dyDescent="0.25">
      <c r="A364" s="1">
        <v>44153</v>
      </c>
      <c r="B364">
        <v>24033</v>
      </c>
      <c r="C364" s="7">
        <v>16031</v>
      </c>
      <c r="D364" t="s">
        <v>36</v>
      </c>
      <c r="E364" t="b">
        <v>1</v>
      </c>
      <c r="F364" s="3">
        <v>44117</v>
      </c>
      <c r="G364">
        <v>94</v>
      </c>
      <c r="H364">
        <v>4.3</v>
      </c>
    </row>
    <row r="365" spans="1:8" x14ac:dyDescent="0.25">
      <c r="A365" s="1">
        <v>44154</v>
      </c>
      <c r="B365">
        <v>19667</v>
      </c>
      <c r="C365" s="7">
        <v>10625</v>
      </c>
      <c r="D365" t="s">
        <v>36</v>
      </c>
      <c r="E365" t="b">
        <v>1</v>
      </c>
      <c r="F365" s="3">
        <v>44117</v>
      </c>
      <c r="G365">
        <v>94</v>
      </c>
      <c r="H365">
        <v>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tabSelected="1" workbookViewId="0">
      <selection activeCell="I7" sqref="I7"/>
    </sheetView>
  </sheetViews>
  <sheetFormatPr defaultRowHeight="15" x14ac:dyDescent="0.25"/>
  <cols>
    <col min="1" max="1" width="12.28515625" customWidth="1"/>
    <col min="2" max="2" width="15.140625" customWidth="1"/>
    <col min="3" max="3" width="19.140625" style="5" customWidth="1"/>
    <col min="4" max="4" width="18.28515625" customWidth="1"/>
    <col min="5" max="5" width="8.42578125" customWidth="1"/>
    <col min="6" max="6" width="17" style="1" customWidth="1"/>
    <col min="7" max="7" width="16.42578125" customWidth="1"/>
    <col min="8" max="8" width="17" customWidth="1"/>
  </cols>
  <sheetData>
    <row r="1" spans="1:8" s="8" customFormat="1" x14ac:dyDescent="0.25">
      <c r="A1" s="8" t="s">
        <v>0</v>
      </c>
      <c r="B1" s="8" t="s">
        <v>1</v>
      </c>
      <c r="C1" s="10" t="s">
        <v>42</v>
      </c>
      <c r="D1" s="8" t="s">
        <v>61</v>
      </c>
      <c r="E1" s="8" t="s">
        <v>58</v>
      </c>
      <c r="F1" s="9" t="s">
        <v>55</v>
      </c>
      <c r="G1" s="8" t="s">
        <v>49</v>
      </c>
      <c r="H1" s="8" t="s">
        <v>50</v>
      </c>
    </row>
    <row r="2" spans="1:8" x14ac:dyDescent="0.25">
      <c r="A2" s="1">
        <v>43791</v>
      </c>
      <c r="B2">
        <v>102110</v>
      </c>
      <c r="C2" s="6">
        <v>167</v>
      </c>
      <c r="D2" t="s">
        <v>63</v>
      </c>
      <c r="E2" t="b">
        <v>1</v>
      </c>
      <c r="F2" s="1">
        <v>43788</v>
      </c>
      <c r="G2">
        <v>29.6</v>
      </c>
      <c r="H2">
        <v>4.2</v>
      </c>
    </row>
    <row r="3" spans="1:8" x14ac:dyDescent="0.25">
      <c r="A3" s="1">
        <v>43792</v>
      </c>
      <c r="B3">
        <v>114528</v>
      </c>
      <c r="C3" s="6">
        <f ca="1">_xlfn.NORM.INV(RAND(),182,45)</f>
        <v>94.887344019992724</v>
      </c>
      <c r="D3" t="s">
        <v>63</v>
      </c>
      <c r="E3" t="b">
        <v>1</v>
      </c>
      <c r="F3" s="1">
        <v>43788</v>
      </c>
      <c r="G3">
        <v>29.6</v>
      </c>
      <c r="H3">
        <v>4.2</v>
      </c>
    </row>
    <row r="4" spans="1:8" x14ac:dyDescent="0.25">
      <c r="A4" s="1">
        <v>43793</v>
      </c>
      <c r="B4">
        <v>100120</v>
      </c>
      <c r="C4" s="6">
        <f t="shared" ref="C3:C29" ca="1" si="0">_xlfn.NORM.INV(RAND(),182,45)</f>
        <v>153.85601653723219</v>
      </c>
      <c r="D4" t="s">
        <v>63</v>
      </c>
      <c r="E4" t="b">
        <v>1</v>
      </c>
      <c r="F4" s="1">
        <v>43788</v>
      </c>
      <c r="G4">
        <v>29.6</v>
      </c>
      <c r="H4">
        <v>4.2</v>
      </c>
    </row>
    <row r="5" spans="1:8" x14ac:dyDescent="0.25">
      <c r="A5" s="1">
        <v>43794</v>
      </c>
      <c r="B5">
        <v>92860</v>
      </c>
      <c r="C5" s="6">
        <f t="shared" ca="1" si="0"/>
        <v>164.06671828329726</v>
      </c>
      <c r="D5" t="s">
        <v>63</v>
      </c>
      <c r="E5" t="b">
        <v>1</v>
      </c>
      <c r="F5" s="1">
        <v>43793</v>
      </c>
      <c r="G5">
        <v>29.6</v>
      </c>
      <c r="H5">
        <v>4.2</v>
      </c>
    </row>
    <row r="6" spans="1:8" x14ac:dyDescent="0.25">
      <c r="A6" s="1">
        <v>43795</v>
      </c>
      <c r="B6">
        <v>108359</v>
      </c>
      <c r="C6" s="6">
        <f t="shared" ca="1" si="0"/>
        <v>299.38914824846893</v>
      </c>
      <c r="D6" t="s">
        <v>63</v>
      </c>
      <c r="E6" t="b">
        <v>1</v>
      </c>
      <c r="F6" s="1">
        <v>43793</v>
      </c>
      <c r="G6">
        <v>29.6</v>
      </c>
      <c r="H6">
        <v>4.2</v>
      </c>
    </row>
    <row r="7" spans="1:8" x14ac:dyDescent="0.25">
      <c r="A7" s="1">
        <v>43796</v>
      </c>
      <c r="B7">
        <v>93111</v>
      </c>
      <c r="C7" s="6">
        <f t="shared" ca="1" si="0"/>
        <v>272.18346954553436</v>
      </c>
      <c r="D7" t="s">
        <v>63</v>
      </c>
      <c r="E7" t="b">
        <v>1</v>
      </c>
      <c r="F7" s="1">
        <v>43793</v>
      </c>
      <c r="G7">
        <v>29.6</v>
      </c>
      <c r="H7">
        <v>4.2</v>
      </c>
    </row>
    <row r="8" spans="1:8" x14ac:dyDescent="0.25">
      <c r="A8" s="1">
        <v>43797</v>
      </c>
      <c r="B8">
        <v>103374</v>
      </c>
      <c r="C8" s="6">
        <f t="shared" ca="1" si="0"/>
        <v>198.548029665922</v>
      </c>
      <c r="D8" t="s">
        <v>63</v>
      </c>
      <c r="E8" t="b">
        <v>1</v>
      </c>
      <c r="F8" s="1">
        <v>43793</v>
      </c>
      <c r="G8">
        <v>29.6</v>
      </c>
      <c r="H8">
        <v>4.2</v>
      </c>
    </row>
    <row r="9" spans="1:8" x14ac:dyDescent="0.25">
      <c r="A9" s="1">
        <v>43798</v>
      </c>
      <c r="B9">
        <v>124786</v>
      </c>
      <c r="C9" s="6">
        <f t="shared" ca="1" si="0"/>
        <v>184.48540268780002</v>
      </c>
      <c r="D9" t="s">
        <v>63</v>
      </c>
      <c r="E9" t="b">
        <v>1</v>
      </c>
      <c r="F9" s="1">
        <v>43793</v>
      </c>
      <c r="G9">
        <v>29.6</v>
      </c>
      <c r="H9">
        <v>4.2</v>
      </c>
    </row>
    <row r="10" spans="1:8" x14ac:dyDescent="0.25">
      <c r="A10" s="1">
        <v>43799</v>
      </c>
      <c r="B10">
        <v>161234</v>
      </c>
      <c r="C10" s="6">
        <f t="shared" ca="1" si="0"/>
        <v>169.53984386324549</v>
      </c>
      <c r="D10" t="s">
        <v>63</v>
      </c>
      <c r="E10" t="b">
        <v>1</v>
      </c>
      <c r="F10" s="1">
        <v>43793</v>
      </c>
      <c r="G10">
        <v>29.6</v>
      </c>
      <c r="H10">
        <v>4.2</v>
      </c>
    </row>
    <row r="11" spans="1:8" x14ac:dyDescent="0.25">
      <c r="A11" s="1">
        <v>43800</v>
      </c>
      <c r="B11">
        <v>151173</v>
      </c>
      <c r="C11" s="6">
        <f t="shared" ca="1" si="0"/>
        <v>127.55128919417939</v>
      </c>
      <c r="D11" t="s">
        <v>63</v>
      </c>
      <c r="E11" t="b">
        <v>1</v>
      </c>
      <c r="F11" s="1">
        <v>43793</v>
      </c>
      <c r="G11">
        <v>29.6</v>
      </c>
      <c r="H11">
        <v>4.2</v>
      </c>
    </row>
    <row r="12" spans="1:8" x14ac:dyDescent="0.25">
      <c r="A12" s="1">
        <v>43801</v>
      </c>
      <c r="B12">
        <v>216352</v>
      </c>
      <c r="C12" s="6">
        <f t="shared" ca="1" si="0"/>
        <v>234.77058221359087</v>
      </c>
      <c r="D12" t="s">
        <v>63</v>
      </c>
      <c r="E12" t="b">
        <v>1</v>
      </c>
      <c r="F12" s="1">
        <v>43793</v>
      </c>
      <c r="G12">
        <v>29.6</v>
      </c>
      <c r="H12">
        <v>4.2</v>
      </c>
    </row>
    <row r="13" spans="1:8" x14ac:dyDescent="0.25">
      <c r="A13" s="1">
        <v>43802</v>
      </c>
      <c r="B13">
        <v>200350</v>
      </c>
      <c r="C13" s="6">
        <f t="shared" ca="1" si="0"/>
        <v>199.49460535887846</v>
      </c>
      <c r="D13" t="s">
        <v>63</v>
      </c>
      <c r="E13" t="b">
        <v>1</v>
      </c>
      <c r="F13" s="1">
        <v>43793</v>
      </c>
      <c r="G13">
        <v>29.6</v>
      </c>
      <c r="H13">
        <v>4.2</v>
      </c>
    </row>
    <row r="14" spans="1:8" x14ac:dyDescent="0.25">
      <c r="A14" s="1">
        <v>43803</v>
      </c>
      <c r="B14">
        <v>189050</v>
      </c>
      <c r="C14" s="6">
        <f t="shared" ca="1" si="0"/>
        <v>200.14371548656729</v>
      </c>
      <c r="D14" t="s">
        <v>63</v>
      </c>
      <c r="E14" t="b">
        <v>1</v>
      </c>
      <c r="F14" s="1">
        <v>43793</v>
      </c>
      <c r="G14">
        <v>29.6</v>
      </c>
      <c r="H14">
        <v>4.2</v>
      </c>
    </row>
    <row r="15" spans="1:8" x14ac:dyDescent="0.25">
      <c r="A15" s="1">
        <v>43804</v>
      </c>
      <c r="B15">
        <v>201820</v>
      </c>
      <c r="C15" s="6">
        <f t="shared" ca="1" si="0"/>
        <v>167.08207132203404</v>
      </c>
      <c r="D15" t="s">
        <v>63</v>
      </c>
      <c r="E15" t="b">
        <v>1</v>
      </c>
      <c r="F15" s="1">
        <v>43793</v>
      </c>
      <c r="G15">
        <v>29.6</v>
      </c>
      <c r="H15">
        <v>4.2</v>
      </c>
    </row>
    <row r="16" spans="1:8" x14ac:dyDescent="0.25">
      <c r="A16" s="1">
        <v>43805</v>
      </c>
      <c r="B16">
        <v>180415</v>
      </c>
      <c r="C16" s="6">
        <f t="shared" ca="1" si="0"/>
        <v>168.54770629558394</v>
      </c>
      <c r="D16" t="s">
        <v>63</v>
      </c>
      <c r="E16" t="b">
        <v>1</v>
      </c>
      <c r="F16" s="1">
        <v>43793</v>
      </c>
      <c r="G16">
        <v>29.6</v>
      </c>
      <c r="H16">
        <v>4.2</v>
      </c>
    </row>
    <row r="17" spans="1:8" x14ac:dyDescent="0.25">
      <c r="A17" s="1">
        <v>43806</v>
      </c>
      <c r="B17">
        <v>174693</v>
      </c>
      <c r="C17" s="6">
        <f t="shared" ca="1" si="0"/>
        <v>180.24528062657294</v>
      </c>
      <c r="D17" t="s">
        <v>63</v>
      </c>
      <c r="E17" t="b">
        <v>1</v>
      </c>
      <c r="F17" s="1">
        <v>43793</v>
      </c>
      <c r="G17">
        <v>29.6</v>
      </c>
      <c r="H17">
        <v>4.2</v>
      </c>
    </row>
    <row r="18" spans="1:8" x14ac:dyDescent="0.25">
      <c r="A18" s="1">
        <v>43807</v>
      </c>
      <c r="B18">
        <v>169485</v>
      </c>
      <c r="C18" s="6">
        <f t="shared" ca="1" si="0"/>
        <v>167.20350951202985</v>
      </c>
      <c r="D18" t="s">
        <v>63</v>
      </c>
      <c r="E18" t="b">
        <v>1</v>
      </c>
      <c r="F18" s="1">
        <v>43793</v>
      </c>
      <c r="G18">
        <v>29.6</v>
      </c>
      <c r="H18">
        <v>4.2</v>
      </c>
    </row>
    <row r="19" spans="1:8" x14ac:dyDescent="0.25">
      <c r="A19" s="1">
        <v>43808</v>
      </c>
      <c r="B19">
        <v>178530</v>
      </c>
      <c r="C19" s="6">
        <f t="shared" ca="1" si="0"/>
        <v>170.9415728928187</v>
      </c>
      <c r="D19" t="s">
        <v>63</v>
      </c>
      <c r="E19" t="b">
        <v>1</v>
      </c>
      <c r="F19" s="1">
        <v>43793</v>
      </c>
      <c r="G19">
        <v>29.6</v>
      </c>
      <c r="H19">
        <v>4.2</v>
      </c>
    </row>
    <row r="20" spans="1:8" x14ac:dyDescent="0.25">
      <c r="A20" s="1">
        <v>43809</v>
      </c>
      <c r="B20">
        <v>182556</v>
      </c>
      <c r="C20" s="6">
        <f t="shared" ca="1" si="0"/>
        <v>137.22137786564656</v>
      </c>
      <c r="D20" t="s">
        <v>63</v>
      </c>
      <c r="E20" t="b">
        <v>1</v>
      </c>
      <c r="F20" s="1">
        <v>43793</v>
      </c>
      <c r="G20">
        <v>29.6</v>
      </c>
      <c r="H20">
        <v>4.2</v>
      </c>
    </row>
    <row r="21" spans="1:8" x14ac:dyDescent="0.25">
      <c r="A21" s="1">
        <v>43810</v>
      </c>
      <c r="B21">
        <v>179888</v>
      </c>
      <c r="C21" s="6">
        <f t="shared" ca="1" si="0"/>
        <v>20.33050045248109</v>
      </c>
      <c r="D21" t="s">
        <v>63</v>
      </c>
      <c r="E21" t="b">
        <v>1</v>
      </c>
      <c r="F21" s="1">
        <v>43793</v>
      </c>
      <c r="G21">
        <v>29.6</v>
      </c>
      <c r="H21">
        <v>4.2</v>
      </c>
    </row>
    <row r="22" spans="1:8" x14ac:dyDescent="0.25">
      <c r="A22" s="1">
        <v>43811</v>
      </c>
      <c r="B22">
        <v>170279</v>
      </c>
      <c r="C22" s="6">
        <f t="shared" ca="1" si="0"/>
        <v>165.66719299566114</v>
      </c>
      <c r="D22" t="s">
        <v>63</v>
      </c>
      <c r="E22" t="b">
        <v>1</v>
      </c>
      <c r="F22" s="1">
        <v>43793</v>
      </c>
      <c r="G22">
        <v>29.6</v>
      </c>
      <c r="H22">
        <v>4.2</v>
      </c>
    </row>
    <row r="23" spans="1:8" x14ac:dyDescent="0.25">
      <c r="A23" s="1">
        <v>43812</v>
      </c>
      <c r="B23">
        <v>166345</v>
      </c>
      <c r="C23" s="6">
        <f t="shared" ca="1" si="0"/>
        <v>227.30721530551747</v>
      </c>
      <c r="D23" t="s">
        <v>63</v>
      </c>
      <c r="E23" t="b">
        <v>1</v>
      </c>
      <c r="F23" s="1">
        <v>43793</v>
      </c>
      <c r="G23">
        <v>29.6</v>
      </c>
      <c r="H23">
        <v>4.2</v>
      </c>
    </row>
    <row r="24" spans="1:8" x14ac:dyDescent="0.25">
      <c r="A24" s="1">
        <v>43813</v>
      </c>
      <c r="B24">
        <v>163148</v>
      </c>
      <c r="C24" s="6">
        <f t="shared" ca="1" si="0"/>
        <v>274.83298140648787</v>
      </c>
      <c r="D24" t="s">
        <v>63</v>
      </c>
      <c r="E24" t="b">
        <v>1</v>
      </c>
      <c r="F24" s="1">
        <v>43793</v>
      </c>
      <c r="G24">
        <v>29.6</v>
      </c>
      <c r="H24">
        <v>4.2</v>
      </c>
    </row>
    <row r="25" spans="1:8" x14ac:dyDescent="0.25">
      <c r="A25" s="1">
        <v>43814</v>
      </c>
      <c r="B25">
        <v>157593</v>
      </c>
      <c r="C25" s="6">
        <f t="shared" ca="1" si="0"/>
        <v>215.50775823597192</v>
      </c>
      <c r="D25" t="s">
        <v>63</v>
      </c>
      <c r="E25" t="b">
        <v>1</v>
      </c>
      <c r="F25" s="1">
        <v>43793</v>
      </c>
      <c r="G25">
        <v>29.6</v>
      </c>
      <c r="H25">
        <v>4.2</v>
      </c>
    </row>
    <row r="26" spans="1:8" x14ac:dyDescent="0.25">
      <c r="A26" s="1">
        <v>43815</v>
      </c>
      <c r="B26">
        <v>157237</v>
      </c>
      <c r="C26" s="6">
        <f t="shared" ca="1" si="0"/>
        <v>249.67164974093964</v>
      </c>
      <c r="D26" t="s">
        <v>63</v>
      </c>
      <c r="E26" t="b">
        <v>1</v>
      </c>
      <c r="F26" s="1">
        <v>43793</v>
      </c>
      <c r="G26">
        <v>29.6</v>
      </c>
      <c r="H26">
        <v>4.2</v>
      </c>
    </row>
    <row r="27" spans="1:8" x14ac:dyDescent="0.25">
      <c r="A27" s="1">
        <v>43816</v>
      </c>
      <c r="B27">
        <v>159734</v>
      </c>
      <c r="C27" s="6">
        <f t="shared" ca="1" si="0"/>
        <v>198.05306793389798</v>
      </c>
      <c r="D27" t="s">
        <v>63</v>
      </c>
      <c r="E27" t="b">
        <v>1</v>
      </c>
      <c r="F27" s="1">
        <v>43793</v>
      </c>
      <c r="G27">
        <v>29.6</v>
      </c>
      <c r="H27">
        <v>4.2</v>
      </c>
    </row>
    <row r="28" spans="1:8" x14ac:dyDescent="0.25">
      <c r="A28" s="1">
        <v>43817</v>
      </c>
      <c r="B28">
        <v>156439</v>
      </c>
      <c r="C28" s="6">
        <f t="shared" ca="1" si="0"/>
        <v>181.37828952364586</v>
      </c>
      <c r="D28" t="s">
        <v>63</v>
      </c>
      <c r="E28" t="b">
        <v>1</v>
      </c>
      <c r="F28" s="1">
        <v>43793</v>
      </c>
      <c r="G28">
        <v>29.6</v>
      </c>
      <c r="H28">
        <v>4.2</v>
      </c>
    </row>
    <row r="29" spans="1:8" x14ac:dyDescent="0.25">
      <c r="A29" s="1">
        <v>43818</v>
      </c>
      <c r="B29">
        <v>204073</v>
      </c>
      <c r="C29" s="6">
        <f t="shared" ca="1" si="0"/>
        <v>183.65464050050335</v>
      </c>
      <c r="D29" t="s">
        <v>63</v>
      </c>
      <c r="E29" t="b">
        <v>1</v>
      </c>
      <c r="F29" s="1">
        <v>43817</v>
      </c>
      <c r="G29">
        <v>29.6</v>
      </c>
      <c r="H29">
        <v>4.2</v>
      </c>
    </row>
    <row r="30" spans="1:8" x14ac:dyDescent="0.25">
      <c r="A30" s="1">
        <v>43819</v>
      </c>
      <c r="B30">
        <v>202327</v>
      </c>
      <c r="C30" s="6">
        <f ca="1">_xlfn.NORM.INV(RAND(),2898,724)</f>
        <v>3354.3891447679148</v>
      </c>
      <c r="D30" t="s">
        <v>63</v>
      </c>
      <c r="E30" t="b">
        <v>1</v>
      </c>
      <c r="F30" s="1">
        <v>43817</v>
      </c>
      <c r="G30">
        <v>29.6</v>
      </c>
      <c r="H30">
        <v>4.2</v>
      </c>
    </row>
    <row r="31" spans="1:8" x14ac:dyDescent="0.25">
      <c r="A31" s="1">
        <v>43820</v>
      </c>
      <c r="B31">
        <v>184314</v>
      </c>
      <c r="C31" s="6">
        <f t="shared" ref="C31:C36" ca="1" si="1">_xlfn.NORM.INV(RAND(),2898,724)</f>
        <v>1270.2065559709072</v>
      </c>
      <c r="D31" t="s">
        <v>63</v>
      </c>
      <c r="E31" t="b">
        <v>1</v>
      </c>
      <c r="F31" s="1">
        <v>43817</v>
      </c>
      <c r="G31">
        <v>29.6</v>
      </c>
      <c r="H31">
        <v>4.2</v>
      </c>
    </row>
    <row r="32" spans="1:8" x14ac:dyDescent="0.25">
      <c r="A32" s="1">
        <v>43821</v>
      </c>
      <c r="B32">
        <v>175235</v>
      </c>
      <c r="C32" s="6">
        <f t="shared" ca="1" si="1"/>
        <v>3618.0116556691619</v>
      </c>
      <c r="D32" t="s">
        <v>63</v>
      </c>
      <c r="E32" t="b">
        <v>1</v>
      </c>
      <c r="F32" s="1">
        <v>43817</v>
      </c>
      <c r="G32">
        <v>29.6</v>
      </c>
      <c r="H32">
        <v>4.2</v>
      </c>
    </row>
    <row r="33" spans="1:8" x14ac:dyDescent="0.25">
      <c r="A33" s="1">
        <v>43822</v>
      </c>
      <c r="B33">
        <v>169793</v>
      </c>
      <c r="C33" s="6">
        <f t="shared" ca="1" si="1"/>
        <v>3549.6859965066833</v>
      </c>
      <c r="D33" t="s">
        <v>63</v>
      </c>
      <c r="E33" t="b">
        <v>1</v>
      </c>
      <c r="F33" s="1">
        <v>43817</v>
      </c>
      <c r="G33">
        <v>29.6</v>
      </c>
      <c r="H33">
        <v>4.2</v>
      </c>
    </row>
    <row r="34" spans="1:8" x14ac:dyDescent="0.25">
      <c r="A34" s="1">
        <v>43823</v>
      </c>
      <c r="B34">
        <v>169152</v>
      </c>
      <c r="C34" s="6">
        <f t="shared" ca="1" si="1"/>
        <v>3019.5937109657648</v>
      </c>
      <c r="D34" t="s">
        <v>63</v>
      </c>
      <c r="E34" t="b">
        <v>1</v>
      </c>
      <c r="F34" s="1">
        <v>43817</v>
      </c>
      <c r="G34">
        <v>29.6</v>
      </c>
      <c r="H34">
        <v>4.2</v>
      </c>
    </row>
    <row r="35" spans="1:8" x14ac:dyDescent="0.25">
      <c r="A35" s="1">
        <v>43824</v>
      </c>
      <c r="B35">
        <v>161269</v>
      </c>
      <c r="C35" s="6">
        <f t="shared" ca="1" si="1"/>
        <v>1951.7275053069825</v>
      </c>
      <c r="D35" t="s">
        <v>63</v>
      </c>
      <c r="E35" t="b">
        <v>1</v>
      </c>
      <c r="F35" s="1">
        <v>43817</v>
      </c>
      <c r="G35">
        <v>29.6</v>
      </c>
      <c r="H35">
        <v>4.2</v>
      </c>
    </row>
    <row r="36" spans="1:8" x14ac:dyDescent="0.25">
      <c r="A36" s="1">
        <v>43825</v>
      </c>
      <c r="B36">
        <v>150560</v>
      </c>
      <c r="C36" s="6">
        <f t="shared" ca="1" si="1"/>
        <v>2814.6203991785851</v>
      </c>
      <c r="D36" t="s">
        <v>63</v>
      </c>
      <c r="E36" t="b">
        <v>1</v>
      </c>
      <c r="F36" s="1">
        <v>43817</v>
      </c>
      <c r="G36">
        <v>29.6</v>
      </c>
      <c r="H36">
        <v>4.2</v>
      </c>
    </row>
    <row r="37" spans="1:8" x14ac:dyDescent="0.25">
      <c r="A37" s="1">
        <v>43826</v>
      </c>
      <c r="B37">
        <v>149318</v>
      </c>
      <c r="C37" s="6">
        <f ca="1">_xlfn.NORM.INV(RAND(),9721,2430)</f>
        <v>9709.743428179394</v>
      </c>
      <c r="D37" t="s">
        <v>63</v>
      </c>
      <c r="E37" t="b">
        <v>1</v>
      </c>
      <c r="F37" s="1">
        <v>43817</v>
      </c>
      <c r="G37">
        <v>29.6</v>
      </c>
      <c r="H37">
        <v>4.2</v>
      </c>
    </row>
    <row r="38" spans="1:8" x14ac:dyDescent="0.25">
      <c r="A38" s="1">
        <v>43827</v>
      </c>
      <c r="B38">
        <v>156485</v>
      </c>
      <c r="C38" s="6">
        <f t="shared" ref="C38:C43" ca="1" si="2">_xlfn.NORM.INV(RAND(),9721,2430)</f>
        <v>11060.505386010553</v>
      </c>
      <c r="D38" t="s">
        <v>63</v>
      </c>
      <c r="E38" t="b">
        <v>1</v>
      </c>
      <c r="F38" s="1">
        <v>43817</v>
      </c>
      <c r="G38">
        <v>29.6</v>
      </c>
      <c r="H38">
        <v>4.2</v>
      </c>
    </row>
    <row r="39" spans="1:8" x14ac:dyDescent="0.25">
      <c r="A39" s="1">
        <v>43828</v>
      </c>
      <c r="B39">
        <v>152136</v>
      </c>
      <c r="C39" s="6">
        <f t="shared" ca="1" si="2"/>
        <v>9842.1573799806811</v>
      </c>
      <c r="D39" t="s">
        <v>63</v>
      </c>
      <c r="E39" t="b">
        <v>1</v>
      </c>
      <c r="F39" s="1">
        <v>43817</v>
      </c>
      <c r="G39">
        <v>29.6</v>
      </c>
      <c r="H39">
        <v>4.2</v>
      </c>
    </row>
    <row r="40" spans="1:8" x14ac:dyDescent="0.25">
      <c r="A40" s="1">
        <v>43829</v>
      </c>
      <c r="B40">
        <v>152974</v>
      </c>
      <c r="C40" s="6">
        <f t="shared" ca="1" si="2"/>
        <v>11449.66150085263</v>
      </c>
      <c r="D40" t="s">
        <v>63</v>
      </c>
      <c r="E40" t="b">
        <v>1</v>
      </c>
      <c r="F40" s="1">
        <v>43817</v>
      </c>
      <c r="G40">
        <v>29.6</v>
      </c>
      <c r="H40">
        <v>4.2</v>
      </c>
    </row>
    <row r="41" spans="1:8" x14ac:dyDescent="0.25">
      <c r="A41" s="1">
        <v>43830</v>
      </c>
      <c r="B41">
        <v>155589</v>
      </c>
      <c r="C41" s="6">
        <f t="shared" ca="1" si="2"/>
        <v>9473.7099483427701</v>
      </c>
      <c r="D41" t="s">
        <v>63</v>
      </c>
      <c r="E41" t="b">
        <v>1</v>
      </c>
      <c r="F41" s="1">
        <v>43829</v>
      </c>
      <c r="G41">
        <v>29.5</v>
      </c>
      <c r="H41">
        <v>4.2</v>
      </c>
    </row>
    <row r="42" spans="1:8" x14ac:dyDescent="0.25">
      <c r="A42" s="1">
        <v>43831</v>
      </c>
      <c r="B42">
        <v>149512</v>
      </c>
      <c r="C42" s="6">
        <f t="shared" ca="1" si="2"/>
        <v>12356.548388676929</v>
      </c>
      <c r="D42" t="s">
        <v>63</v>
      </c>
      <c r="E42" t="b">
        <v>1</v>
      </c>
      <c r="F42" s="1">
        <v>43829</v>
      </c>
      <c r="G42">
        <v>29.5</v>
      </c>
      <c r="H42">
        <v>4.2</v>
      </c>
    </row>
    <row r="43" spans="1:8" x14ac:dyDescent="0.25">
      <c r="A43" s="1">
        <v>43832</v>
      </c>
      <c r="B43">
        <v>145313</v>
      </c>
      <c r="C43" s="6">
        <f t="shared" ca="1" si="2"/>
        <v>10547.938882918854</v>
      </c>
      <c r="D43" t="s">
        <v>63</v>
      </c>
      <c r="E43" t="b">
        <v>1</v>
      </c>
      <c r="F43" s="1">
        <v>43831</v>
      </c>
      <c r="G43">
        <v>29.9</v>
      </c>
      <c r="H43">
        <v>4.2</v>
      </c>
    </row>
    <row r="44" spans="1:8" x14ac:dyDescent="0.25">
      <c r="A44" s="1">
        <v>43833</v>
      </c>
      <c r="B44">
        <v>149227</v>
      </c>
      <c r="C44" s="6">
        <f ca="1">_xlfn.NORM.INV(RAND(),3766,941)</f>
        <v>3014.1594902823626</v>
      </c>
      <c r="D44" t="s">
        <v>63</v>
      </c>
      <c r="E44" t="b">
        <v>1</v>
      </c>
      <c r="F44" s="1">
        <v>43831</v>
      </c>
      <c r="G44">
        <v>29.9</v>
      </c>
      <c r="H44">
        <v>4.2</v>
      </c>
    </row>
    <row r="45" spans="1:8" x14ac:dyDescent="0.25">
      <c r="A45" s="1">
        <v>43834</v>
      </c>
      <c r="B45">
        <v>152614</v>
      </c>
      <c r="C45" s="6">
        <f t="shared" ref="C45:C51" ca="1" si="3">_xlfn.NORM.INV(RAND(),3766,941)</f>
        <v>4128.1759441663917</v>
      </c>
      <c r="D45" t="s">
        <v>63</v>
      </c>
      <c r="E45" t="b">
        <v>1</v>
      </c>
      <c r="F45" s="1">
        <v>43831</v>
      </c>
      <c r="G45">
        <v>29.9</v>
      </c>
      <c r="H45">
        <v>4.2</v>
      </c>
    </row>
    <row r="46" spans="1:8" x14ac:dyDescent="0.25">
      <c r="A46" s="1">
        <v>43835</v>
      </c>
      <c r="B46">
        <v>154584</v>
      </c>
      <c r="C46" s="6">
        <f t="shared" ca="1" si="3"/>
        <v>5171.482511905996</v>
      </c>
      <c r="D46" t="s">
        <v>63</v>
      </c>
      <c r="E46" t="b">
        <v>1</v>
      </c>
      <c r="F46" s="1">
        <v>43831</v>
      </c>
      <c r="G46">
        <v>29.9</v>
      </c>
      <c r="H46">
        <v>4.2</v>
      </c>
    </row>
    <row r="47" spans="1:8" x14ac:dyDescent="0.25">
      <c r="A47" s="1">
        <v>43836</v>
      </c>
      <c r="B47">
        <v>153106</v>
      </c>
      <c r="C47" s="6">
        <f t="shared" ca="1" si="3"/>
        <v>5340.1510381112457</v>
      </c>
      <c r="D47" t="s">
        <v>63</v>
      </c>
      <c r="E47" t="b">
        <v>1</v>
      </c>
      <c r="F47" s="1">
        <v>43831</v>
      </c>
      <c r="G47">
        <v>29.9</v>
      </c>
      <c r="H47">
        <v>4.2</v>
      </c>
    </row>
    <row r="48" spans="1:8" x14ac:dyDescent="0.25">
      <c r="A48" s="1">
        <v>43837</v>
      </c>
      <c r="B48">
        <v>156991</v>
      </c>
      <c r="C48" s="6">
        <f t="shared" ca="1" si="3"/>
        <v>4406.6111400384616</v>
      </c>
      <c r="D48" t="s">
        <v>63</v>
      </c>
      <c r="E48" t="b">
        <v>1</v>
      </c>
      <c r="F48" s="1">
        <v>43831</v>
      </c>
      <c r="G48">
        <v>29.9</v>
      </c>
      <c r="H48">
        <v>4.2</v>
      </c>
    </row>
    <row r="49" spans="1:8" x14ac:dyDescent="0.25">
      <c r="A49" s="1">
        <v>43838</v>
      </c>
      <c r="B49">
        <v>150982</v>
      </c>
      <c r="C49" s="6">
        <f t="shared" ca="1" si="3"/>
        <v>5672.7155897833145</v>
      </c>
      <c r="D49" t="s">
        <v>63</v>
      </c>
      <c r="E49" t="b">
        <v>1</v>
      </c>
      <c r="F49" s="1">
        <v>43831</v>
      </c>
      <c r="G49">
        <v>29.9</v>
      </c>
      <c r="H49">
        <v>4.2</v>
      </c>
    </row>
    <row r="50" spans="1:8" x14ac:dyDescent="0.25">
      <c r="A50" s="1">
        <v>43839</v>
      </c>
      <c r="B50">
        <v>153377</v>
      </c>
      <c r="C50" s="6">
        <f t="shared" ca="1" si="3"/>
        <v>6157.9683588839889</v>
      </c>
      <c r="D50" t="s">
        <v>63</v>
      </c>
      <c r="E50" t="b">
        <v>1</v>
      </c>
      <c r="F50" s="1">
        <v>43831</v>
      </c>
      <c r="G50">
        <v>29.9</v>
      </c>
      <c r="H50">
        <v>4.2</v>
      </c>
    </row>
    <row r="51" spans="1:8" x14ac:dyDescent="0.25">
      <c r="A51" s="1">
        <v>43840</v>
      </c>
      <c r="B51">
        <v>155228</v>
      </c>
      <c r="C51" s="6">
        <f t="shared" ca="1" si="3"/>
        <v>3191.5882732025884</v>
      </c>
      <c r="D51" t="s">
        <v>63</v>
      </c>
      <c r="E51" t="b">
        <v>1</v>
      </c>
      <c r="F51" s="1">
        <v>43831</v>
      </c>
      <c r="G51">
        <v>29.9</v>
      </c>
      <c r="H51">
        <v>4.2</v>
      </c>
    </row>
    <row r="52" spans="1:8" x14ac:dyDescent="0.25">
      <c r="A52" s="1">
        <v>43841</v>
      </c>
      <c r="B52">
        <v>158066</v>
      </c>
      <c r="C52" s="6">
        <f ca="1">_xlfn.NORM.INV(RAND(),7022,1755)</f>
        <v>7313.5658744917164</v>
      </c>
      <c r="D52" t="s">
        <v>63</v>
      </c>
      <c r="E52" t="b">
        <v>1</v>
      </c>
      <c r="F52" s="1">
        <v>43840</v>
      </c>
      <c r="G52">
        <v>29.9</v>
      </c>
      <c r="H52">
        <v>4.2</v>
      </c>
    </row>
    <row r="53" spans="1:8" x14ac:dyDescent="0.25">
      <c r="A53" s="1">
        <v>43842</v>
      </c>
      <c r="B53">
        <v>141787</v>
      </c>
      <c r="C53" s="6">
        <f t="shared" ref="C53:C57" ca="1" si="4">_xlfn.NORM.INV(RAND(),7022,1755)</f>
        <v>8085.7829907623809</v>
      </c>
      <c r="D53" t="s">
        <v>63</v>
      </c>
      <c r="E53" t="b">
        <v>1</v>
      </c>
      <c r="F53" s="1">
        <v>43840</v>
      </c>
      <c r="G53">
        <v>29.9</v>
      </c>
      <c r="H53">
        <v>4.2</v>
      </c>
    </row>
    <row r="54" spans="1:8" x14ac:dyDescent="0.25">
      <c r="A54" s="1">
        <v>43843</v>
      </c>
      <c r="B54">
        <v>105792</v>
      </c>
      <c r="C54" s="6">
        <f t="shared" ca="1" si="4"/>
        <v>9263.2479904293068</v>
      </c>
      <c r="D54" t="s">
        <v>63</v>
      </c>
      <c r="E54" t="b">
        <v>1</v>
      </c>
      <c r="F54" s="1">
        <v>43840</v>
      </c>
      <c r="G54">
        <v>29.9</v>
      </c>
      <c r="H54">
        <v>4.2</v>
      </c>
    </row>
    <row r="55" spans="1:8" x14ac:dyDescent="0.25">
      <c r="A55" s="1">
        <v>43844</v>
      </c>
      <c r="B55">
        <v>163131</v>
      </c>
      <c r="C55" s="6">
        <f t="shared" ca="1" si="4"/>
        <v>5394.258695076287</v>
      </c>
      <c r="D55" t="s">
        <v>63</v>
      </c>
      <c r="E55" t="b">
        <v>1</v>
      </c>
      <c r="F55" s="1">
        <v>43840</v>
      </c>
      <c r="G55">
        <v>29.9</v>
      </c>
      <c r="H55">
        <v>4.2</v>
      </c>
    </row>
    <row r="56" spans="1:8" x14ac:dyDescent="0.25">
      <c r="A56" s="1">
        <v>43845</v>
      </c>
      <c r="B56">
        <v>138327</v>
      </c>
      <c r="C56" s="6">
        <f t="shared" ca="1" si="4"/>
        <v>6787.5870631749149</v>
      </c>
      <c r="D56" t="s">
        <v>63</v>
      </c>
      <c r="E56" t="b">
        <v>1</v>
      </c>
      <c r="F56" s="1">
        <v>43840</v>
      </c>
      <c r="G56">
        <v>29.9</v>
      </c>
      <c r="H56">
        <v>4.2</v>
      </c>
    </row>
    <row r="57" spans="1:8" x14ac:dyDescent="0.25">
      <c r="A57" s="1">
        <v>43846</v>
      </c>
      <c r="B57">
        <v>139129</v>
      </c>
      <c r="C57" s="6">
        <f t="shared" ca="1" si="4"/>
        <v>5630.4296044892862</v>
      </c>
      <c r="D57" t="s">
        <v>63</v>
      </c>
      <c r="E57" t="b">
        <v>1</v>
      </c>
      <c r="F57" s="1">
        <v>43845</v>
      </c>
      <c r="G57">
        <v>29.9</v>
      </c>
      <c r="H57">
        <v>4.2</v>
      </c>
    </row>
    <row r="58" spans="1:8" x14ac:dyDescent="0.25">
      <c r="A58" s="1">
        <v>43847</v>
      </c>
      <c r="B58">
        <v>146906</v>
      </c>
      <c r="C58" s="6">
        <f ca="1">_xlfn.NORM.INV(RAND(),5424,1356)</f>
        <v>4629.3647578033233</v>
      </c>
      <c r="D58" t="s">
        <v>63</v>
      </c>
      <c r="E58" t="b">
        <v>1</v>
      </c>
      <c r="F58" s="1">
        <v>43845</v>
      </c>
      <c r="G58">
        <v>29.9</v>
      </c>
      <c r="H58">
        <v>4.2</v>
      </c>
    </row>
    <row r="59" spans="1:8" x14ac:dyDescent="0.25">
      <c r="A59" s="1">
        <v>43848</v>
      </c>
      <c r="B59">
        <v>141757</v>
      </c>
      <c r="C59" s="6">
        <f t="shared" ref="C59:C71" ca="1" si="5">_xlfn.NORM.INV(RAND(),5424,1356)</f>
        <v>4703.9717234877489</v>
      </c>
      <c r="D59" t="s">
        <v>63</v>
      </c>
      <c r="E59" t="b">
        <v>1</v>
      </c>
      <c r="F59" s="1">
        <v>43845</v>
      </c>
      <c r="G59">
        <v>29.9</v>
      </c>
      <c r="H59">
        <v>4.2</v>
      </c>
    </row>
    <row r="60" spans="1:8" x14ac:dyDescent="0.25">
      <c r="A60" s="1">
        <v>43849</v>
      </c>
      <c r="B60">
        <v>143123</v>
      </c>
      <c r="C60" s="6">
        <f t="shared" ca="1" si="5"/>
        <v>3722.2651573230078</v>
      </c>
      <c r="D60" t="s">
        <v>63</v>
      </c>
      <c r="E60" t="b">
        <v>1</v>
      </c>
      <c r="F60" s="1">
        <v>43845</v>
      </c>
      <c r="G60">
        <v>29.9</v>
      </c>
      <c r="H60">
        <v>4.2</v>
      </c>
    </row>
    <row r="61" spans="1:8" x14ac:dyDescent="0.25">
      <c r="A61" s="1">
        <v>43850</v>
      </c>
      <c r="B61">
        <v>144275</v>
      </c>
      <c r="C61" s="6">
        <f t="shared" ca="1" si="5"/>
        <v>6977.0356785952936</v>
      </c>
      <c r="D61" t="s">
        <v>63</v>
      </c>
      <c r="E61" t="b">
        <v>1</v>
      </c>
      <c r="F61" s="1">
        <v>43845</v>
      </c>
      <c r="G61">
        <v>29.9</v>
      </c>
      <c r="H61">
        <v>4.2</v>
      </c>
    </row>
    <row r="62" spans="1:8" x14ac:dyDescent="0.25">
      <c r="A62" s="1">
        <v>43851</v>
      </c>
      <c r="B62">
        <v>156502</v>
      </c>
      <c r="C62" s="6">
        <f t="shared" ca="1" si="5"/>
        <v>5579.8235409890976</v>
      </c>
      <c r="D62" t="s">
        <v>63</v>
      </c>
      <c r="E62" t="b">
        <v>1</v>
      </c>
      <c r="F62" s="1">
        <v>43845</v>
      </c>
      <c r="G62">
        <v>29.9</v>
      </c>
      <c r="H62">
        <v>4.2</v>
      </c>
    </row>
    <row r="63" spans="1:8" x14ac:dyDescent="0.25">
      <c r="A63" s="1">
        <v>43852</v>
      </c>
      <c r="B63">
        <v>152782</v>
      </c>
      <c r="C63" s="6">
        <f t="shared" ca="1" si="5"/>
        <v>4762.8458846510348</v>
      </c>
      <c r="D63" t="s">
        <v>63</v>
      </c>
      <c r="E63" t="b">
        <v>1</v>
      </c>
      <c r="F63" s="1">
        <v>43845</v>
      </c>
      <c r="G63">
        <v>29.9</v>
      </c>
      <c r="H63">
        <v>4.2</v>
      </c>
    </row>
    <row r="64" spans="1:8" x14ac:dyDescent="0.25">
      <c r="A64" s="1">
        <v>43853</v>
      </c>
      <c r="B64">
        <v>154170</v>
      </c>
      <c r="C64" s="6">
        <f t="shared" ca="1" si="5"/>
        <v>5824.3724129342127</v>
      </c>
      <c r="D64" t="s">
        <v>63</v>
      </c>
      <c r="E64" t="b">
        <v>1</v>
      </c>
      <c r="F64" s="1">
        <v>43852</v>
      </c>
      <c r="G64">
        <v>29.9</v>
      </c>
      <c r="H64">
        <v>4.2</v>
      </c>
    </row>
    <row r="65" spans="1:8" x14ac:dyDescent="0.25">
      <c r="A65" s="1">
        <v>43854</v>
      </c>
      <c r="B65">
        <v>140796</v>
      </c>
      <c r="C65" s="6">
        <f t="shared" ca="1" si="5"/>
        <v>1609.705102982774</v>
      </c>
      <c r="D65" t="s">
        <v>63</v>
      </c>
      <c r="E65" t="b">
        <v>1</v>
      </c>
      <c r="F65" s="1">
        <v>43853</v>
      </c>
      <c r="G65">
        <v>30.6</v>
      </c>
      <c r="H65">
        <v>4.2</v>
      </c>
    </row>
    <row r="66" spans="1:8" x14ac:dyDescent="0.25">
      <c r="A66" s="1">
        <v>43855</v>
      </c>
      <c r="B66">
        <v>138771</v>
      </c>
      <c r="C66" s="6">
        <f t="shared" ca="1" si="5"/>
        <v>3983.2732132624187</v>
      </c>
      <c r="D66" t="s">
        <v>63</v>
      </c>
      <c r="E66" t="b">
        <v>1</v>
      </c>
      <c r="F66" s="1">
        <v>43853</v>
      </c>
      <c r="G66">
        <v>30.6</v>
      </c>
      <c r="H66">
        <v>4.2</v>
      </c>
    </row>
    <row r="67" spans="1:8" x14ac:dyDescent="0.25">
      <c r="A67" s="1">
        <v>43856</v>
      </c>
      <c r="B67">
        <v>136635</v>
      </c>
      <c r="C67" s="6">
        <f t="shared" ca="1" si="5"/>
        <v>4437.3958920112782</v>
      </c>
      <c r="D67" t="s">
        <v>63</v>
      </c>
      <c r="E67" t="b">
        <v>1</v>
      </c>
      <c r="F67" s="1">
        <v>43853</v>
      </c>
      <c r="G67">
        <v>30.6</v>
      </c>
      <c r="H67">
        <v>4.2</v>
      </c>
    </row>
    <row r="68" spans="1:8" x14ac:dyDescent="0.25">
      <c r="A68" s="1">
        <v>43857</v>
      </c>
      <c r="B68">
        <v>137447</v>
      </c>
      <c r="C68" s="6">
        <f t="shared" ca="1" si="5"/>
        <v>5432.9364800417452</v>
      </c>
      <c r="D68" t="s">
        <v>63</v>
      </c>
      <c r="E68" t="b">
        <v>1</v>
      </c>
      <c r="F68" s="1">
        <v>43853</v>
      </c>
      <c r="G68">
        <v>30.6</v>
      </c>
      <c r="H68">
        <v>4.2</v>
      </c>
    </row>
    <row r="69" spans="1:8" x14ac:dyDescent="0.25">
      <c r="A69" s="1">
        <v>43858</v>
      </c>
      <c r="B69">
        <v>139739</v>
      </c>
      <c r="C69" s="6">
        <f t="shared" ca="1" si="5"/>
        <v>6061.4561846728357</v>
      </c>
      <c r="D69" t="s">
        <v>63</v>
      </c>
      <c r="E69" t="b">
        <v>1</v>
      </c>
      <c r="F69" s="1">
        <v>43853</v>
      </c>
      <c r="G69">
        <v>30.6</v>
      </c>
      <c r="H69">
        <v>4.2</v>
      </c>
    </row>
    <row r="70" spans="1:8" x14ac:dyDescent="0.25">
      <c r="A70" s="1">
        <v>43859</v>
      </c>
      <c r="B70">
        <v>141289</v>
      </c>
      <c r="C70" s="6">
        <f t="shared" ca="1" si="5"/>
        <v>4420.7420724367494</v>
      </c>
      <c r="D70" t="s">
        <v>63</v>
      </c>
      <c r="E70" t="b">
        <v>1</v>
      </c>
      <c r="F70" s="1">
        <v>43853</v>
      </c>
      <c r="G70">
        <v>30.6</v>
      </c>
      <c r="H70">
        <v>4.2</v>
      </c>
    </row>
    <row r="71" spans="1:8" x14ac:dyDescent="0.25">
      <c r="A71" s="1">
        <v>43860</v>
      </c>
      <c r="B71">
        <v>152361</v>
      </c>
      <c r="C71" s="6">
        <f t="shared" ca="1" si="5"/>
        <v>5249.617197613692</v>
      </c>
      <c r="D71" t="s">
        <v>63</v>
      </c>
      <c r="E71" t="b">
        <v>1</v>
      </c>
      <c r="F71" s="1">
        <v>43853</v>
      </c>
      <c r="G71">
        <v>30.6</v>
      </c>
      <c r="H71">
        <v>4.2</v>
      </c>
    </row>
    <row r="72" spans="1:8" x14ac:dyDescent="0.25">
      <c r="A72" s="1">
        <v>43861</v>
      </c>
      <c r="B72">
        <v>127696</v>
      </c>
      <c r="C72" s="6">
        <f ca="1">_xlfn.NORM.INV(RAND(),661,165)</f>
        <v>823.648385891158</v>
      </c>
      <c r="D72" t="s">
        <v>63</v>
      </c>
      <c r="E72" t="b">
        <v>1</v>
      </c>
      <c r="F72" s="1">
        <v>43853</v>
      </c>
      <c r="G72">
        <v>30.6</v>
      </c>
      <c r="H72">
        <v>4.2</v>
      </c>
    </row>
    <row r="73" spans="1:8" x14ac:dyDescent="0.25">
      <c r="A73" s="1">
        <v>43862</v>
      </c>
      <c r="B73">
        <v>137289</v>
      </c>
      <c r="C73" s="6">
        <f t="shared" ref="C73:C78" ca="1" si="6">_xlfn.NORM.INV(RAND(),661,165)</f>
        <v>785.06719484991015</v>
      </c>
      <c r="D73" t="s">
        <v>63</v>
      </c>
      <c r="E73" t="b">
        <v>1</v>
      </c>
      <c r="F73" s="1">
        <v>43853</v>
      </c>
      <c r="G73">
        <v>30.6</v>
      </c>
      <c r="H73">
        <v>4.2</v>
      </c>
    </row>
    <row r="74" spans="1:8" x14ac:dyDescent="0.25">
      <c r="A74" s="1">
        <v>43863</v>
      </c>
      <c r="B74">
        <v>142345</v>
      </c>
      <c r="C74" s="6">
        <f t="shared" ca="1" si="6"/>
        <v>731.08682173058673</v>
      </c>
      <c r="D74" t="s">
        <v>63</v>
      </c>
      <c r="E74" t="b">
        <v>1</v>
      </c>
      <c r="F74" s="1">
        <v>43853</v>
      </c>
      <c r="G74">
        <v>30.6</v>
      </c>
      <c r="H74">
        <v>4.2</v>
      </c>
    </row>
    <row r="75" spans="1:8" x14ac:dyDescent="0.25">
      <c r="A75" s="1">
        <v>43864</v>
      </c>
      <c r="B75">
        <v>157267</v>
      </c>
      <c r="C75" s="6">
        <f t="shared" ca="1" si="6"/>
        <v>624.16692495510415</v>
      </c>
      <c r="D75" t="s">
        <v>63</v>
      </c>
      <c r="E75" t="b">
        <v>1</v>
      </c>
      <c r="F75" s="1">
        <v>43853</v>
      </c>
      <c r="G75">
        <v>30.6</v>
      </c>
      <c r="H75">
        <v>4.2</v>
      </c>
    </row>
    <row r="76" spans="1:8" x14ac:dyDescent="0.25">
      <c r="A76" s="1">
        <v>43865</v>
      </c>
      <c r="B76">
        <v>134509</v>
      </c>
      <c r="C76" s="6">
        <f t="shared" ca="1" si="6"/>
        <v>705.10375012081727</v>
      </c>
      <c r="D76" t="s">
        <v>63</v>
      </c>
      <c r="E76" t="b">
        <v>1</v>
      </c>
      <c r="F76" s="1">
        <v>43853</v>
      </c>
      <c r="G76">
        <v>30.6</v>
      </c>
      <c r="H76">
        <v>4.2</v>
      </c>
    </row>
    <row r="77" spans="1:8" x14ac:dyDescent="0.25">
      <c r="A77" s="1">
        <v>43866</v>
      </c>
      <c r="B77">
        <v>110249</v>
      </c>
      <c r="C77" s="6">
        <f t="shared" ca="1" si="6"/>
        <v>650.35020733840747</v>
      </c>
      <c r="D77" t="s">
        <v>63</v>
      </c>
      <c r="E77" t="b">
        <v>1</v>
      </c>
      <c r="F77" s="1">
        <v>43853</v>
      </c>
      <c r="G77">
        <v>30.6</v>
      </c>
      <c r="H77">
        <v>4.2</v>
      </c>
    </row>
    <row r="78" spans="1:8" x14ac:dyDescent="0.25">
      <c r="A78" s="1">
        <v>43867</v>
      </c>
      <c r="B78">
        <v>122132</v>
      </c>
      <c r="C78" s="6">
        <f t="shared" ca="1" si="6"/>
        <v>556.66489675154321</v>
      </c>
      <c r="D78" t="s">
        <v>63</v>
      </c>
      <c r="E78" t="b">
        <v>1</v>
      </c>
      <c r="F78" s="1">
        <v>43866</v>
      </c>
      <c r="G78">
        <v>30.6</v>
      </c>
      <c r="H78">
        <v>4.2</v>
      </c>
    </row>
    <row r="79" spans="1:8" x14ac:dyDescent="0.25">
      <c r="A79" s="1">
        <v>43868</v>
      </c>
      <c r="B79">
        <v>119239</v>
      </c>
      <c r="C79" s="6">
        <f ca="1">_xlfn.NORM.INV(RAND(),242,60)</f>
        <v>256.64058924483862</v>
      </c>
      <c r="D79" t="s">
        <v>63</v>
      </c>
      <c r="E79" t="b">
        <v>1</v>
      </c>
      <c r="F79" s="1">
        <v>43866</v>
      </c>
      <c r="G79">
        <v>30.6</v>
      </c>
      <c r="H79">
        <v>4.2</v>
      </c>
    </row>
    <row r="80" spans="1:8" x14ac:dyDescent="0.25">
      <c r="A80" s="1">
        <v>43869</v>
      </c>
      <c r="B80">
        <v>118018</v>
      </c>
      <c r="C80" s="6">
        <f t="shared" ref="C80:C106" ca="1" si="7">_xlfn.NORM.INV(RAND(),242,60)</f>
        <v>226.02176025095662</v>
      </c>
      <c r="D80" t="s">
        <v>63</v>
      </c>
      <c r="E80" t="b">
        <v>1</v>
      </c>
      <c r="F80" s="1">
        <v>43868</v>
      </c>
      <c r="G80">
        <v>30.6</v>
      </c>
      <c r="H80">
        <v>4.2</v>
      </c>
    </row>
    <row r="81" spans="1:8" x14ac:dyDescent="0.25">
      <c r="A81" s="1">
        <v>43870</v>
      </c>
      <c r="B81">
        <v>116519</v>
      </c>
      <c r="C81" s="6">
        <f t="shared" ca="1" si="7"/>
        <v>211.85864955237099</v>
      </c>
      <c r="D81" t="s">
        <v>63</v>
      </c>
      <c r="E81" t="b">
        <v>1</v>
      </c>
      <c r="F81" s="1">
        <v>43868</v>
      </c>
      <c r="G81">
        <v>30.6</v>
      </c>
      <c r="H81">
        <v>4.2</v>
      </c>
    </row>
    <row r="82" spans="1:8" x14ac:dyDescent="0.25">
      <c r="A82" s="1">
        <v>43871</v>
      </c>
      <c r="B82">
        <v>117708</v>
      </c>
      <c r="C82" s="6">
        <f t="shared" ca="1" si="7"/>
        <v>341.05117297847534</v>
      </c>
      <c r="D82" t="s">
        <v>63</v>
      </c>
      <c r="E82" t="b">
        <v>1</v>
      </c>
      <c r="F82" s="1">
        <v>43870</v>
      </c>
      <c r="G82">
        <v>30.6</v>
      </c>
      <c r="H82">
        <v>4.2</v>
      </c>
    </row>
    <row r="83" spans="1:8" x14ac:dyDescent="0.25">
      <c r="A83" s="1">
        <v>43872</v>
      </c>
      <c r="B83">
        <v>105448</v>
      </c>
      <c r="C83" s="6">
        <f t="shared" ca="1" si="7"/>
        <v>246.94525538720225</v>
      </c>
      <c r="D83" t="s">
        <v>63</v>
      </c>
      <c r="E83" t="b">
        <v>1</v>
      </c>
      <c r="F83" s="1">
        <v>43870</v>
      </c>
      <c r="G83">
        <v>30.6</v>
      </c>
      <c r="H83">
        <v>4.2</v>
      </c>
    </row>
    <row r="84" spans="1:8" x14ac:dyDescent="0.25">
      <c r="A84" s="1">
        <v>43873</v>
      </c>
      <c r="B84">
        <v>133722</v>
      </c>
      <c r="C84" s="6">
        <f t="shared" ca="1" si="7"/>
        <v>260.30917365834313</v>
      </c>
      <c r="D84" t="s">
        <v>63</v>
      </c>
      <c r="E84" t="b">
        <v>1</v>
      </c>
      <c r="F84" s="1">
        <v>43872</v>
      </c>
      <c r="G84">
        <v>30.6</v>
      </c>
      <c r="H84">
        <v>4.2</v>
      </c>
    </row>
    <row r="85" spans="1:8" x14ac:dyDescent="0.25">
      <c r="A85" s="1">
        <v>43874</v>
      </c>
      <c r="B85">
        <v>129771</v>
      </c>
      <c r="C85" s="6">
        <f t="shared" ca="1" si="7"/>
        <v>254.28427157346053</v>
      </c>
      <c r="D85" t="s">
        <v>63</v>
      </c>
      <c r="E85" t="b">
        <v>1</v>
      </c>
      <c r="F85" s="1">
        <v>43872</v>
      </c>
      <c r="G85">
        <v>30.6</v>
      </c>
      <c r="H85">
        <v>4.2</v>
      </c>
    </row>
    <row r="86" spans="1:8" x14ac:dyDescent="0.25">
      <c r="A86" s="1">
        <v>43875</v>
      </c>
      <c r="B86">
        <v>108738</v>
      </c>
      <c r="C86" s="6">
        <f t="shared" ca="1" si="7"/>
        <v>297.91835955422744</v>
      </c>
      <c r="D86" t="s">
        <v>63</v>
      </c>
      <c r="E86" t="b">
        <v>1</v>
      </c>
      <c r="F86" s="1">
        <v>43872</v>
      </c>
      <c r="G86">
        <v>30.6</v>
      </c>
      <c r="H86">
        <v>4.2</v>
      </c>
    </row>
    <row r="87" spans="1:8" x14ac:dyDescent="0.25">
      <c r="A87" s="1">
        <v>43876</v>
      </c>
      <c r="B87">
        <v>122044</v>
      </c>
      <c r="C87" s="6">
        <f t="shared" ca="1" si="7"/>
        <v>195.42275194187133</v>
      </c>
      <c r="D87" t="s">
        <v>63</v>
      </c>
      <c r="E87" t="b">
        <v>1</v>
      </c>
      <c r="F87" s="1">
        <v>43872</v>
      </c>
      <c r="G87">
        <v>30.6</v>
      </c>
      <c r="H87">
        <v>4.2</v>
      </c>
    </row>
    <row r="88" spans="1:8" x14ac:dyDescent="0.25">
      <c r="A88" s="1">
        <v>43877</v>
      </c>
      <c r="B88">
        <v>109659</v>
      </c>
      <c r="C88" s="6">
        <f t="shared" ca="1" si="7"/>
        <v>184.5499785587312</v>
      </c>
      <c r="D88" t="s">
        <v>63</v>
      </c>
      <c r="E88" t="b">
        <v>1</v>
      </c>
      <c r="F88" s="1">
        <v>43876</v>
      </c>
      <c r="G88">
        <v>30.6</v>
      </c>
      <c r="H88">
        <v>4.2</v>
      </c>
    </row>
    <row r="89" spans="1:8" x14ac:dyDescent="0.25">
      <c r="A89" s="1">
        <v>43878</v>
      </c>
      <c r="B89">
        <v>128983</v>
      </c>
      <c r="C89" s="6">
        <f t="shared" ca="1" si="7"/>
        <v>207.96204660365663</v>
      </c>
      <c r="D89" t="s">
        <v>63</v>
      </c>
      <c r="E89" t="b">
        <v>1</v>
      </c>
      <c r="F89" s="1">
        <v>43876</v>
      </c>
      <c r="G89">
        <v>30.6</v>
      </c>
      <c r="H89">
        <v>4.2</v>
      </c>
    </row>
    <row r="90" spans="1:8" x14ac:dyDescent="0.25">
      <c r="A90" s="1">
        <v>43879</v>
      </c>
      <c r="B90">
        <v>149784</v>
      </c>
      <c r="C90" s="6">
        <f t="shared" ca="1" si="7"/>
        <v>349.72809227287979</v>
      </c>
      <c r="D90" t="s">
        <v>63</v>
      </c>
      <c r="E90" t="b">
        <v>1</v>
      </c>
      <c r="F90" s="1">
        <v>43876</v>
      </c>
      <c r="G90">
        <v>30.6</v>
      </c>
      <c r="H90">
        <v>4.2</v>
      </c>
    </row>
    <row r="91" spans="1:8" x14ac:dyDescent="0.25">
      <c r="A91" s="1">
        <v>43880</v>
      </c>
      <c r="B91">
        <v>153289</v>
      </c>
      <c r="C91" s="6">
        <f t="shared" ca="1" si="7"/>
        <v>302.71768136369542</v>
      </c>
      <c r="D91" t="s">
        <v>63</v>
      </c>
      <c r="E91" t="b">
        <v>1</v>
      </c>
      <c r="F91" s="1">
        <v>43876</v>
      </c>
      <c r="G91">
        <v>30.6</v>
      </c>
      <c r="H91">
        <v>4.2</v>
      </c>
    </row>
    <row r="92" spans="1:8" x14ac:dyDescent="0.25">
      <c r="A92" s="1">
        <v>43881</v>
      </c>
      <c r="B92">
        <v>161641</v>
      </c>
      <c r="C92" s="6">
        <f t="shared" ca="1" si="7"/>
        <v>168.82750270128128</v>
      </c>
      <c r="D92" t="s">
        <v>63</v>
      </c>
      <c r="E92" t="b">
        <v>1</v>
      </c>
      <c r="F92" s="1">
        <v>43876</v>
      </c>
      <c r="G92">
        <v>30.6</v>
      </c>
      <c r="H92">
        <v>4.2</v>
      </c>
    </row>
    <row r="93" spans="1:8" x14ac:dyDescent="0.25">
      <c r="A93" s="1">
        <v>43882</v>
      </c>
      <c r="B93">
        <v>154653</v>
      </c>
      <c r="C93" s="6">
        <f t="shared" ca="1" si="7"/>
        <v>162.85088538886862</v>
      </c>
      <c r="D93" t="s">
        <v>63</v>
      </c>
      <c r="E93" t="b">
        <v>1</v>
      </c>
      <c r="F93" s="1">
        <v>43876</v>
      </c>
      <c r="G93">
        <v>30.6</v>
      </c>
      <c r="H93">
        <v>4.2</v>
      </c>
    </row>
    <row r="94" spans="1:8" x14ac:dyDescent="0.25">
      <c r="A94" s="1">
        <v>43883</v>
      </c>
      <c r="B94">
        <v>133781</v>
      </c>
      <c r="C94" s="6">
        <f t="shared" ca="1" si="7"/>
        <v>187.1520957475874</v>
      </c>
      <c r="D94" t="s">
        <v>63</v>
      </c>
      <c r="E94" t="b">
        <v>1</v>
      </c>
      <c r="F94" s="1">
        <v>43876</v>
      </c>
      <c r="G94">
        <v>30.6</v>
      </c>
      <c r="H94">
        <v>4.2</v>
      </c>
    </row>
    <row r="95" spans="1:8" x14ac:dyDescent="0.25">
      <c r="A95" s="1">
        <v>43884</v>
      </c>
      <c r="B95">
        <v>146284</v>
      </c>
      <c r="C95" s="6">
        <f t="shared" ca="1" si="7"/>
        <v>310.90541054432549</v>
      </c>
      <c r="D95" t="s">
        <v>63</v>
      </c>
      <c r="E95" t="b">
        <v>1</v>
      </c>
      <c r="F95" s="1">
        <v>43876</v>
      </c>
      <c r="G95">
        <v>30.6</v>
      </c>
      <c r="H95">
        <v>4.2</v>
      </c>
    </row>
    <row r="96" spans="1:8" x14ac:dyDescent="0.25">
      <c r="A96" s="1">
        <v>43885</v>
      </c>
      <c r="B96">
        <v>133898</v>
      </c>
      <c r="C96" s="6">
        <f t="shared" ca="1" si="7"/>
        <v>240.93633336191488</v>
      </c>
      <c r="D96" t="s">
        <v>63</v>
      </c>
      <c r="E96" t="b">
        <v>1</v>
      </c>
      <c r="F96" s="1">
        <v>43876</v>
      </c>
      <c r="G96">
        <v>30.6</v>
      </c>
      <c r="H96">
        <v>4.2</v>
      </c>
    </row>
    <row r="97" spans="1:8" x14ac:dyDescent="0.25">
      <c r="A97" s="1">
        <v>43886</v>
      </c>
      <c r="B97">
        <v>138206</v>
      </c>
      <c r="C97" s="6">
        <f t="shared" ca="1" si="7"/>
        <v>236.14177591710177</v>
      </c>
      <c r="D97" t="s">
        <v>63</v>
      </c>
      <c r="E97" t="b">
        <v>1</v>
      </c>
      <c r="F97" s="1">
        <v>43876</v>
      </c>
      <c r="G97">
        <v>30.6</v>
      </c>
      <c r="H97">
        <v>4.2</v>
      </c>
    </row>
    <row r="98" spans="1:8" x14ac:dyDescent="0.25">
      <c r="A98" s="1">
        <v>43887</v>
      </c>
      <c r="B98">
        <v>154693</v>
      </c>
      <c r="C98" s="6">
        <f t="shared" ca="1" si="7"/>
        <v>340.0503946117534</v>
      </c>
      <c r="D98" t="s">
        <v>63</v>
      </c>
      <c r="E98" t="b">
        <v>1</v>
      </c>
      <c r="F98" s="1">
        <v>43876</v>
      </c>
      <c r="G98">
        <v>30.6</v>
      </c>
      <c r="H98">
        <v>4.2</v>
      </c>
    </row>
    <row r="99" spans="1:8" x14ac:dyDescent="0.25">
      <c r="A99" s="1">
        <v>43888</v>
      </c>
      <c r="B99">
        <v>76465</v>
      </c>
      <c r="C99" s="6">
        <f t="shared" ca="1" si="7"/>
        <v>337.22709694492698</v>
      </c>
      <c r="D99" t="s">
        <v>63</v>
      </c>
      <c r="E99" t="b">
        <v>1</v>
      </c>
      <c r="F99" s="1">
        <v>43876</v>
      </c>
      <c r="G99">
        <v>30.6</v>
      </c>
      <c r="H99">
        <v>4.2</v>
      </c>
    </row>
    <row r="100" spans="1:8" x14ac:dyDescent="0.25">
      <c r="A100" s="1">
        <v>43889</v>
      </c>
      <c r="B100">
        <v>118620</v>
      </c>
      <c r="C100" s="6">
        <f t="shared" ca="1" si="7"/>
        <v>199.68993855272555</v>
      </c>
      <c r="D100" t="s">
        <v>63</v>
      </c>
      <c r="E100" t="b">
        <v>1</v>
      </c>
      <c r="F100" s="1">
        <v>43876</v>
      </c>
      <c r="G100">
        <v>30.6</v>
      </c>
      <c r="H100">
        <v>4.2</v>
      </c>
    </row>
    <row r="101" spans="1:8" x14ac:dyDescent="0.25">
      <c r="A101" s="1">
        <v>43890</v>
      </c>
      <c r="B101">
        <v>118962</v>
      </c>
      <c r="C101" s="6">
        <f t="shared" ca="1" si="7"/>
        <v>220.15515288120068</v>
      </c>
      <c r="D101" t="s">
        <v>63</v>
      </c>
      <c r="E101" t="b">
        <v>1</v>
      </c>
      <c r="F101" s="1">
        <v>43876</v>
      </c>
      <c r="G101">
        <v>30.6</v>
      </c>
      <c r="H101">
        <v>4.2</v>
      </c>
    </row>
    <row r="102" spans="1:8" x14ac:dyDescent="0.25">
      <c r="A102" s="1">
        <v>43891</v>
      </c>
      <c r="B102">
        <v>118488</v>
      </c>
      <c r="C102" s="6">
        <f t="shared" ca="1" si="7"/>
        <v>346.9125628542655</v>
      </c>
      <c r="D102" t="s">
        <v>63</v>
      </c>
      <c r="E102" t="b">
        <v>1</v>
      </c>
      <c r="F102" s="1">
        <v>43876</v>
      </c>
      <c r="G102">
        <v>30.6</v>
      </c>
      <c r="H102">
        <v>4.2</v>
      </c>
    </row>
    <row r="103" spans="1:8" x14ac:dyDescent="0.25">
      <c r="A103" s="1">
        <v>43892</v>
      </c>
      <c r="B103">
        <v>121163</v>
      </c>
      <c r="C103" s="6">
        <f t="shared" ca="1" si="7"/>
        <v>250.58514276201487</v>
      </c>
      <c r="D103" t="s">
        <v>63</v>
      </c>
      <c r="E103" t="b">
        <v>1</v>
      </c>
      <c r="F103" s="1">
        <v>43876</v>
      </c>
      <c r="G103">
        <v>30.6</v>
      </c>
      <c r="H103">
        <v>4.2</v>
      </c>
    </row>
    <row r="104" spans="1:8" x14ac:dyDescent="0.25">
      <c r="A104" s="1">
        <v>43893</v>
      </c>
      <c r="B104">
        <v>126248</v>
      </c>
      <c r="C104" s="6">
        <f t="shared" ca="1" si="7"/>
        <v>462.44908309074987</v>
      </c>
      <c r="D104" t="s">
        <v>63</v>
      </c>
      <c r="E104" t="b">
        <v>1</v>
      </c>
      <c r="F104" s="1">
        <v>43876</v>
      </c>
      <c r="G104">
        <v>30.6</v>
      </c>
      <c r="H104">
        <v>4.2</v>
      </c>
    </row>
    <row r="105" spans="1:8" x14ac:dyDescent="0.25">
      <c r="A105" s="1">
        <v>43894</v>
      </c>
      <c r="B105">
        <v>111477</v>
      </c>
      <c r="C105" s="6">
        <f t="shared" ca="1" si="7"/>
        <v>316.38884966576694</v>
      </c>
      <c r="D105" t="s">
        <v>63</v>
      </c>
      <c r="E105" t="b">
        <v>1</v>
      </c>
      <c r="F105" s="1">
        <v>43876</v>
      </c>
      <c r="G105">
        <v>30.6</v>
      </c>
      <c r="H105">
        <v>4.2</v>
      </c>
    </row>
    <row r="106" spans="1:8" x14ac:dyDescent="0.25">
      <c r="A106" s="1">
        <v>43895</v>
      </c>
      <c r="B106">
        <v>110537</v>
      </c>
      <c r="C106" s="6">
        <f t="shared" ca="1" si="7"/>
        <v>170.5559402059896</v>
      </c>
      <c r="D106" t="s">
        <v>63</v>
      </c>
      <c r="E106" t="b">
        <v>1</v>
      </c>
      <c r="F106" s="1">
        <v>43876</v>
      </c>
      <c r="G106">
        <v>30.6</v>
      </c>
      <c r="H106">
        <v>4.2</v>
      </c>
    </row>
    <row r="107" spans="1:8" x14ac:dyDescent="0.25">
      <c r="A107" s="1">
        <v>43896</v>
      </c>
      <c r="B107">
        <v>112658</v>
      </c>
      <c r="C107" s="6">
        <f ca="1">_xlfn.NORM.INV(RAND(),819,206)</f>
        <v>1051.3724712951009</v>
      </c>
      <c r="D107" t="s">
        <v>63</v>
      </c>
      <c r="E107" t="b">
        <v>1</v>
      </c>
      <c r="F107" s="1">
        <v>43876</v>
      </c>
      <c r="G107">
        <v>30.6</v>
      </c>
      <c r="H107">
        <v>4.2</v>
      </c>
    </row>
    <row r="108" spans="1:8" x14ac:dyDescent="0.25">
      <c r="A108" s="1">
        <v>43897</v>
      </c>
      <c r="B108">
        <v>110211</v>
      </c>
      <c r="C108" s="6">
        <f t="shared" ref="C108:C114" ca="1" si="8">_xlfn.NORM.INV(RAND(),819,206)</f>
        <v>659.06553127594839</v>
      </c>
      <c r="D108" t="s">
        <v>63</v>
      </c>
      <c r="E108" t="b">
        <v>1</v>
      </c>
      <c r="F108" s="1">
        <v>43896</v>
      </c>
      <c r="G108">
        <v>30.6</v>
      </c>
      <c r="H108">
        <v>4.2</v>
      </c>
    </row>
    <row r="109" spans="1:8" x14ac:dyDescent="0.25">
      <c r="A109" s="1">
        <v>43898</v>
      </c>
      <c r="B109">
        <v>109816</v>
      </c>
      <c r="C109" s="6">
        <f t="shared" ca="1" si="8"/>
        <v>862.21456723999472</v>
      </c>
      <c r="D109" t="s">
        <v>63</v>
      </c>
      <c r="E109" t="b">
        <v>1</v>
      </c>
      <c r="F109" s="1">
        <v>43896</v>
      </c>
      <c r="G109">
        <v>30.6</v>
      </c>
      <c r="H109">
        <v>4.2</v>
      </c>
    </row>
    <row r="110" spans="1:8" x14ac:dyDescent="0.25">
      <c r="A110" s="1">
        <v>43899</v>
      </c>
      <c r="B110">
        <v>110154</v>
      </c>
      <c r="C110" s="6">
        <f t="shared" ca="1" si="8"/>
        <v>574.1242937695572</v>
      </c>
      <c r="D110" t="s">
        <v>63</v>
      </c>
      <c r="E110" t="b">
        <v>1</v>
      </c>
      <c r="F110" s="1">
        <v>43896</v>
      </c>
      <c r="G110">
        <v>30.6</v>
      </c>
      <c r="H110">
        <v>4.2</v>
      </c>
    </row>
    <row r="111" spans="1:8" x14ac:dyDescent="0.25">
      <c r="A111" s="1">
        <v>43900</v>
      </c>
      <c r="B111">
        <v>108804</v>
      </c>
      <c r="C111" s="6">
        <f t="shared" ca="1" si="8"/>
        <v>782.58045553913905</v>
      </c>
      <c r="D111" t="s">
        <v>63</v>
      </c>
      <c r="E111" t="b">
        <v>1</v>
      </c>
      <c r="F111" s="1">
        <v>43896</v>
      </c>
      <c r="G111">
        <v>30.6</v>
      </c>
      <c r="H111">
        <v>4.2</v>
      </c>
    </row>
    <row r="112" spans="1:8" x14ac:dyDescent="0.25">
      <c r="A112" s="1">
        <v>43901</v>
      </c>
      <c r="B112">
        <v>116259</v>
      </c>
      <c r="C112" s="6">
        <f t="shared" ca="1" si="8"/>
        <v>895.99985685538945</v>
      </c>
      <c r="D112" t="s">
        <v>63</v>
      </c>
      <c r="E112" t="b">
        <v>1</v>
      </c>
      <c r="F112" s="1">
        <v>43896</v>
      </c>
      <c r="G112">
        <v>30.6</v>
      </c>
      <c r="H112">
        <v>4.2</v>
      </c>
    </row>
    <row r="113" spans="1:8" x14ac:dyDescent="0.25">
      <c r="A113" s="1">
        <v>43902</v>
      </c>
      <c r="B113">
        <v>115624</v>
      </c>
      <c r="C113" s="6">
        <f t="shared" ca="1" si="8"/>
        <v>878.72710699596757</v>
      </c>
      <c r="D113" t="s">
        <v>63</v>
      </c>
      <c r="E113" t="b">
        <v>1</v>
      </c>
      <c r="F113" s="1">
        <v>43896</v>
      </c>
      <c r="G113">
        <v>30.6</v>
      </c>
      <c r="H113">
        <v>4.2</v>
      </c>
    </row>
    <row r="114" spans="1:8" x14ac:dyDescent="0.25">
      <c r="A114" s="1">
        <v>43903</v>
      </c>
      <c r="B114">
        <v>112930</v>
      </c>
      <c r="C114" s="6">
        <f t="shared" ca="1" si="8"/>
        <v>801.70395951444175</v>
      </c>
      <c r="D114" t="s">
        <v>63</v>
      </c>
      <c r="E114" t="b">
        <v>1</v>
      </c>
      <c r="F114" s="1">
        <v>43896</v>
      </c>
      <c r="G114">
        <v>30.6</v>
      </c>
      <c r="H114">
        <v>4.2</v>
      </c>
    </row>
    <row r="115" spans="1:8" x14ac:dyDescent="0.25">
      <c r="A115" s="1">
        <v>43904</v>
      </c>
      <c r="B115">
        <v>100451</v>
      </c>
      <c r="C115" s="6">
        <f ca="1">_xlfn.NORM.INV(RAND(),2898,726)</f>
        <v>4021.8756018714039</v>
      </c>
      <c r="D115" t="s">
        <v>63</v>
      </c>
      <c r="E115" t="b">
        <v>1</v>
      </c>
      <c r="F115" s="1">
        <v>43896</v>
      </c>
      <c r="G115">
        <v>30.6</v>
      </c>
      <c r="H115">
        <v>4.2</v>
      </c>
    </row>
    <row r="116" spans="1:8" x14ac:dyDescent="0.25">
      <c r="A116" s="1">
        <v>43905</v>
      </c>
      <c r="B116">
        <v>110207</v>
      </c>
      <c r="C116" s="6">
        <f t="shared" ref="C116:C120" ca="1" si="9">_xlfn.NORM.INV(RAND(),2898,726)</f>
        <v>3503.3975288499778</v>
      </c>
      <c r="D116" t="s">
        <v>63</v>
      </c>
      <c r="E116" t="b">
        <v>1</v>
      </c>
      <c r="F116" s="1">
        <v>43896</v>
      </c>
      <c r="G116">
        <v>30.6</v>
      </c>
      <c r="H116">
        <v>4.2</v>
      </c>
    </row>
    <row r="117" spans="1:8" x14ac:dyDescent="0.25">
      <c r="A117" s="1">
        <v>43906</v>
      </c>
      <c r="B117">
        <v>116723</v>
      </c>
      <c r="C117" s="6">
        <f t="shared" ca="1" si="9"/>
        <v>2586.9618848566297</v>
      </c>
      <c r="D117" t="s">
        <v>63</v>
      </c>
      <c r="E117" t="b">
        <v>1</v>
      </c>
      <c r="F117" s="1">
        <v>43896</v>
      </c>
      <c r="G117">
        <v>30.6</v>
      </c>
      <c r="H117">
        <v>4.2</v>
      </c>
    </row>
    <row r="118" spans="1:8" x14ac:dyDescent="0.25">
      <c r="A118" s="1">
        <v>43907</v>
      </c>
      <c r="B118">
        <v>117627</v>
      </c>
      <c r="C118" s="6">
        <f t="shared" ca="1" si="9"/>
        <v>2758.9806128420564</v>
      </c>
      <c r="D118" t="s">
        <v>63</v>
      </c>
      <c r="E118" t="b">
        <v>1</v>
      </c>
      <c r="F118" s="1">
        <v>43896</v>
      </c>
      <c r="G118">
        <v>30.6</v>
      </c>
      <c r="H118">
        <v>4.2</v>
      </c>
    </row>
    <row r="119" spans="1:8" x14ac:dyDescent="0.25">
      <c r="A119" s="1">
        <v>43908</v>
      </c>
      <c r="B119">
        <v>113509</v>
      </c>
      <c r="C119" s="6">
        <f t="shared" ca="1" si="9"/>
        <v>4925.9013651207561</v>
      </c>
      <c r="D119" t="s">
        <v>63</v>
      </c>
      <c r="E119" t="b">
        <v>1</v>
      </c>
      <c r="F119" s="1">
        <v>43896</v>
      </c>
      <c r="G119">
        <v>30.6</v>
      </c>
      <c r="H119">
        <v>4.2</v>
      </c>
    </row>
    <row r="120" spans="1:8" x14ac:dyDescent="0.25">
      <c r="A120" s="1">
        <v>43909</v>
      </c>
      <c r="B120">
        <v>116280</v>
      </c>
      <c r="C120" s="6">
        <f t="shared" ca="1" si="9"/>
        <v>3593.6441768986269</v>
      </c>
      <c r="D120" t="s">
        <v>63</v>
      </c>
      <c r="E120" t="b">
        <v>1</v>
      </c>
      <c r="F120" s="1">
        <v>43896</v>
      </c>
      <c r="G120">
        <v>30.6</v>
      </c>
      <c r="H120">
        <v>4.2</v>
      </c>
    </row>
    <row r="121" spans="1:8" x14ac:dyDescent="0.25">
      <c r="A121" s="1">
        <v>43910</v>
      </c>
      <c r="B121">
        <v>118600</v>
      </c>
      <c r="C121" s="6">
        <f ca="1">_xlfn.NORM.INV(RAND(),9721,2452)</f>
        <v>4646.2392038398666</v>
      </c>
      <c r="D121" t="s">
        <v>63</v>
      </c>
      <c r="E121" t="b">
        <v>1</v>
      </c>
      <c r="F121" s="1">
        <v>43909</v>
      </c>
      <c r="G121">
        <v>31.1</v>
      </c>
      <c r="H121">
        <v>4.2</v>
      </c>
    </row>
    <row r="122" spans="1:8" x14ac:dyDescent="0.25">
      <c r="A122" s="1">
        <v>43911</v>
      </c>
      <c r="B122">
        <v>113093</v>
      </c>
      <c r="C122" s="6">
        <f t="shared" ref="C122:C127" ca="1" si="10">_xlfn.NORM.INV(RAND(),9721,2452)</f>
        <v>6941.9892341243785</v>
      </c>
      <c r="D122" t="s">
        <v>63</v>
      </c>
      <c r="E122" t="b">
        <v>1</v>
      </c>
      <c r="F122" s="1">
        <v>43909</v>
      </c>
      <c r="G122">
        <v>31.1</v>
      </c>
      <c r="H122">
        <v>4.2</v>
      </c>
    </row>
    <row r="123" spans="1:8" x14ac:dyDescent="0.25">
      <c r="A123" s="1">
        <v>43912</v>
      </c>
      <c r="B123">
        <v>101822</v>
      </c>
      <c r="C123" s="6">
        <f t="shared" ca="1" si="10"/>
        <v>11918.045424177439</v>
      </c>
      <c r="D123" t="s">
        <v>63</v>
      </c>
      <c r="E123" t="b">
        <v>1</v>
      </c>
      <c r="F123" s="1">
        <v>43909</v>
      </c>
      <c r="G123">
        <v>31.1</v>
      </c>
      <c r="H123">
        <v>4.2</v>
      </c>
    </row>
    <row r="124" spans="1:8" x14ac:dyDescent="0.25">
      <c r="A124" s="1">
        <v>43913</v>
      </c>
      <c r="B124">
        <v>102283</v>
      </c>
      <c r="C124" s="6">
        <f t="shared" ca="1" si="10"/>
        <v>9573.5782913807197</v>
      </c>
      <c r="D124" t="s">
        <v>63</v>
      </c>
      <c r="E124" t="b">
        <v>1</v>
      </c>
      <c r="F124" s="1">
        <v>43909</v>
      </c>
      <c r="G124">
        <v>31.1</v>
      </c>
      <c r="H124">
        <v>4.2</v>
      </c>
    </row>
    <row r="125" spans="1:8" x14ac:dyDescent="0.25">
      <c r="A125" s="1">
        <v>43914</v>
      </c>
      <c r="B125">
        <v>103714</v>
      </c>
      <c r="C125" s="6">
        <f t="shared" ca="1" si="10"/>
        <v>12178.925649047449</v>
      </c>
      <c r="D125" t="s">
        <v>63</v>
      </c>
      <c r="E125" t="b">
        <v>1</v>
      </c>
      <c r="F125" s="1">
        <v>43913</v>
      </c>
      <c r="G125">
        <v>31.1</v>
      </c>
      <c r="H125">
        <v>4.2</v>
      </c>
    </row>
    <row r="126" spans="1:8" x14ac:dyDescent="0.25">
      <c r="A126" s="1">
        <v>43915</v>
      </c>
      <c r="B126">
        <v>102648</v>
      </c>
      <c r="C126" s="6">
        <f t="shared" ca="1" si="10"/>
        <v>11352.696129163087</v>
      </c>
      <c r="D126" t="s">
        <v>63</v>
      </c>
      <c r="E126" t="b">
        <v>1</v>
      </c>
      <c r="F126" s="1">
        <v>43913</v>
      </c>
      <c r="G126">
        <v>31.1</v>
      </c>
      <c r="H126">
        <v>4.2</v>
      </c>
    </row>
    <row r="127" spans="1:8" x14ac:dyDescent="0.25">
      <c r="A127" s="1">
        <v>43916</v>
      </c>
      <c r="B127">
        <v>107589</v>
      </c>
      <c r="C127" s="6">
        <f t="shared" ca="1" si="10"/>
        <v>6088.9772384275229</v>
      </c>
      <c r="D127" t="s">
        <v>63</v>
      </c>
      <c r="E127" t="b">
        <v>1</v>
      </c>
      <c r="F127" s="1">
        <v>43913</v>
      </c>
      <c r="G127">
        <v>31.1</v>
      </c>
      <c r="H127">
        <v>4.2</v>
      </c>
    </row>
    <row r="128" spans="1:8" x14ac:dyDescent="0.25">
      <c r="A128" s="1">
        <v>43917</v>
      </c>
      <c r="B128">
        <v>95075</v>
      </c>
      <c r="C128" s="6">
        <f ca="1">_xlfn.NORM.INV(RAND(),3766,941)</f>
        <v>4622.2587053127281</v>
      </c>
      <c r="D128" t="s">
        <v>63</v>
      </c>
      <c r="E128" t="b">
        <v>1</v>
      </c>
      <c r="F128" s="1">
        <v>43913</v>
      </c>
      <c r="G128">
        <v>31.1</v>
      </c>
      <c r="H128">
        <v>4.2</v>
      </c>
    </row>
    <row r="129" spans="1:8" x14ac:dyDescent="0.25">
      <c r="A129" s="1">
        <v>43918</v>
      </c>
      <c r="B129">
        <v>97861</v>
      </c>
      <c r="C129" s="6">
        <f t="shared" ref="C129:C134" ca="1" si="11">_xlfn.NORM.INV(RAND(),3766,941)</f>
        <v>3990.8061109872101</v>
      </c>
      <c r="D129" t="s">
        <v>63</v>
      </c>
      <c r="E129" t="b">
        <v>1</v>
      </c>
      <c r="F129" s="1">
        <v>43917</v>
      </c>
      <c r="G129">
        <v>31.1</v>
      </c>
      <c r="H129">
        <v>4.2</v>
      </c>
    </row>
    <row r="130" spans="1:8" x14ac:dyDescent="0.25">
      <c r="A130" s="1">
        <v>43919</v>
      </c>
      <c r="B130">
        <v>87686</v>
      </c>
      <c r="C130" s="6">
        <f t="shared" ca="1" si="11"/>
        <v>2817.6560340532833</v>
      </c>
      <c r="D130" t="s">
        <v>63</v>
      </c>
      <c r="E130" t="b">
        <v>1</v>
      </c>
      <c r="F130" s="1">
        <v>43917</v>
      </c>
      <c r="G130">
        <v>31.1</v>
      </c>
      <c r="H130">
        <v>4.2</v>
      </c>
    </row>
    <row r="131" spans="1:8" x14ac:dyDescent="0.25">
      <c r="A131" s="1">
        <v>43920</v>
      </c>
      <c r="B131">
        <v>98165</v>
      </c>
      <c r="C131" s="6">
        <f t="shared" ca="1" si="11"/>
        <v>5185.1265624631687</v>
      </c>
      <c r="D131" t="s">
        <v>63</v>
      </c>
      <c r="E131" t="b">
        <v>1</v>
      </c>
      <c r="F131" s="1">
        <v>43917</v>
      </c>
      <c r="G131">
        <v>31.1</v>
      </c>
      <c r="H131">
        <v>4.2</v>
      </c>
    </row>
    <row r="132" spans="1:8" x14ac:dyDescent="0.25">
      <c r="A132" s="1">
        <v>43921</v>
      </c>
      <c r="B132">
        <v>97960</v>
      </c>
      <c r="C132" s="6">
        <f t="shared" ca="1" si="11"/>
        <v>4019.099531565852</v>
      </c>
      <c r="D132" t="s">
        <v>63</v>
      </c>
      <c r="E132" t="b">
        <v>1</v>
      </c>
      <c r="F132" s="1">
        <v>43917</v>
      </c>
      <c r="G132">
        <v>31.1</v>
      </c>
      <c r="H132">
        <v>4.2</v>
      </c>
    </row>
    <row r="133" spans="1:8" x14ac:dyDescent="0.25">
      <c r="A133" s="1">
        <v>43922</v>
      </c>
      <c r="B133">
        <v>90069</v>
      </c>
      <c r="C133" s="6">
        <f t="shared" ca="1" si="11"/>
        <v>5341.6893946151777</v>
      </c>
      <c r="D133" t="s">
        <v>63</v>
      </c>
      <c r="E133" t="b">
        <v>1</v>
      </c>
      <c r="F133" s="1">
        <v>43917</v>
      </c>
      <c r="G133">
        <v>31.1</v>
      </c>
      <c r="H133">
        <v>4.2</v>
      </c>
    </row>
    <row r="134" spans="1:8" x14ac:dyDescent="0.25">
      <c r="A134" s="1">
        <v>43923</v>
      </c>
      <c r="B134">
        <v>96910</v>
      </c>
      <c r="C134" s="6">
        <f t="shared" ca="1" si="11"/>
        <v>4933.5484240193355</v>
      </c>
      <c r="D134" t="s">
        <v>63</v>
      </c>
      <c r="E134" t="b">
        <v>1</v>
      </c>
      <c r="F134" s="1">
        <v>43917</v>
      </c>
      <c r="G134">
        <v>31.1</v>
      </c>
      <c r="H134">
        <v>4.2</v>
      </c>
    </row>
    <row r="135" spans="1:8" x14ac:dyDescent="0.25">
      <c r="A135" s="1">
        <v>43924</v>
      </c>
      <c r="B135">
        <v>97411</v>
      </c>
      <c r="C135" s="6">
        <f ca="1">_xlfn.NORM.INV(RAND(),3241,805)</f>
        <v>3962.3552051930615</v>
      </c>
      <c r="D135" t="s">
        <v>63</v>
      </c>
      <c r="E135" t="b">
        <v>1</v>
      </c>
      <c r="F135" s="1">
        <v>43917</v>
      </c>
      <c r="G135">
        <v>31.1</v>
      </c>
      <c r="H135">
        <v>4.2</v>
      </c>
    </row>
    <row r="136" spans="1:8" x14ac:dyDescent="0.25">
      <c r="A136" s="1">
        <v>43925</v>
      </c>
      <c r="B136">
        <v>93729</v>
      </c>
      <c r="C136" s="6">
        <f t="shared" ref="C136:C148" ca="1" si="12">_xlfn.NORM.INV(RAND(),3241,805)</f>
        <v>3591.1067088187228</v>
      </c>
      <c r="D136" t="s">
        <v>63</v>
      </c>
      <c r="E136" t="b">
        <v>1</v>
      </c>
      <c r="F136" s="1">
        <v>43924</v>
      </c>
      <c r="G136">
        <v>31.1</v>
      </c>
      <c r="H136">
        <v>4.2</v>
      </c>
    </row>
    <row r="137" spans="1:8" x14ac:dyDescent="0.25">
      <c r="A137" s="1">
        <v>43926</v>
      </c>
      <c r="B137">
        <v>104418</v>
      </c>
      <c r="C137" s="6">
        <f t="shared" ca="1" si="12"/>
        <v>4114.0656507345393</v>
      </c>
      <c r="D137" t="s">
        <v>63</v>
      </c>
      <c r="E137" t="b">
        <v>1</v>
      </c>
      <c r="F137" s="1">
        <v>43924</v>
      </c>
      <c r="G137">
        <v>31.1</v>
      </c>
      <c r="H137">
        <v>4.2</v>
      </c>
    </row>
    <row r="138" spans="1:8" x14ac:dyDescent="0.25">
      <c r="A138" s="1">
        <v>43927</v>
      </c>
      <c r="B138">
        <v>120753</v>
      </c>
      <c r="C138" s="6">
        <f t="shared" ca="1" si="12"/>
        <v>4461.9267506318674</v>
      </c>
      <c r="D138" t="s">
        <v>63</v>
      </c>
      <c r="E138" t="b">
        <v>1</v>
      </c>
      <c r="F138" s="1">
        <v>43926</v>
      </c>
      <c r="G138">
        <v>31.2</v>
      </c>
      <c r="H138">
        <v>4.2</v>
      </c>
    </row>
    <row r="139" spans="1:8" x14ac:dyDescent="0.25">
      <c r="A139" s="1">
        <v>43928</v>
      </c>
      <c r="B139">
        <v>119429</v>
      </c>
      <c r="C139" s="6">
        <f t="shared" ca="1" si="12"/>
        <v>3778.9494758287756</v>
      </c>
      <c r="D139" t="s">
        <v>63</v>
      </c>
      <c r="E139" t="b">
        <v>1</v>
      </c>
      <c r="F139" s="1">
        <v>43926</v>
      </c>
      <c r="G139">
        <v>31.2</v>
      </c>
      <c r="H139">
        <v>4.2</v>
      </c>
    </row>
    <row r="140" spans="1:8" x14ac:dyDescent="0.25">
      <c r="A140" s="1">
        <v>43929</v>
      </c>
      <c r="B140">
        <v>116119</v>
      </c>
      <c r="C140" s="6">
        <f t="shared" ca="1" si="12"/>
        <v>2963.459417857066</v>
      </c>
      <c r="D140" t="s">
        <v>63</v>
      </c>
      <c r="E140" t="b">
        <v>1</v>
      </c>
      <c r="F140" s="1">
        <v>43926</v>
      </c>
      <c r="G140">
        <v>31.2</v>
      </c>
      <c r="H140">
        <v>4.2</v>
      </c>
    </row>
    <row r="141" spans="1:8" x14ac:dyDescent="0.25">
      <c r="A141" s="1">
        <v>43930</v>
      </c>
      <c r="B141">
        <v>86134</v>
      </c>
      <c r="C141" s="6">
        <f t="shared" ca="1" si="12"/>
        <v>3337.9991048916149</v>
      </c>
      <c r="D141" t="s">
        <v>63</v>
      </c>
      <c r="E141" t="b">
        <v>1</v>
      </c>
      <c r="F141" s="1">
        <v>43926</v>
      </c>
      <c r="G141">
        <v>31.2</v>
      </c>
      <c r="H141">
        <v>4.2</v>
      </c>
    </row>
    <row r="142" spans="1:8" x14ac:dyDescent="0.25">
      <c r="A142" s="1">
        <v>43931</v>
      </c>
      <c r="B142">
        <v>93451</v>
      </c>
      <c r="C142" s="6">
        <f t="shared" ca="1" si="12"/>
        <v>4209.0069044945303</v>
      </c>
      <c r="D142" t="s">
        <v>63</v>
      </c>
      <c r="E142" t="b">
        <v>1</v>
      </c>
      <c r="F142" s="1">
        <v>43926</v>
      </c>
      <c r="G142">
        <v>31.2</v>
      </c>
      <c r="H142">
        <v>4.2</v>
      </c>
    </row>
    <row r="143" spans="1:8" x14ac:dyDescent="0.25">
      <c r="A143" s="1">
        <v>43932</v>
      </c>
      <c r="B143">
        <v>86863</v>
      </c>
      <c r="C143" s="6">
        <f t="shared" ca="1" si="12"/>
        <v>3756.9556487740665</v>
      </c>
      <c r="D143" t="s">
        <v>63</v>
      </c>
      <c r="E143" t="b">
        <v>1</v>
      </c>
      <c r="F143" s="1">
        <v>43926</v>
      </c>
      <c r="G143">
        <v>31.2</v>
      </c>
      <c r="H143">
        <v>4.2</v>
      </c>
    </row>
    <row r="144" spans="1:8" x14ac:dyDescent="0.25">
      <c r="A144" s="1">
        <v>43933</v>
      </c>
      <c r="B144">
        <v>83555</v>
      </c>
      <c r="C144" s="6">
        <f t="shared" ca="1" si="12"/>
        <v>1977.8507702070017</v>
      </c>
      <c r="D144" t="s">
        <v>63</v>
      </c>
      <c r="E144" t="b">
        <v>1</v>
      </c>
      <c r="F144" s="1">
        <v>43926</v>
      </c>
      <c r="G144">
        <v>31.2</v>
      </c>
      <c r="H144">
        <v>4.2</v>
      </c>
    </row>
    <row r="145" spans="1:8" x14ac:dyDescent="0.25">
      <c r="A145" s="1">
        <v>43934</v>
      </c>
      <c r="B145">
        <v>86859</v>
      </c>
      <c r="C145" s="6">
        <f t="shared" ca="1" si="12"/>
        <v>4087.529662029358</v>
      </c>
      <c r="D145" t="s">
        <v>63</v>
      </c>
      <c r="E145" t="b">
        <v>1</v>
      </c>
      <c r="F145" s="1">
        <v>43933</v>
      </c>
      <c r="G145">
        <v>31.2</v>
      </c>
      <c r="H145">
        <v>4.2</v>
      </c>
    </row>
    <row r="146" spans="1:8" x14ac:dyDescent="0.25">
      <c r="A146" s="1">
        <v>43935</v>
      </c>
      <c r="B146">
        <v>74273</v>
      </c>
      <c r="C146" s="6">
        <f t="shared" ca="1" si="12"/>
        <v>2260.6458757207047</v>
      </c>
      <c r="D146" t="s">
        <v>63</v>
      </c>
      <c r="E146" t="b">
        <v>1</v>
      </c>
      <c r="F146" s="1">
        <v>43933</v>
      </c>
      <c r="G146">
        <v>31.2</v>
      </c>
      <c r="H146">
        <v>4.2</v>
      </c>
    </row>
    <row r="147" spans="1:8" x14ac:dyDescent="0.25">
      <c r="A147" s="1">
        <v>43936</v>
      </c>
      <c r="B147">
        <v>73508</v>
      </c>
      <c r="C147" s="6">
        <f t="shared" ca="1" si="12"/>
        <v>3997.1999624691744</v>
      </c>
      <c r="D147" t="s">
        <v>63</v>
      </c>
      <c r="E147" t="b">
        <v>1</v>
      </c>
      <c r="F147" s="1">
        <v>43933</v>
      </c>
      <c r="G147">
        <v>31.2</v>
      </c>
      <c r="H147">
        <v>4.2</v>
      </c>
    </row>
    <row r="148" spans="1:8" x14ac:dyDescent="0.25">
      <c r="A148" s="1">
        <v>43937</v>
      </c>
      <c r="B148">
        <v>67040</v>
      </c>
      <c r="C148" s="6">
        <f t="shared" ca="1" si="12"/>
        <v>4977.651569645288</v>
      </c>
      <c r="D148" t="s">
        <v>63</v>
      </c>
      <c r="E148" t="b">
        <v>1</v>
      </c>
      <c r="F148" s="1">
        <v>43933</v>
      </c>
      <c r="G148">
        <v>31.2</v>
      </c>
      <c r="H148">
        <v>4.2</v>
      </c>
    </row>
    <row r="149" spans="1:8" x14ac:dyDescent="0.25">
      <c r="A149" s="1">
        <v>43938</v>
      </c>
      <c r="B149">
        <v>51717</v>
      </c>
      <c r="C149" s="6">
        <f ca="1">_xlfn.NORM.INV(RAND(),11753,2935)</f>
        <v>8711.8976923489681</v>
      </c>
      <c r="D149" t="s">
        <v>63</v>
      </c>
      <c r="E149" t="b">
        <v>1</v>
      </c>
      <c r="F149" s="1">
        <v>43937</v>
      </c>
      <c r="G149">
        <v>31.2</v>
      </c>
      <c r="H149">
        <v>4.2</v>
      </c>
    </row>
    <row r="150" spans="1:8" x14ac:dyDescent="0.25">
      <c r="A150" s="1">
        <v>43939</v>
      </c>
      <c r="B150">
        <v>48418</v>
      </c>
      <c r="C150" s="6">
        <f t="shared" ref="C150:C155" ca="1" si="13">_xlfn.NORM.INV(RAND(),11753,2935)</f>
        <v>8608.2551453347623</v>
      </c>
      <c r="D150" t="s">
        <v>63</v>
      </c>
      <c r="E150" t="b">
        <v>1</v>
      </c>
      <c r="F150" s="1">
        <v>43938</v>
      </c>
      <c r="G150">
        <v>31.2</v>
      </c>
      <c r="H150">
        <v>4.2</v>
      </c>
    </row>
    <row r="151" spans="1:8" x14ac:dyDescent="0.25">
      <c r="A151" s="1">
        <v>43940</v>
      </c>
      <c r="B151">
        <v>64390</v>
      </c>
      <c r="C151" s="6">
        <f t="shared" ca="1" si="13"/>
        <v>15456.074214183634</v>
      </c>
      <c r="D151" t="s">
        <v>63</v>
      </c>
      <c r="E151" t="b">
        <v>1</v>
      </c>
      <c r="F151" s="1">
        <v>43938</v>
      </c>
      <c r="G151">
        <v>31.2</v>
      </c>
      <c r="H151">
        <v>4.2</v>
      </c>
    </row>
    <row r="152" spans="1:8" x14ac:dyDescent="0.25">
      <c r="A152" s="1">
        <v>43941</v>
      </c>
      <c r="B152">
        <v>56869</v>
      </c>
      <c r="C152" s="6">
        <f t="shared" ca="1" si="13"/>
        <v>13825.966488264008</v>
      </c>
      <c r="D152" t="s">
        <v>63</v>
      </c>
      <c r="E152" t="b">
        <v>1</v>
      </c>
      <c r="F152" s="1">
        <v>43938</v>
      </c>
      <c r="G152">
        <v>31.2</v>
      </c>
      <c r="H152">
        <v>4.2</v>
      </c>
    </row>
    <row r="153" spans="1:8" x14ac:dyDescent="0.25">
      <c r="A153" s="1">
        <v>43942</v>
      </c>
      <c r="B153">
        <v>58030</v>
      </c>
      <c r="C153" s="6">
        <f t="shared" ca="1" si="13"/>
        <v>11664.975801301629</v>
      </c>
      <c r="D153" t="s">
        <v>63</v>
      </c>
      <c r="E153" t="b">
        <v>1</v>
      </c>
      <c r="F153" s="1">
        <v>43938</v>
      </c>
      <c r="G153">
        <v>31.2</v>
      </c>
      <c r="H153">
        <v>4.2</v>
      </c>
    </row>
    <row r="154" spans="1:8" x14ac:dyDescent="0.25">
      <c r="A154" s="1">
        <v>43943</v>
      </c>
      <c r="B154">
        <v>68151</v>
      </c>
      <c r="C154" s="6">
        <f t="shared" ca="1" si="13"/>
        <v>14963.328254121978</v>
      </c>
      <c r="D154" t="s">
        <v>63</v>
      </c>
      <c r="E154" t="b">
        <v>1</v>
      </c>
      <c r="F154" s="1">
        <v>43938</v>
      </c>
      <c r="G154">
        <v>31.2</v>
      </c>
      <c r="H154">
        <v>4.2</v>
      </c>
    </row>
    <row r="155" spans="1:8" x14ac:dyDescent="0.25">
      <c r="A155" s="1">
        <v>43944</v>
      </c>
      <c r="B155">
        <v>61826</v>
      </c>
      <c r="C155" s="6">
        <f t="shared" ca="1" si="13"/>
        <v>13100.532008093223</v>
      </c>
      <c r="D155" t="s">
        <v>63</v>
      </c>
      <c r="E155" t="b">
        <v>1</v>
      </c>
      <c r="F155" s="1">
        <v>43943</v>
      </c>
      <c r="G155">
        <v>31.3</v>
      </c>
      <c r="H155">
        <v>4.2</v>
      </c>
    </row>
    <row r="156" spans="1:8" x14ac:dyDescent="0.25">
      <c r="A156" s="1">
        <v>43945</v>
      </c>
      <c r="B156">
        <v>50554</v>
      </c>
      <c r="C156" s="6">
        <f ca="1">_xlfn.NORM.INV(RAND(),147,34)</f>
        <v>169.13487723282037</v>
      </c>
      <c r="D156" t="s">
        <v>63</v>
      </c>
      <c r="E156" t="b">
        <v>1</v>
      </c>
      <c r="F156" s="1">
        <v>43943</v>
      </c>
      <c r="G156">
        <v>31.3</v>
      </c>
      <c r="H156">
        <v>4.2</v>
      </c>
    </row>
    <row r="157" spans="1:8" x14ac:dyDescent="0.25">
      <c r="A157" s="1">
        <v>43946</v>
      </c>
      <c r="B157">
        <v>57023</v>
      </c>
      <c r="C157" s="6">
        <f t="shared" ref="C157:C183" ca="1" si="14">_xlfn.NORM.INV(RAND(),147,34)</f>
        <v>201.3407523180243</v>
      </c>
      <c r="D157" t="s">
        <v>63</v>
      </c>
      <c r="E157" t="b">
        <v>1</v>
      </c>
      <c r="F157" s="1">
        <v>43943</v>
      </c>
      <c r="G157">
        <v>31.3</v>
      </c>
      <c r="H157">
        <v>4.2</v>
      </c>
    </row>
    <row r="158" spans="1:8" x14ac:dyDescent="0.25">
      <c r="A158" s="1">
        <v>43947</v>
      </c>
      <c r="B158">
        <v>55504</v>
      </c>
      <c r="C158" s="6">
        <f t="shared" ca="1" si="14"/>
        <v>151.55814304222883</v>
      </c>
      <c r="D158" t="s">
        <v>63</v>
      </c>
      <c r="E158" t="b">
        <v>1</v>
      </c>
      <c r="F158" s="1">
        <v>43946</v>
      </c>
      <c r="G158">
        <v>31.5</v>
      </c>
      <c r="H158">
        <v>4.2</v>
      </c>
    </row>
    <row r="159" spans="1:8" x14ac:dyDescent="0.25">
      <c r="A159" s="1">
        <v>43948</v>
      </c>
      <c r="B159">
        <v>60453</v>
      </c>
      <c r="C159" s="6">
        <f t="shared" ca="1" si="14"/>
        <v>149.96601247837322</v>
      </c>
      <c r="D159" t="s">
        <v>63</v>
      </c>
      <c r="E159" t="b">
        <v>1</v>
      </c>
      <c r="F159" s="1">
        <v>43946</v>
      </c>
      <c r="G159">
        <v>31.5</v>
      </c>
      <c r="H159">
        <v>4.2</v>
      </c>
    </row>
    <row r="160" spans="1:8" x14ac:dyDescent="0.25">
      <c r="A160" s="1">
        <v>43949</v>
      </c>
      <c r="B160">
        <v>64492</v>
      </c>
      <c r="C160" s="6">
        <f t="shared" ca="1" si="14"/>
        <v>178.07851448009549</v>
      </c>
      <c r="D160" t="s">
        <v>63</v>
      </c>
      <c r="E160" t="b">
        <v>1</v>
      </c>
      <c r="F160" s="1">
        <v>43946</v>
      </c>
      <c r="G160">
        <v>31.5</v>
      </c>
      <c r="H160">
        <v>4.2</v>
      </c>
    </row>
    <row r="161" spans="1:8" x14ac:dyDescent="0.25">
      <c r="A161" s="1">
        <v>43950</v>
      </c>
      <c r="B161">
        <v>64427</v>
      </c>
      <c r="C161" s="6">
        <f t="shared" ca="1" si="14"/>
        <v>165.90417310063538</v>
      </c>
      <c r="D161" t="s">
        <v>63</v>
      </c>
      <c r="E161" t="b">
        <v>1</v>
      </c>
      <c r="F161" s="1">
        <v>43949</v>
      </c>
      <c r="G161">
        <v>31.5</v>
      </c>
      <c r="H161">
        <v>4.2</v>
      </c>
    </row>
    <row r="162" spans="1:8" x14ac:dyDescent="0.25">
      <c r="A162" s="1">
        <v>43951</v>
      </c>
      <c r="B162">
        <v>59977</v>
      </c>
      <c r="C162" s="6">
        <f t="shared" ca="1" si="14"/>
        <v>208.41258370617766</v>
      </c>
      <c r="D162" t="s">
        <v>63</v>
      </c>
      <c r="E162" t="b">
        <v>1</v>
      </c>
      <c r="F162" s="1">
        <v>43949</v>
      </c>
      <c r="G162">
        <v>31.5</v>
      </c>
      <c r="H162">
        <v>4.2</v>
      </c>
    </row>
    <row r="163" spans="1:8" x14ac:dyDescent="0.25">
      <c r="A163" s="1">
        <v>43952</v>
      </c>
      <c r="B163">
        <v>63818</v>
      </c>
      <c r="C163" s="6">
        <f t="shared" ca="1" si="14"/>
        <v>185.4854226689159</v>
      </c>
      <c r="D163" t="s">
        <v>63</v>
      </c>
      <c r="E163" t="b">
        <v>1</v>
      </c>
      <c r="F163" s="1">
        <v>43949</v>
      </c>
      <c r="G163">
        <v>31.5</v>
      </c>
      <c r="H163">
        <v>4.2</v>
      </c>
    </row>
    <row r="164" spans="1:8" x14ac:dyDescent="0.25">
      <c r="A164" s="1">
        <v>43953</v>
      </c>
      <c r="B164">
        <v>58019</v>
      </c>
      <c r="C164" s="6">
        <f t="shared" ca="1" si="14"/>
        <v>133.44403862535532</v>
      </c>
      <c r="D164" t="s">
        <v>63</v>
      </c>
      <c r="E164" t="b">
        <v>1</v>
      </c>
      <c r="F164" s="1">
        <v>43949</v>
      </c>
      <c r="G164">
        <v>31.5</v>
      </c>
      <c r="H164">
        <v>4.2</v>
      </c>
    </row>
    <row r="165" spans="1:8" x14ac:dyDescent="0.25">
      <c r="A165" s="1">
        <v>43954</v>
      </c>
      <c r="B165">
        <v>58888</v>
      </c>
      <c r="C165" s="6">
        <f t="shared" ca="1" si="14"/>
        <v>153.2920573014712</v>
      </c>
      <c r="D165" t="s">
        <v>63</v>
      </c>
      <c r="E165" t="b">
        <v>1</v>
      </c>
      <c r="F165" s="1">
        <v>43953</v>
      </c>
      <c r="G165">
        <v>31.5</v>
      </c>
      <c r="H165">
        <v>4.2</v>
      </c>
    </row>
    <row r="166" spans="1:8" x14ac:dyDescent="0.25">
      <c r="A166" s="1">
        <v>43955</v>
      </c>
      <c r="B166">
        <v>52012</v>
      </c>
      <c r="C166" s="6">
        <f t="shared" ca="1" si="14"/>
        <v>189.36658896312281</v>
      </c>
      <c r="D166" t="s">
        <v>63</v>
      </c>
      <c r="E166" t="b">
        <v>1</v>
      </c>
      <c r="F166" s="1">
        <v>43953</v>
      </c>
      <c r="G166">
        <v>31.5</v>
      </c>
      <c r="H166">
        <v>4.2</v>
      </c>
    </row>
    <row r="167" spans="1:8" x14ac:dyDescent="0.25">
      <c r="A167" s="1">
        <v>43956</v>
      </c>
      <c r="B167">
        <v>61007</v>
      </c>
      <c r="C167" s="6">
        <f t="shared" ca="1" si="14"/>
        <v>149.41295836098274</v>
      </c>
      <c r="D167" t="s">
        <v>63</v>
      </c>
      <c r="E167" t="b">
        <v>1</v>
      </c>
      <c r="F167" s="1">
        <v>43953</v>
      </c>
      <c r="G167">
        <v>31.5</v>
      </c>
      <c r="H167">
        <v>4.2</v>
      </c>
    </row>
    <row r="168" spans="1:8" x14ac:dyDescent="0.25">
      <c r="A168" s="1">
        <v>43957</v>
      </c>
      <c r="B168">
        <v>60234</v>
      </c>
      <c r="C168" s="6">
        <f t="shared" ca="1" si="14"/>
        <v>167.45210437297825</v>
      </c>
      <c r="D168" t="s">
        <v>63</v>
      </c>
      <c r="E168" t="b">
        <v>1</v>
      </c>
      <c r="F168" s="1">
        <v>43953</v>
      </c>
      <c r="G168">
        <v>31.5</v>
      </c>
      <c r="H168">
        <v>4.2</v>
      </c>
    </row>
    <row r="169" spans="1:8" x14ac:dyDescent="0.25">
      <c r="A169" s="1">
        <v>43958</v>
      </c>
      <c r="B169">
        <v>59220</v>
      </c>
      <c r="C169" s="6">
        <f t="shared" ca="1" si="14"/>
        <v>198.46296961083144</v>
      </c>
      <c r="D169" t="s">
        <v>63</v>
      </c>
      <c r="E169" t="b">
        <v>1</v>
      </c>
      <c r="F169" s="1">
        <v>43953</v>
      </c>
      <c r="G169">
        <v>31.5</v>
      </c>
      <c r="H169">
        <v>4.2</v>
      </c>
    </row>
    <row r="170" spans="1:8" x14ac:dyDescent="0.25">
      <c r="A170" s="1">
        <v>43959</v>
      </c>
      <c r="B170">
        <v>52249</v>
      </c>
      <c r="C170" s="6">
        <f t="shared" ca="1" si="14"/>
        <v>144.79500037904486</v>
      </c>
      <c r="D170" t="s">
        <v>63</v>
      </c>
      <c r="E170" t="b">
        <v>1</v>
      </c>
      <c r="F170" s="1">
        <v>43958</v>
      </c>
      <c r="G170">
        <v>33.5</v>
      </c>
      <c r="H170">
        <v>4.2</v>
      </c>
    </row>
    <row r="171" spans="1:8" x14ac:dyDescent="0.25">
      <c r="A171" s="1">
        <v>43960</v>
      </c>
      <c r="B171">
        <v>62722</v>
      </c>
      <c r="C171" s="6">
        <f t="shared" ca="1" si="14"/>
        <v>69.142424034589098</v>
      </c>
      <c r="D171" t="s">
        <v>63</v>
      </c>
      <c r="E171" t="b">
        <v>1</v>
      </c>
      <c r="F171" s="1">
        <v>43958</v>
      </c>
      <c r="G171">
        <v>33.5</v>
      </c>
      <c r="H171">
        <v>4.2</v>
      </c>
    </row>
    <row r="172" spans="1:8" x14ac:dyDescent="0.25">
      <c r="A172" s="1">
        <v>43961</v>
      </c>
      <c r="B172">
        <v>57630</v>
      </c>
      <c r="C172" s="6">
        <f t="shared" ca="1" si="14"/>
        <v>165.53128695046757</v>
      </c>
      <c r="D172" t="s">
        <v>63</v>
      </c>
      <c r="E172" t="b">
        <v>1</v>
      </c>
      <c r="F172" s="1">
        <v>43958</v>
      </c>
      <c r="G172">
        <v>33.5</v>
      </c>
      <c r="H172">
        <v>4.2</v>
      </c>
    </row>
    <row r="173" spans="1:8" x14ac:dyDescent="0.25">
      <c r="A173" s="1">
        <v>43962</v>
      </c>
      <c r="B173">
        <v>56343</v>
      </c>
      <c r="C173" s="6">
        <f t="shared" ca="1" si="14"/>
        <v>126.89834775636368</v>
      </c>
      <c r="D173" t="s">
        <v>63</v>
      </c>
      <c r="E173" t="b">
        <v>1</v>
      </c>
      <c r="F173" s="1">
        <v>43958</v>
      </c>
      <c r="G173">
        <v>33.5</v>
      </c>
      <c r="H173">
        <v>4.2</v>
      </c>
    </row>
    <row r="174" spans="1:8" x14ac:dyDescent="0.25">
      <c r="A174" s="1">
        <v>43963</v>
      </c>
      <c r="B174">
        <v>54339</v>
      </c>
      <c r="C174" s="6">
        <f t="shared" ca="1" si="14"/>
        <v>77.68609126653719</v>
      </c>
      <c r="D174" t="s">
        <v>63</v>
      </c>
      <c r="E174" t="b">
        <v>1</v>
      </c>
      <c r="F174" s="1">
        <v>43958</v>
      </c>
      <c r="G174">
        <v>33.5</v>
      </c>
      <c r="H174">
        <v>4.2</v>
      </c>
    </row>
    <row r="175" spans="1:8" x14ac:dyDescent="0.25">
      <c r="A175" s="1">
        <v>43964</v>
      </c>
      <c r="B175">
        <v>56592</v>
      </c>
      <c r="C175" s="6">
        <f t="shared" ca="1" si="14"/>
        <v>160.48151024929481</v>
      </c>
      <c r="D175" t="s">
        <v>63</v>
      </c>
      <c r="E175" t="b">
        <v>1</v>
      </c>
      <c r="F175" s="1">
        <v>43958</v>
      </c>
      <c r="G175">
        <v>33.5</v>
      </c>
      <c r="H175">
        <v>4.2</v>
      </c>
    </row>
    <row r="176" spans="1:8" x14ac:dyDescent="0.25">
      <c r="A176" s="1">
        <v>43965</v>
      </c>
      <c r="B176">
        <v>56174</v>
      </c>
      <c r="C176" s="6">
        <f t="shared" ca="1" si="14"/>
        <v>172.33174358106714</v>
      </c>
      <c r="D176" t="s">
        <v>63</v>
      </c>
      <c r="E176" t="b">
        <v>1</v>
      </c>
      <c r="F176" s="1">
        <v>43964</v>
      </c>
      <c r="G176">
        <v>33.5</v>
      </c>
      <c r="H176">
        <v>4.2</v>
      </c>
    </row>
    <row r="177" spans="1:8" x14ac:dyDescent="0.25">
      <c r="A177" s="1">
        <v>43966</v>
      </c>
      <c r="B177">
        <v>50945</v>
      </c>
      <c r="C177" s="6">
        <f t="shared" ca="1" si="14"/>
        <v>186.33017994270111</v>
      </c>
      <c r="D177" t="s">
        <v>63</v>
      </c>
      <c r="E177" t="b">
        <v>1</v>
      </c>
      <c r="F177" s="1">
        <v>43964</v>
      </c>
      <c r="G177">
        <v>33.5</v>
      </c>
      <c r="H177">
        <v>4.2</v>
      </c>
    </row>
    <row r="178" spans="1:8" x14ac:dyDescent="0.25">
      <c r="A178" s="1">
        <v>43967</v>
      </c>
      <c r="B178">
        <v>45910</v>
      </c>
      <c r="C178" s="6">
        <f t="shared" ca="1" si="14"/>
        <v>144.12640552744418</v>
      </c>
      <c r="D178" t="s">
        <v>63</v>
      </c>
      <c r="E178" t="b">
        <v>1</v>
      </c>
      <c r="F178" s="1">
        <v>43964</v>
      </c>
      <c r="G178">
        <v>33.5</v>
      </c>
      <c r="H178">
        <v>4.2</v>
      </c>
    </row>
    <row r="179" spans="1:8" x14ac:dyDescent="0.25">
      <c r="A179" s="1">
        <v>43968</v>
      </c>
      <c r="B179">
        <v>56381</v>
      </c>
      <c r="C179" s="6">
        <f t="shared" ca="1" si="14"/>
        <v>106.80833795796096</v>
      </c>
      <c r="D179" t="s">
        <v>63</v>
      </c>
      <c r="E179" t="b">
        <v>1</v>
      </c>
      <c r="F179" s="1">
        <v>43964</v>
      </c>
      <c r="G179">
        <v>33.5</v>
      </c>
      <c r="H179">
        <v>4.2</v>
      </c>
    </row>
    <row r="180" spans="1:8" x14ac:dyDescent="0.25">
      <c r="A180" s="1">
        <v>43969</v>
      </c>
      <c r="B180">
        <v>55940</v>
      </c>
      <c r="C180" s="6">
        <f t="shared" ca="1" si="14"/>
        <v>118.86883660716833</v>
      </c>
      <c r="D180" t="s">
        <v>63</v>
      </c>
      <c r="E180" t="b">
        <v>1</v>
      </c>
      <c r="F180" s="1">
        <v>43964</v>
      </c>
      <c r="G180">
        <v>33.5</v>
      </c>
      <c r="H180">
        <v>4.2</v>
      </c>
    </row>
    <row r="181" spans="1:8" x14ac:dyDescent="0.25">
      <c r="A181" s="1">
        <v>43970</v>
      </c>
      <c r="B181">
        <v>58151</v>
      </c>
      <c r="C181" s="6">
        <f t="shared" ca="1" si="14"/>
        <v>143.51857097554293</v>
      </c>
      <c r="D181" t="s">
        <v>63</v>
      </c>
      <c r="E181" t="b">
        <v>1</v>
      </c>
      <c r="F181" s="1">
        <v>43964</v>
      </c>
      <c r="G181">
        <v>33.5</v>
      </c>
      <c r="H181">
        <v>4.2</v>
      </c>
    </row>
    <row r="182" spans="1:8" x14ac:dyDescent="0.25">
      <c r="A182" s="1">
        <v>43971</v>
      </c>
      <c r="B182">
        <v>53091</v>
      </c>
      <c r="C182" s="6">
        <f t="shared" ca="1" si="14"/>
        <v>158.74127713671709</v>
      </c>
      <c r="D182" t="s">
        <v>63</v>
      </c>
      <c r="E182" t="b">
        <v>1</v>
      </c>
      <c r="F182" s="1">
        <v>43970</v>
      </c>
      <c r="G182">
        <v>33.6</v>
      </c>
      <c r="H182">
        <v>4.2</v>
      </c>
    </row>
    <row r="183" spans="1:8" x14ac:dyDescent="0.25">
      <c r="A183" s="1">
        <v>43972</v>
      </c>
      <c r="B183">
        <v>53689</v>
      </c>
      <c r="C183" s="6">
        <f t="shared" ca="1" si="14"/>
        <v>162.31389496010999</v>
      </c>
      <c r="D183" t="s">
        <v>63</v>
      </c>
      <c r="E183" t="b">
        <v>1</v>
      </c>
      <c r="F183" s="1">
        <v>43970</v>
      </c>
      <c r="G183">
        <v>33.6</v>
      </c>
      <c r="H183">
        <v>4.2</v>
      </c>
    </row>
    <row r="184" spans="1:8" x14ac:dyDescent="0.25">
      <c r="A184" s="1">
        <v>43973</v>
      </c>
      <c r="B184">
        <v>49766</v>
      </c>
      <c r="C184" s="6">
        <f ca="1">_xlfn.NORM.INV(RAND(),1092,248)</f>
        <v>1043.1193379461508</v>
      </c>
      <c r="D184" t="s">
        <v>63</v>
      </c>
      <c r="E184" t="b">
        <v>1</v>
      </c>
      <c r="F184" s="1">
        <v>43970</v>
      </c>
      <c r="G184">
        <v>33.6</v>
      </c>
      <c r="H184">
        <v>4.2</v>
      </c>
    </row>
    <row r="185" spans="1:8" x14ac:dyDescent="0.25">
      <c r="A185" s="1">
        <v>43974</v>
      </c>
      <c r="B185">
        <v>36845</v>
      </c>
      <c r="C185" s="6">
        <f t="shared" ref="C185:C194" ca="1" si="15">_xlfn.NORM.INV(RAND(),1092,248)</f>
        <v>515.54034261245795</v>
      </c>
      <c r="D185" t="s">
        <v>63</v>
      </c>
      <c r="E185" t="b">
        <v>1</v>
      </c>
      <c r="F185" s="1">
        <v>43973</v>
      </c>
      <c r="G185">
        <v>33.6</v>
      </c>
      <c r="H185">
        <v>4.2</v>
      </c>
    </row>
    <row r="186" spans="1:8" x14ac:dyDescent="0.25">
      <c r="A186" s="1">
        <v>43975</v>
      </c>
      <c r="B186">
        <v>47782</v>
      </c>
      <c r="C186" s="6">
        <f t="shared" ca="1" si="15"/>
        <v>1131.7528208480396</v>
      </c>
      <c r="D186" t="s">
        <v>63</v>
      </c>
      <c r="E186" t="b">
        <v>1</v>
      </c>
      <c r="F186" s="1">
        <v>43973</v>
      </c>
      <c r="G186">
        <v>33.6</v>
      </c>
      <c r="H186">
        <v>4.2</v>
      </c>
    </row>
    <row r="187" spans="1:8" x14ac:dyDescent="0.25">
      <c r="A187" s="1">
        <v>43976</v>
      </c>
      <c r="B187">
        <v>47449</v>
      </c>
      <c r="C187" s="6">
        <f t="shared" ca="1" si="15"/>
        <v>1297.5834241344642</v>
      </c>
      <c r="D187" t="s">
        <v>63</v>
      </c>
      <c r="E187" t="b">
        <v>1</v>
      </c>
      <c r="F187" s="1">
        <v>43973</v>
      </c>
      <c r="G187">
        <v>33.6</v>
      </c>
      <c r="H187">
        <v>4.2</v>
      </c>
    </row>
    <row r="188" spans="1:8" x14ac:dyDescent="0.25">
      <c r="A188" s="1">
        <v>43977</v>
      </c>
      <c r="B188">
        <v>48833</v>
      </c>
      <c r="C188" s="6">
        <f t="shared" ca="1" si="15"/>
        <v>1140.5867547276646</v>
      </c>
      <c r="D188" t="s">
        <v>63</v>
      </c>
      <c r="E188" t="b">
        <v>1</v>
      </c>
      <c r="F188" s="1">
        <v>43973</v>
      </c>
      <c r="G188">
        <v>33.6</v>
      </c>
      <c r="H188">
        <v>4.2</v>
      </c>
    </row>
    <row r="189" spans="1:8" x14ac:dyDescent="0.25">
      <c r="A189" s="1">
        <v>43978</v>
      </c>
      <c r="B189">
        <v>48583</v>
      </c>
      <c r="C189" s="6">
        <f t="shared" ca="1" si="15"/>
        <v>910.71731441509155</v>
      </c>
      <c r="D189" t="s">
        <v>63</v>
      </c>
      <c r="E189" t="b">
        <v>1</v>
      </c>
      <c r="F189" s="1">
        <v>43973</v>
      </c>
      <c r="G189">
        <v>33.6</v>
      </c>
      <c r="H189">
        <v>4.2</v>
      </c>
    </row>
    <row r="190" spans="1:8" x14ac:dyDescent="0.25">
      <c r="A190" s="1">
        <v>43979</v>
      </c>
      <c r="B190">
        <v>47757</v>
      </c>
      <c r="C190" s="6">
        <f t="shared" ca="1" si="15"/>
        <v>831.44745453303653</v>
      </c>
      <c r="D190" t="s">
        <v>63</v>
      </c>
      <c r="E190" t="b">
        <v>1</v>
      </c>
      <c r="F190" s="1">
        <v>43973</v>
      </c>
      <c r="G190">
        <v>33.6</v>
      </c>
      <c r="H190">
        <v>4.2</v>
      </c>
    </row>
    <row r="191" spans="1:8" x14ac:dyDescent="0.25">
      <c r="A191" s="1">
        <v>43980</v>
      </c>
      <c r="B191">
        <v>48034</v>
      </c>
      <c r="C191" s="6">
        <f t="shared" ca="1" si="15"/>
        <v>1535.268562514874</v>
      </c>
      <c r="D191" t="s">
        <v>63</v>
      </c>
      <c r="E191" t="b">
        <v>1</v>
      </c>
      <c r="F191" s="1">
        <v>43973</v>
      </c>
      <c r="G191">
        <v>33.6</v>
      </c>
      <c r="H191">
        <v>4.2</v>
      </c>
    </row>
    <row r="192" spans="1:8" x14ac:dyDescent="0.25">
      <c r="A192" s="1">
        <v>43981</v>
      </c>
      <c r="B192">
        <v>41694</v>
      </c>
      <c r="C192" s="6">
        <f t="shared" ca="1" si="15"/>
        <v>1293.688197743307</v>
      </c>
      <c r="D192" t="s">
        <v>63</v>
      </c>
      <c r="E192" t="b">
        <v>1</v>
      </c>
      <c r="F192" s="1">
        <v>43973</v>
      </c>
      <c r="G192">
        <v>33.6</v>
      </c>
      <c r="H192">
        <v>4.2</v>
      </c>
    </row>
    <row r="193" spans="1:8" x14ac:dyDescent="0.25">
      <c r="A193" s="1">
        <v>43982</v>
      </c>
      <c r="B193">
        <v>48251</v>
      </c>
      <c r="C193" s="6">
        <f t="shared" ca="1" si="15"/>
        <v>935.42473840802336</v>
      </c>
      <c r="D193" t="s">
        <v>63</v>
      </c>
      <c r="E193" t="b">
        <v>1</v>
      </c>
      <c r="F193" s="1">
        <v>43981</v>
      </c>
      <c r="G193">
        <v>33.6</v>
      </c>
      <c r="H193">
        <v>4.2</v>
      </c>
    </row>
    <row r="194" spans="1:8" x14ac:dyDescent="0.25">
      <c r="A194" s="1">
        <v>43983</v>
      </c>
      <c r="B194">
        <v>46940</v>
      </c>
      <c r="C194" s="6">
        <f t="shared" ca="1" si="15"/>
        <v>938.55756090262673</v>
      </c>
      <c r="D194" t="s">
        <v>63</v>
      </c>
      <c r="E194" t="b">
        <v>1</v>
      </c>
      <c r="F194" s="1">
        <v>43981</v>
      </c>
      <c r="G194">
        <v>33.6</v>
      </c>
      <c r="H194">
        <v>4.2</v>
      </c>
    </row>
    <row r="195" spans="1:8" x14ac:dyDescent="0.25">
      <c r="A195" s="1">
        <v>43984</v>
      </c>
      <c r="B195">
        <v>50019</v>
      </c>
      <c r="C195" s="6">
        <v>819</v>
      </c>
      <c r="D195" t="s">
        <v>63</v>
      </c>
      <c r="E195" t="b">
        <v>1</v>
      </c>
      <c r="F195" s="1">
        <v>43981</v>
      </c>
      <c r="G195">
        <v>33.6</v>
      </c>
      <c r="H195">
        <v>4.2</v>
      </c>
    </row>
    <row r="196" spans="1:8" x14ac:dyDescent="0.25">
      <c r="A196" s="1">
        <v>43985</v>
      </c>
      <c r="B196">
        <v>43075</v>
      </c>
      <c r="C196" s="6">
        <v>879</v>
      </c>
      <c r="D196" t="s">
        <v>63</v>
      </c>
      <c r="E196" t="b">
        <v>1</v>
      </c>
      <c r="F196" s="1">
        <v>43981</v>
      </c>
      <c r="G196">
        <v>33.6</v>
      </c>
      <c r="H196">
        <v>4.2</v>
      </c>
    </row>
    <row r="197" spans="1:8" x14ac:dyDescent="0.25">
      <c r="A197" s="1">
        <v>43986</v>
      </c>
      <c r="B197">
        <v>47132</v>
      </c>
      <c r="C197" s="6">
        <v>839</v>
      </c>
      <c r="D197" t="s">
        <v>63</v>
      </c>
      <c r="E197" t="b">
        <v>1</v>
      </c>
      <c r="F197" s="1">
        <v>43981</v>
      </c>
      <c r="G197">
        <v>33.6</v>
      </c>
      <c r="H197">
        <v>4.2</v>
      </c>
    </row>
    <row r="198" spans="1:8" x14ac:dyDescent="0.25">
      <c r="A198" s="1">
        <v>43987</v>
      </c>
      <c r="B198">
        <v>39825</v>
      </c>
      <c r="C198" s="6">
        <f ca="1">_xlfn.NORM.INV(RAND(),2898,724)</f>
        <v>2156.2331211074261</v>
      </c>
      <c r="D198" t="s">
        <v>63</v>
      </c>
      <c r="E198" t="b">
        <v>1</v>
      </c>
      <c r="F198" s="1">
        <v>43981</v>
      </c>
      <c r="G198">
        <v>33.6</v>
      </c>
      <c r="H198">
        <v>4.2</v>
      </c>
    </row>
    <row r="199" spans="1:8" x14ac:dyDescent="0.25">
      <c r="A199" s="1">
        <v>43988</v>
      </c>
      <c r="B199">
        <v>40646</v>
      </c>
      <c r="C199" s="6">
        <f t="shared" ref="C199:C204" ca="1" si="16">_xlfn.NORM.INV(RAND(),2898,724)</f>
        <v>3082.9967077638998</v>
      </c>
      <c r="D199" t="s">
        <v>63</v>
      </c>
      <c r="E199" t="b">
        <v>1</v>
      </c>
      <c r="F199" s="1">
        <v>43981</v>
      </c>
      <c r="G199">
        <v>33.6</v>
      </c>
      <c r="H199">
        <v>4.2</v>
      </c>
    </row>
    <row r="200" spans="1:8" x14ac:dyDescent="0.25">
      <c r="A200" s="1">
        <v>43989</v>
      </c>
      <c r="B200">
        <v>43169</v>
      </c>
      <c r="C200" s="6">
        <f t="shared" ca="1" si="16"/>
        <v>3668.4597122881614</v>
      </c>
      <c r="D200" t="s">
        <v>63</v>
      </c>
      <c r="E200" t="b">
        <v>1</v>
      </c>
      <c r="F200" s="1">
        <v>43988</v>
      </c>
      <c r="G200">
        <v>33.799999999999997</v>
      </c>
      <c r="H200">
        <v>4.2</v>
      </c>
    </row>
    <row r="201" spans="1:8" x14ac:dyDescent="0.25">
      <c r="A201" s="1">
        <v>43990</v>
      </c>
      <c r="B201">
        <v>42461</v>
      </c>
      <c r="C201" s="6">
        <f t="shared" ca="1" si="16"/>
        <v>2354.0281326105114</v>
      </c>
      <c r="D201" t="s">
        <v>63</v>
      </c>
      <c r="E201" t="b">
        <v>1</v>
      </c>
      <c r="F201" s="1">
        <v>43988</v>
      </c>
      <c r="G201">
        <v>33.799999999999997</v>
      </c>
      <c r="H201">
        <v>4.2</v>
      </c>
    </row>
    <row r="202" spans="1:8" x14ac:dyDescent="0.25">
      <c r="A202" s="1">
        <v>43991</v>
      </c>
      <c r="B202">
        <v>46194</v>
      </c>
      <c r="C202" s="6">
        <f t="shared" ca="1" si="16"/>
        <v>2884.8322641563564</v>
      </c>
      <c r="D202" t="s">
        <v>63</v>
      </c>
      <c r="E202" t="b">
        <v>1</v>
      </c>
      <c r="F202" s="1">
        <v>43988</v>
      </c>
      <c r="G202">
        <v>33.799999999999997</v>
      </c>
      <c r="H202">
        <v>4.2</v>
      </c>
    </row>
    <row r="203" spans="1:8" x14ac:dyDescent="0.25">
      <c r="A203" s="1">
        <v>43992</v>
      </c>
      <c r="B203">
        <v>41627</v>
      </c>
      <c r="C203" s="6">
        <f t="shared" ca="1" si="16"/>
        <v>2428.4012512576342</v>
      </c>
      <c r="D203" t="s">
        <v>63</v>
      </c>
      <c r="E203" t="b">
        <v>1</v>
      </c>
      <c r="F203" s="1">
        <v>43988</v>
      </c>
      <c r="G203">
        <v>33.799999999999997</v>
      </c>
      <c r="H203">
        <v>4.2</v>
      </c>
    </row>
    <row r="204" spans="1:8" x14ac:dyDescent="0.25">
      <c r="A204" s="1">
        <v>43993</v>
      </c>
      <c r="B204">
        <v>43655</v>
      </c>
      <c r="C204" s="6">
        <f t="shared" ca="1" si="16"/>
        <v>4473.693863145887</v>
      </c>
      <c r="D204" t="s">
        <v>63</v>
      </c>
      <c r="E204" t="b">
        <v>1</v>
      </c>
      <c r="F204" s="1">
        <v>43988</v>
      </c>
      <c r="G204">
        <v>33.799999999999997</v>
      </c>
      <c r="H204">
        <v>4.2</v>
      </c>
    </row>
    <row r="205" spans="1:8" x14ac:dyDescent="0.25">
      <c r="A205" s="1">
        <v>43994</v>
      </c>
      <c r="B205">
        <v>45125</v>
      </c>
      <c r="C205" s="6">
        <f ca="1">_xlfn.NORM.INV(RAND(),9721,2454)</f>
        <v>10151.787444673335</v>
      </c>
      <c r="D205" t="s">
        <v>63</v>
      </c>
      <c r="E205" t="b">
        <v>1</v>
      </c>
      <c r="F205" s="1">
        <v>43988</v>
      </c>
      <c r="G205">
        <v>33.799999999999997</v>
      </c>
      <c r="H205">
        <v>4.2</v>
      </c>
    </row>
    <row r="206" spans="1:8" x14ac:dyDescent="0.25">
      <c r="A206" s="1">
        <v>43995</v>
      </c>
      <c r="B206">
        <v>49305</v>
      </c>
      <c r="C206" s="6">
        <f t="shared" ref="C206:C211" ca="1" si="17">_xlfn.NORM.INV(RAND(),9721,2454)</f>
        <v>12310.547381298175</v>
      </c>
      <c r="D206" t="s">
        <v>63</v>
      </c>
      <c r="E206" t="b">
        <v>1</v>
      </c>
      <c r="F206" s="1">
        <v>43988</v>
      </c>
      <c r="G206">
        <v>33.799999999999997</v>
      </c>
      <c r="H206">
        <v>4.2</v>
      </c>
    </row>
    <row r="207" spans="1:8" x14ac:dyDescent="0.25">
      <c r="A207" s="1">
        <v>43996</v>
      </c>
      <c r="B207">
        <v>50161</v>
      </c>
      <c r="C207" s="6">
        <f t="shared" ca="1" si="17"/>
        <v>12488.377663956153</v>
      </c>
      <c r="D207" t="s">
        <v>63</v>
      </c>
      <c r="E207" t="b">
        <v>1</v>
      </c>
      <c r="F207" s="1">
        <v>43988</v>
      </c>
      <c r="G207">
        <v>33.799999999999997</v>
      </c>
      <c r="H207">
        <v>4.2</v>
      </c>
    </row>
    <row r="208" spans="1:8" x14ac:dyDescent="0.25">
      <c r="A208" s="1">
        <v>43997</v>
      </c>
      <c r="B208">
        <v>50783</v>
      </c>
      <c r="C208" s="6">
        <f t="shared" ca="1" si="17"/>
        <v>11021.330490992596</v>
      </c>
      <c r="D208" t="s">
        <v>63</v>
      </c>
      <c r="E208" t="b">
        <v>1</v>
      </c>
      <c r="F208" s="1">
        <v>43988</v>
      </c>
      <c r="G208">
        <v>33.799999999999997</v>
      </c>
      <c r="H208">
        <v>4.2</v>
      </c>
    </row>
    <row r="209" spans="1:8" x14ac:dyDescent="0.25">
      <c r="A209" s="1">
        <v>43998</v>
      </c>
      <c r="B209">
        <v>51227</v>
      </c>
      <c r="C209" s="6">
        <f t="shared" ca="1" si="17"/>
        <v>6896.1330867793076</v>
      </c>
      <c r="D209" t="s">
        <v>63</v>
      </c>
      <c r="E209" t="b">
        <v>1</v>
      </c>
      <c r="F209" s="1">
        <v>43988</v>
      </c>
      <c r="G209">
        <v>33.799999999999997</v>
      </c>
      <c r="H209">
        <v>4.2</v>
      </c>
    </row>
    <row r="210" spans="1:8" x14ac:dyDescent="0.25">
      <c r="A210" s="1">
        <v>43999</v>
      </c>
      <c r="B210">
        <v>50055</v>
      </c>
      <c r="C210" s="6">
        <f t="shared" ca="1" si="17"/>
        <v>9840.288683054574</v>
      </c>
      <c r="D210" t="s">
        <v>63</v>
      </c>
      <c r="E210" t="b">
        <v>1</v>
      </c>
      <c r="F210" s="1">
        <v>43988</v>
      </c>
      <c r="G210">
        <v>33.799999999999997</v>
      </c>
      <c r="H210">
        <v>4.2</v>
      </c>
    </row>
    <row r="211" spans="1:8" x14ac:dyDescent="0.25">
      <c r="A211" s="1">
        <v>44000</v>
      </c>
      <c r="B211">
        <v>50759</v>
      </c>
      <c r="C211" s="6">
        <f t="shared" ca="1" si="17"/>
        <v>11137.227902189234</v>
      </c>
      <c r="D211" t="s">
        <v>63</v>
      </c>
      <c r="E211" t="b">
        <v>1</v>
      </c>
      <c r="F211" s="1">
        <v>43988</v>
      </c>
      <c r="G211">
        <v>33.799999999999997</v>
      </c>
      <c r="H211">
        <v>4.2</v>
      </c>
    </row>
    <row r="212" spans="1:8" x14ac:dyDescent="0.25">
      <c r="A212" s="1">
        <v>44001</v>
      </c>
      <c r="B212">
        <v>49515</v>
      </c>
      <c r="C212" s="6">
        <f ca="1">_xlfn.NORM.INV(RAND(),1738,434)</f>
        <v>1683.7348569904902</v>
      </c>
      <c r="D212" t="s">
        <v>63</v>
      </c>
      <c r="E212" t="b">
        <v>1</v>
      </c>
      <c r="F212" s="1">
        <v>44000</v>
      </c>
      <c r="G212">
        <v>33.799999999999997</v>
      </c>
      <c r="H212">
        <v>4.2</v>
      </c>
    </row>
    <row r="213" spans="1:8" x14ac:dyDescent="0.25">
      <c r="A213" s="1">
        <v>44002</v>
      </c>
      <c r="B213">
        <v>49299</v>
      </c>
      <c r="C213" s="6">
        <f t="shared" ref="C213:C225" ca="1" si="18">_xlfn.NORM.INV(RAND(),1738,434)</f>
        <v>772.17485925567655</v>
      </c>
      <c r="D213" t="s">
        <v>63</v>
      </c>
      <c r="E213" t="b">
        <v>1</v>
      </c>
      <c r="F213" s="1">
        <v>44000</v>
      </c>
      <c r="G213">
        <v>33.799999999999997</v>
      </c>
      <c r="H213">
        <v>4.2</v>
      </c>
    </row>
    <row r="214" spans="1:8" x14ac:dyDescent="0.25">
      <c r="A214" s="1">
        <v>44003</v>
      </c>
      <c r="B214">
        <v>50012</v>
      </c>
      <c r="C214" s="6">
        <f t="shared" ca="1" si="18"/>
        <v>1096.9572758973582</v>
      </c>
      <c r="D214" t="s">
        <v>63</v>
      </c>
      <c r="E214" t="b">
        <v>1</v>
      </c>
      <c r="F214" s="1">
        <v>44000</v>
      </c>
      <c r="G214">
        <v>33.799999999999997</v>
      </c>
      <c r="H214">
        <v>4.2</v>
      </c>
    </row>
    <row r="215" spans="1:8" x14ac:dyDescent="0.25">
      <c r="A215" s="1">
        <v>44004</v>
      </c>
      <c r="B215">
        <v>49477</v>
      </c>
      <c r="C215" s="6">
        <f t="shared" ca="1" si="18"/>
        <v>2738.1101791545607</v>
      </c>
      <c r="D215" t="s">
        <v>63</v>
      </c>
      <c r="E215" t="b">
        <v>1</v>
      </c>
      <c r="F215" s="1">
        <v>44000</v>
      </c>
      <c r="G215">
        <v>33.799999999999997</v>
      </c>
      <c r="H215">
        <v>4.2</v>
      </c>
    </row>
    <row r="216" spans="1:8" x14ac:dyDescent="0.25">
      <c r="A216" s="1">
        <v>44005</v>
      </c>
      <c r="B216">
        <v>57625</v>
      </c>
      <c r="C216" s="6">
        <f t="shared" ca="1" si="18"/>
        <v>882.11738831782611</v>
      </c>
      <c r="D216" t="s">
        <v>63</v>
      </c>
      <c r="E216" t="b">
        <v>1</v>
      </c>
      <c r="F216" s="1">
        <v>44000</v>
      </c>
      <c r="G216">
        <v>33.799999999999997</v>
      </c>
      <c r="H216">
        <v>4.2</v>
      </c>
    </row>
    <row r="217" spans="1:8" x14ac:dyDescent="0.25">
      <c r="A217" s="1">
        <v>44006</v>
      </c>
      <c r="B217">
        <v>57940</v>
      </c>
      <c r="C217" s="6">
        <f t="shared" ca="1" si="18"/>
        <v>2308.2960813973805</v>
      </c>
      <c r="D217" t="s">
        <v>63</v>
      </c>
      <c r="E217" t="b">
        <v>1</v>
      </c>
      <c r="F217" s="1">
        <v>44000</v>
      </c>
      <c r="G217">
        <v>33.799999999999997</v>
      </c>
      <c r="H217">
        <v>4.2</v>
      </c>
    </row>
    <row r="218" spans="1:8" x14ac:dyDescent="0.25">
      <c r="A218" s="1">
        <v>44007</v>
      </c>
      <c r="B218">
        <v>58575</v>
      </c>
      <c r="C218" s="6">
        <f t="shared" ca="1" si="18"/>
        <v>1810.9365376347159</v>
      </c>
      <c r="D218" t="s">
        <v>63</v>
      </c>
      <c r="E218" t="b">
        <v>1</v>
      </c>
      <c r="F218" s="1">
        <v>44000</v>
      </c>
      <c r="G218">
        <v>33.799999999999997</v>
      </c>
      <c r="H218">
        <v>4.2</v>
      </c>
    </row>
    <row r="219" spans="1:8" x14ac:dyDescent="0.25">
      <c r="A219" s="1">
        <v>44008</v>
      </c>
      <c r="B219">
        <v>59249</v>
      </c>
      <c r="C219" s="6">
        <f t="shared" ca="1" si="18"/>
        <v>1928.1127959177916</v>
      </c>
      <c r="D219" t="s">
        <v>63</v>
      </c>
      <c r="E219" t="b">
        <v>1</v>
      </c>
      <c r="F219" s="1">
        <v>44000</v>
      </c>
      <c r="G219">
        <v>33.799999999999997</v>
      </c>
      <c r="H219">
        <v>4.2</v>
      </c>
    </row>
    <row r="220" spans="1:8" x14ac:dyDescent="0.25">
      <c r="A220" s="1">
        <v>44009</v>
      </c>
      <c r="B220">
        <v>58406</v>
      </c>
      <c r="C220" s="6">
        <f t="shared" ca="1" si="18"/>
        <v>2115.8282286882527</v>
      </c>
      <c r="D220" t="s">
        <v>63</v>
      </c>
      <c r="E220" t="b">
        <v>1</v>
      </c>
      <c r="F220" s="1">
        <v>44000</v>
      </c>
      <c r="G220">
        <v>33.799999999999997</v>
      </c>
      <c r="H220">
        <v>4.2</v>
      </c>
    </row>
    <row r="221" spans="1:8" x14ac:dyDescent="0.25">
      <c r="A221" s="1">
        <v>44010</v>
      </c>
      <c r="B221">
        <v>60210</v>
      </c>
      <c r="C221" s="6">
        <f t="shared" ca="1" si="18"/>
        <v>1155.1507593027673</v>
      </c>
      <c r="D221" t="s">
        <v>63</v>
      </c>
      <c r="E221" t="b">
        <v>1</v>
      </c>
      <c r="F221" s="1">
        <v>44000</v>
      </c>
      <c r="G221">
        <v>33.799999999999997</v>
      </c>
      <c r="H221">
        <v>4.2</v>
      </c>
    </row>
    <row r="222" spans="1:8" x14ac:dyDescent="0.25">
      <c r="A222" s="1">
        <v>44011</v>
      </c>
      <c r="B222">
        <v>62964</v>
      </c>
      <c r="C222" s="6">
        <f t="shared" ca="1" si="18"/>
        <v>2495.0446578375895</v>
      </c>
      <c r="D222" t="s">
        <v>63</v>
      </c>
      <c r="E222" t="b">
        <v>1</v>
      </c>
      <c r="F222" s="1">
        <v>44000</v>
      </c>
      <c r="G222">
        <v>33.799999999999997</v>
      </c>
      <c r="H222">
        <v>4.2</v>
      </c>
    </row>
    <row r="223" spans="1:8" x14ac:dyDescent="0.25">
      <c r="A223" s="1">
        <v>44012</v>
      </c>
      <c r="B223">
        <v>60918</v>
      </c>
      <c r="C223" s="6">
        <f t="shared" ca="1" si="18"/>
        <v>2241.7369336049283</v>
      </c>
      <c r="D223" t="s">
        <v>63</v>
      </c>
      <c r="E223" t="b">
        <v>1</v>
      </c>
      <c r="F223" s="1">
        <v>44000</v>
      </c>
      <c r="G223">
        <v>33.799999999999997</v>
      </c>
      <c r="H223">
        <v>4.2</v>
      </c>
    </row>
    <row r="224" spans="1:8" x14ac:dyDescent="0.25">
      <c r="A224" s="1">
        <v>44013</v>
      </c>
      <c r="B224">
        <v>164347</v>
      </c>
      <c r="C224" s="6">
        <f t="shared" ca="1" si="18"/>
        <v>2376.5648656013145</v>
      </c>
      <c r="D224" t="s">
        <v>63</v>
      </c>
      <c r="E224" t="b">
        <v>1</v>
      </c>
      <c r="F224" s="1">
        <v>44000</v>
      </c>
      <c r="G224">
        <v>33.799999999999997</v>
      </c>
      <c r="H224">
        <v>4.2</v>
      </c>
    </row>
    <row r="225" spans="1:8" x14ac:dyDescent="0.25">
      <c r="A225" s="1">
        <v>44014</v>
      </c>
      <c r="B225">
        <v>156236</v>
      </c>
      <c r="C225" s="6">
        <f t="shared" ca="1" si="18"/>
        <v>1551.8357555834514</v>
      </c>
      <c r="D225" t="s">
        <v>63</v>
      </c>
      <c r="E225" t="b">
        <v>1</v>
      </c>
      <c r="F225" s="1">
        <v>44000</v>
      </c>
      <c r="G225">
        <v>33.799999999999997</v>
      </c>
      <c r="H225">
        <v>4.2</v>
      </c>
    </row>
    <row r="226" spans="1:8" x14ac:dyDescent="0.25">
      <c r="A226" s="1">
        <v>44015</v>
      </c>
      <c r="B226">
        <v>146280</v>
      </c>
      <c r="C226" s="6">
        <f ca="1">_xlfn.NORM.INV(RAND(),7022,1755)</f>
        <v>8175.1392343301231</v>
      </c>
      <c r="D226" t="s">
        <v>63</v>
      </c>
      <c r="E226" t="b">
        <v>1</v>
      </c>
      <c r="F226" s="1">
        <v>44014</v>
      </c>
      <c r="G226">
        <v>34.5</v>
      </c>
      <c r="H226">
        <v>4.2</v>
      </c>
    </row>
    <row r="227" spans="1:8" x14ac:dyDescent="0.25">
      <c r="A227" s="1">
        <v>44016</v>
      </c>
      <c r="B227">
        <v>152206</v>
      </c>
      <c r="C227" s="6">
        <f t="shared" ref="C227:C232" ca="1" si="19">_xlfn.NORM.INV(RAND(),7022,1755)</f>
        <v>7051.3443935357718</v>
      </c>
      <c r="D227" t="s">
        <v>63</v>
      </c>
      <c r="E227" t="b">
        <v>1</v>
      </c>
      <c r="F227" s="1">
        <v>44014</v>
      </c>
      <c r="G227">
        <v>34.5</v>
      </c>
      <c r="H227">
        <v>4.2</v>
      </c>
    </row>
    <row r="228" spans="1:8" x14ac:dyDescent="0.25">
      <c r="A228" s="1">
        <v>44017</v>
      </c>
      <c r="B228">
        <v>142815</v>
      </c>
      <c r="C228" s="6">
        <f t="shared" ca="1" si="19"/>
        <v>7618.4479756134178</v>
      </c>
      <c r="D228" t="s">
        <v>63</v>
      </c>
      <c r="E228" t="b">
        <v>1</v>
      </c>
      <c r="F228" s="1">
        <v>44014</v>
      </c>
      <c r="G228">
        <v>34.5</v>
      </c>
      <c r="H228">
        <v>4.2</v>
      </c>
    </row>
    <row r="229" spans="1:8" x14ac:dyDescent="0.25">
      <c r="A229" s="1">
        <v>44018</v>
      </c>
      <c r="B229">
        <v>145284</v>
      </c>
      <c r="C229" s="6">
        <f t="shared" ca="1" si="19"/>
        <v>5773.1918545089493</v>
      </c>
      <c r="D229" t="s">
        <v>63</v>
      </c>
      <c r="E229" t="b">
        <v>1</v>
      </c>
      <c r="F229" s="1">
        <v>44014</v>
      </c>
      <c r="G229">
        <v>34.5</v>
      </c>
      <c r="H229">
        <v>4.2</v>
      </c>
    </row>
    <row r="230" spans="1:8" x14ac:dyDescent="0.25">
      <c r="A230" s="1">
        <v>44019</v>
      </c>
      <c r="B230">
        <v>157787</v>
      </c>
      <c r="C230" s="6">
        <f t="shared" ca="1" si="19"/>
        <v>6577.78178503246</v>
      </c>
      <c r="D230" t="s">
        <v>63</v>
      </c>
      <c r="E230" t="b">
        <v>1</v>
      </c>
      <c r="F230" s="1">
        <v>44014</v>
      </c>
      <c r="G230">
        <v>34.5</v>
      </c>
      <c r="H230">
        <v>4.2</v>
      </c>
    </row>
    <row r="231" spans="1:8" x14ac:dyDescent="0.25">
      <c r="A231" s="1">
        <v>44020</v>
      </c>
      <c r="B231">
        <v>153433</v>
      </c>
      <c r="C231" s="6">
        <f t="shared" ca="1" si="19"/>
        <v>8115.0037561617</v>
      </c>
      <c r="D231" t="s">
        <v>63</v>
      </c>
      <c r="E231" t="b">
        <v>1</v>
      </c>
      <c r="F231" s="1">
        <v>44014</v>
      </c>
      <c r="G231">
        <v>34.5</v>
      </c>
      <c r="H231">
        <v>4.2</v>
      </c>
    </row>
    <row r="232" spans="1:8" x14ac:dyDescent="0.25">
      <c r="A232" s="1">
        <v>44021</v>
      </c>
      <c r="B232">
        <v>152500</v>
      </c>
      <c r="C232" s="6">
        <f t="shared" ca="1" si="19"/>
        <v>4611.2213940247293</v>
      </c>
      <c r="D232" t="s">
        <v>63</v>
      </c>
      <c r="E232" t="b">
        <v>1</v>
      </c>
      <c r="F232" s="1">
        <v>44014</v>
      </c>
      <c r="G232">
        <v>34.5</v>
      </c>
      <c r="H232">
        <v>4.2</v>
      </c>
    </row>
    <row r="233" spans="1:8" x14ac:dyDescent="0.25">
      <c r="A233" s="1">
        <v>44022</v>
      </c>
      <c r="B233">
        <v>161553</v>
      </c>
      <c r="C233" s="6">
        <f ca="1">_xlfn.NORM.INV(RAND(),2611,652)</f>
        <v>2541.9011784938602</v>
      </c>
      <c r="D233" t="s">
        <v>63</v>
      </c>
      <c r="E233" t="b">
        <v>1</v>
      </c>
      <c r="F233" s="1">
        <v>44014</v>
      </c>
      <c r="G233">
        <v>34.5</v>
      </c>
      <c r="H233">
        <v>4.2</v>
      </c>
    </row>
    <row r="234" spans="1:8" x14ac:dyDescent="0.25">
      <c r="A234" s="1">
        <v>44023</v>
      </c>
      <c r="B234">
        <v>152527</v>
      </c>
      <c r="C234" s="6">
        <f t="shared" ref="C234:C260" ca="1" si="20">_xlfn.NORM.INV(RAND(),2611,652)</f>
        <v>2815.4460742130609</v>
      </c>
      <c r="D234" t="s">
        <v>63</v>
      </c>
      <c r="E234" t="b">
        <v>1</v>
      </c>
      <c r="F234" s="1">
        <v>44014</v>
      </c>
      <c r="G234">
        <v>34.5</v>
      </c>
      <c r="H234">
        <v>4.2</v>
      </c>
    </row>
    <row r="235" spans="1:8" x14ac:dyDescent="0.25">
      <c r="A235" s="1">
        <v>44024</v>
      </c>
      <c r="B235">
        <v>141258</v>
      </c>
      <c r="C235" s="6">
        <f t="shared" ca="1" si="20"/>
        <v>2091.9184963552989</v>
      </c>
      <c r="D235" t="s">
        <v>63</v>
      </c>
      <c r="E235" t="b">
        <v>1</v>
      </c>
      <c r="F235" s="1">
        <v>44023</v>
      </c>
      <c r="G235">
        <v>34.299999999999997</v>
      </c>
      <c r="H235">
        <v>4.2</v>
      </c>
    </row>
    <row r="236" spans="1:8" x14ac:dyDescent="0.25">
      <c r="A236" s="1">
        <v>44025</v>
      </c>
      <c r="B236">
        <v>148971</v>
      </c>
      <c r="C236" s="6">
        <f t="shared" ca="1" si="20"/>
        <v>3708.0857329427508</v>
      </c>
      <c r="D236" t="s">
        <v>63</v>
      </c>
      <c r="E236" t="b">
        <v>1</v>
      </c>
      <c r="F236" s="1">
        <v>44023</v>
      </c>
      <c r="G236">
        <v>34.299999999999997</v>
      </c>
      <c r="H236">
        <v>4.2</v>
      </c>
    </row>
    <row r="237" spans="1:8" x14ac:dyDescent="0.25">
      <c r="A237" s="1">
        <v>44026</v>
      </c>
      <c r="B237">
        <v>145561</v>
      </c>
      <c r="C237" s="6">
        <f t="shared" ca="1" si="20"/>
        <v>3482.0893357697296</v>
      </c>
      <c r="D237" t="s">
        <v>63</v>
      </c>
      <c r="E237" t="b">
        <v>1</v>
      </c>
      <c r="F237" s="1">
        <v>44023</v>
      </c>
      <c r="G237">
        <v>34.299999999999997</v>
      </c>
      <c r="H237">
        <v>4.2</v>
      </c>
    </row>
    <row r="238" spans="1:8" x14ac:dyDescent="0.25">
      <c r="A238" s="1">
        <v>44027</v>
      </c>
      <c r="B238">
        <v>146783</v>
      </c>
      <c r="C238" s="6">
        <f t="shared" ca="1" si="20"/>
        <v>2660.2746332931288</v>
      </c>
      <c r="D238" t="s">
        <v>63</v>
      </c>
      <c r="E238" t="b">
        <v>1</v>
      </c>
      <c r="F238" s="1">
        <v>44023</v>
      </c>
      <c r="G238">
        <v>34.299999999999997</v>
      </c>
      <c r="H238">
        <v>4.2</v>
      </c>
    </row>
    <row r="239" spans="1:8" x14ac:dyDescent="0.25">
      <c r="A239" s="1">
        <v>44028</v>
      </c>
      <c r="B239">
        <v>152890</v>
      </c>
      <c r="C239" s="6">
        <f t="shared" ca="1" si="20"/>
        <v>1158.5433565167373</v>
      </c>
      <c r="D239" t="s">
        <v>63</v>
      </c>
      <c r="E239" t="b">
        <v>1</v>
      </c>
      <c r="F239" s="1">
        <v>44023</v>
      </c>
      <c r="G239">
        <v>34.299999999999997</v>
      </c>
      <c r="H239">
        <v>4.2</v>
      </c>
    </row>
    <row r="240" spans="1:8" x14ac:dyDescent="0.25">
      <c r="A240" s="1">
        <v>44029</v>
      </c>
      <c r="B240">
        <v>163557</v>
      </c>
      <c r="C240" s="6">
        <f t="shared" ca="1" si="20"/>
        <v>1873.8931593518491</v>
      </c>
      <c r="D240" t="s">
        <v>63</v>
      </c>
      <c r="E240" t="b">
        <v>1</v>
      </c>
      <c r="F240" s="1">
        <v>44023</v>
      </c>
      <c r="G240">
        <v>34.299999999999997</v>
      </c>
      <c r="H240">
        <v>4.2</v>
      </c>
    </row>
    <row r="241" spans="1:8" x14ac:dyDescent="0.25">
      <c r="A241" s="1">
        <v>44030</v>
      </c>
      <c r="B241">
        <v>162632</v>
      </c>
      <c r="C241" s="6">
        <f t="shared" ca="1" si="20"/>
        <v>2663.6462930192756</v>
      </c>
      <c r="D241" t="s">
        <v>63</v>
      </c>
      <c r="E241" t="b">
        <v>1</v>
      </c>
      <c r="F241" s="1">
        <v>44023</v>
      </c>
      <c r="G241">
        <v>34.299999999999997</v>
      </c>
      <c r="H241">
        <v>4.2</v>
      </c>
    </row>
    <row r="242" spans="1:8" x14ac:dyDescent="0.25">
      <c r="A242" s="1">
        <v>44031</v>
      </c>
      <c r="B242">
        <v>159140</v>
      </c>
      <c r="C242" s="6">
        <f t="shared" ca="1" si="20"/>
        <v>2113.3388862365337</v>
      </c>
      <c r="D242" t="s">
        <v>63</v>
      </c>
      <c r="E242" t="b">
        <v>1</v>
      </c>
      <c r="F242" s="1">
        <v>44023</v>
      </c>
      <c r="G242">
        <v>34.299999999999997</v>
      </c>
      <c r="H242">
        <v>4.2</v>
      </c>
    </row>
    <row r="243" spans="1:8" x14ac:dyDescent="0.25">
      <c r="A243" s="1">
        <v>44032</v>
      </c>
      <c r="B243">
        <v>148595</v>
      </c>
      <c r="C243" s="6">
        <f t="shared" ca="1" si="20"/>
        <v>3372.2205631877109</v>
      </c>
      <c r="D243" t="s">
        <v>63</v>
      </c>
      <c r="E243" t="b">
        <v>1</v>
      </c>
      <c r="F243" s="1">
        <v>44023</v>
      </c>
      <c r="G243">
        <v>34.299999999999997</v>
      </c>
      <c r="H243">
        <v>4.2</v>
      </c>
    </row>
    <row r="244" spans="1:8" x14ac:dyDescent="0.25">
      <c r="A244" s="1">
        <v>44033</v>
      </c>
      <c r="B244">
        <v>155792</v>
      </c>
      <c r="C244" s="6">
        <f t="shared" ca="1" si="20"/>
        <v>2864.5260020741512</v>
      </c>
      <c r="D244" t="s">
        <v>63</v>
      </c>
      <c r="E244" t="b">
        <v>1</v>
      </c>
      <c r="F244" s="1">
        <v>44023</v>
      </c>
      <c r="G244">
        <v>34.299999999999997</v>
      </c>
      <c r="H244">
        <v>4.2</v>
      </c>
    </row>
    <row r="245" spans="1:8" x14ac:dyDescent="0.25">
      <c r="A245" s="1">
        <v>44034</v>
      </c>
      <c r="B245">
        <v>156878</v>
      </c>
      <c r="C245" s="6">
        <f t="shared" ca="1" si="20"/>
        <v>1756.6595723843732</v>
      </c>
      <c r="D245" t="s">
        <v>63</v>
      </c>
      <c r="E245" t="b">
        <v>1</v>
      </c>
      <c r="F245" s="1">
        <v>44023</v>
      </c>
      <c r="G245">
        <v>34.299999999999997</v>
      </c>
      <c r="H245">
        <v>4.2</v>
      </c>
    </row>
    <row r="246" spans="1:8" x14ac:dyDescent="0.25">
      <c r="A246" s="1">
        <v>44035</v>
      </c>
      <c r="B246">
        <v>164616</v>
      </c>
      <c r="C246" s="6">
        <f t="shared" ca="1" si="20"/>
        <v>2197.954990993831</v>
      </c>
      <c r="D246" t="s">
        <v>63</v>
      </c>
      <c r="E246" t="b">
        <v>1</v>
      </c>
      <c r="F246" s="1">
        <v>44023</v>
      </c>
      <c r="G246">
        <v>34.299999999999997</v>
      </c>
      <c r="H246">
        <v>4.2</v>
      </c>
    </row>
    <row r="247" spans="1:8" x14ac:dyDescent="0.25">
      <c r="A247" s="1">
        <v>44036</v>
      </c>
      <c r="B247">
        <v>168058</v>
      </c>
      <c r="C247" s="6">
        <f t="shared" ca="1" si="20"/>
        <v>1366.1511971342868</v>
      </c>
      <c r="D247" t="s">
        <v>63</v>
      </c>
      <c r="E247" t="b">
        <v>1</v>
      </c>
      <c r="F247" s="1">
        <v>44023</v>
      </c>
      <c r="G247">
        <v>34.299999999999997</v>
      </c>
      <c r="H247">
        <v>4.2</v>
      </c>
    </row>
    <row r="248" spans="1:8" x14ac:dyDescent="0.25">
      <c r="A248" s="1">
        <v>44037</v>
      </c>
      <c r="B248">
        <v>151226</v>
      </c>
      <c r="C248" s="6">
        <f t="shared" ca="1" si="20"/>
        <v>2764.4992613627082</v>
      </c>
      <c r="D248" t="s">
        <v>63</v>
      </c>
      <c r="E248" t="b">
        <v>1</v>
      </c>
      <c r="F248" s="1">
        <v>44023</v>
      </c>
      <c r="G248">
        <v>34.299999999999997</v>
      </c>
      <c r="H248">
        <v>4.2</v>
      </c>
    </row>
    <row r="249" spans="1:8" x14ac:dyDescent="0.25">
      <c r="A249" s="1">
        <v>44038</v>
      </c>
      <c r="B249">
        <v>148950</v>
      </c>
      <c r="C249" s="6">
        <f t="shared" ca="1" si="20"/>
        <v>2336.5390214347904</v>
      </c>
      <c r="D249" t="s">
        <v>63</v>
      </c>
      <c r="E249" t="b">
        <v>1</v>
      </c>
      <c r="F249" s="1">
        <v>44037</v>
      </c>
      <c r="G249">
        <v>34.299999999999997</v>
      </c>
      <c r="H249">
        <v>4.2</v>
      </c>
    </row>
    <row r="250" spans="1:8" x14ac:dyDescent="0.25">
      <c r="A250" s="1">
        <v>44039</v>
      </c>
      <c r="B250">
        <v>150561</v>
      </c>
      <c r="C250" s="6">
        <f t="shared" ca="1" si="20"/>
        <v>2602.4719717790422</v>
      </c>
      <c r="D250" t="s">
        <v>63</v>
      </c>
      <c r="E250" t="b">
        <v>1</v>
      </c>
      <c r="F250" s="1">
        <v>44037</v>
      </c>
      <c r="G250">
        <v>34.299999999999997</v>
      </c>
      <c r="H250">
        <v>4.2</v>
      </c>
    </row>
    <row r="251" spans="1:8" x14ac:dyDescent="0.25">
      <c r="A251" s="1">
        <v>44040</v>
      </c>
      <c r="B251">
        <v>165986</v>
      </c>
      <c r="C251" s="6">
        <f t="shared" ca="1" si="20"/>
        <v>2852.1433429172544</v>
      </c>
      <c r="D251" t="s">
        <v>63</v>
      </c>
      <c r="E251" t="b">
        <v>1</v>
      </c>
      <c r="F251" s="1">
        <v>44037</v>
      </c>
      <c r="G251">
        <v>34.299999999999997</v>
      </c>
      <c r="H251">
        <v>4.2</v>
      </c>
    </row>
    <row r="252" spans="1:8" x14ac:dyDescent="0.25">
      <c r="A252" s="1">
        <v>44041</v>
      </c>
      <c r="B252">
        <v>159693</v>
      </c>
      <c r="C252" s="6">
        <f t="shared" ca="1" si="20"/>
        <v>3060.8846781913217</v>
      </c>
      <c r="D252" t="s">
        <v>63</v>
      </c>
      <c r="E252" t="b">
        <v>1</v>
      </c>
      <c r="F252" s="1">
        <v>44037</v>
      </c>
      <c r="G252">
        <v>34.299999999999997</v>
      </c>
      <c r="H252">
        <v>4.2</v>
      </c>
    </row>
    <row r="253" spans="1:8" x14ac:dyDescent="0.25">
      <c r="A253" s="1">
        <v>44042</v>
      </c>
      <c r="B253">
        <v>168339</v>
      </c>
      <c r="C253" s="6">
        <f t="shared" ca="1" si="20"/>
        <v>2402.200730343357</v>
      </c>
      <c r="D253" t="s">
        <v>63</v>
      </c>
      <c r="E253" t="b">
        <v>1</v>
      </c>
      <c r="F253" s="1">
        <v>44037</v>
      </c>
      <c r="G253">
        <v>34.299999999999997</v>
      </c>
      <c r="H253">
        <v>4.2</v>
      </c>
    </row>
    <row r="254" spans="1:8" x14ac:dyDescent="0.25">
      <c r="A254" s="1">
        <v>44043</v>
      </c>
      <c r="B254">
        <v>170653</v>
      </c>
      <c r="C254" s="6">
        <f t="shared" ca="1" si="20"/>
        <v>1903.4561695758393</v>
      </c>
      <c r="D254" t="s">
        <v>63</v>
      </c>
      <c r="E254" t="b">
        <v>1</v>
      </c>
      <c r="F254" s="1">
        <v>44037</v>
      </c>
      <c r="G254">
        <v>34.299999999999997</v>
      </c>
      <c r="H254">
        <v>4.2</v>
      </c>
    </row>
    <row r="255" spans="1:8" x14ac:dyDescent="0.25">
      <c r="A255" s="1">
        <v>44044</v>
      </c>
      <c r="B255">
        <v>169433</v>
      </c>
      <c r="C255" s="6">
        <f t="shared" ca="1" si="20"/>
        <v>2641.5888392225788</v>
      </c>
      <c r="D255" t="s">
        <v>63</v>
      </c>
      <c r="E255" t="b">
        <v>1</v>
      </c>
      <c r="F255" s="1">
        <v>44037</v>
      </c>
      <c r="G255">
        <v>34.299999999999997</v>
      </c>
      <c r="H255">
        <v>4.2</v>
      </c>
    </row>
    <row r="256" spans="1:8" x14ac:dyDescent="0.25">
      <c r="A256" s="1">
        <v>44045</v>
      </c>
      <c r="B256">
        <v>156219</v>
      </c>
      <c r="C256" s="6">
        <f t="shared" ca="1" si="20"/>
        <v>2074.2393102975166</v>
      </c>
      <c r="D256" t="s">
        <v>63</v>
      </c>
      <c r="E256" t="b">
        <v>1</v>
      </c>
      <c r="F256" s="1">
        <v>44037</v>
      </c>
      <c r="G256">
        <v>34.299999999999997</v>
      </c>
      <c r="H256">
        <v>4.2</v>
      </c>
    </row>
    <row r="257" spans="1:8" x14ac:dyDescent="0.25">
      <c r="A257" s="1">
        <v>44046</v>
      </c>
      <c r="B257">
        <v>165620</v>
      </c>
      <c r="C257" s="6">
        <f t="shared" ca="1" si="20"/>
        <v>1486.852184315967</v>
      </c>
      <c r="D257" t="s">
        <v>63</v>
      </c>
      <c r="E257" t="b">
        <v>1</v>
      </c>
      <c r="F257" s="1">
        <v>44037</v>
      </c>
      <c r="G257">
        <v>34.299999999999997</v>
      </c>
      <c r="H257">
        <v>4.2</v>
      </c>
    </row>
    <row r="258" spans="1:8" x14ac:dyDescent="0.25">
      <c r="A258" s="1">
        <v>44047</v>
      </c>
      <c r="B258">
        <v>156342</v>
      </c>
      <c r="C258" s="6">
        <f t="shared" ca="1" si="20"/>
        <v>2870.3530055670153</v>
      </c>
      <c r="D258" t="s">
        <v>63</v>
      </c>
      <c r="E258" t="b">
        <v>1</v>
      </c>
      <c r="F258" s="1">
        <v>44037</v>
      </c>
      <c r="G258">
        <v>34.299999999999997</v>
      </c>
      <c r="H258">
        <v>4.2</v>
      </c>
    </row>
    <row r="259" spans="1:8" x14ac:dyDescent="0.25">
      <c r="A259" s="1">
        <v>44048</v>
      </c>
      <c r="B259">
        <v>165990</v>
      </c>
      <c r="C259" s="6">
        <f t="shared" ca="1" si="20"/>
        <v>2035.3009340448368</v>
      </c>
      <c r="D259" t="s">
        <v>63</v>
      </c>
      <c r="E259" t="b">
        <v>1</v>
      </c>
      <c r="F259" s="1">
        <v>44037</v>
      </c>
      <c r="G259">
        <v>34.299999999999997</v>
      </c>
      <c r="H259">
        <v>4.2</v>
      </c>
    </row>
    <row r="260" spans="1:8" x14ac:dyDescent="0.25">
      <c r="A260" s="1">
        <v>44049</v>
      </c>
      <c r="B260">
        <v>168034</v>
      </c>
      <c r="C260" s="6">
        <f t="shared" ca="1" si="20"/>
        <v>543.7767126531844</v>
      </c>
      <c r="D260" t="s">
        <v>63</v>
      </c>
      <c r="E260" t="b">
        <v>1</v>
      </c>
      <c r="F260" s="1">
        <v>44037</v>
      </c>
      <c r="G260">
        <v>34.299999999999997</v>
      </c>
      <c r="H260">
        <v>4.2</v>
      </c>
    </row>
    <row r="261" spans="1:8" x14ac:dyDescent="0.25">
      <c r="A261" s="1">
        <v>44050</v>
      </c>
      <c r="B261">
        <v>168233</v>
      </c>
      <c r="C261" s="6">
        <f ca="1">_xlfn.NORM.INV(RAND(),661,165)</f>
        <v>310.05058525858379</v>
      </c>
      <c r="D261" t="s">
        <v>63</v>
      </c>
      <c r="E261" t="b">
        <v>1</v>
      </c>
      <c r="F261" s="1">
        <v>44037</v>
      </c>
      <c r="G261">
        <v>34.299999999999997</v>
      </c>
      <c r="H261">
        <v>4.2</v>
      </c>
    </row>
    <row r="262" spans="1:8" x14ac:dyDescent="0.25">
      <c r="A262" s="1">
        <v>44051</v>
      </c>
      <c r="B262">
        <v>165527</v>
      </c>
      <c r="C262" s="6">
        <f t="shared" ref="C262:C267" ca="1" si="21">_xlfn.NORM.INV(RAND(),661,165)</f>
        <v>783.81776120830762</v>
      </c>
      <c r="D262" t="s">
        <v>63</v>
      </c>
      <c r="E262" t="b">
        <v>1</v>
      </c>
      <c r="F262" s="1">
        <v>44037</v>
      </c>
      <c r="G262">
        <v>34.299999999999997</v>
      </c>
      <c r="H262">
        <v>4.2</v>
      </c>
    </row>
    <row r="263" spans="1:8" x14ac:dyDescent="0.25">
      <c r="A263" s="1">
        <v>44052</v>
      </c>
      <c r="B263">
        <v>163265</v>
      </c>
      <c r="C263" s="6">
        <f t="shared" ca="1" si="21"/>
        <v>823.73878767841643</v>
      </c>
      <c r="D263" t="s">
        <v>63</v>
      </c>
      <c r="E263" t="b">
        <v>1</v>
      </c>
      <c r="F263" s="1">
        <v>44037</v>
      </c>
      <c r="G263">
        <v>34.299999999999997</v>
      </c>
      <c r="H263">
        <v>4.2</v>
      </c>
    </row>
    <row r="264" spans="1:8" x14ac:dyDescent="0.25">
      <c r="A264" s="1">
        <v>44053</v>
      </c>
      <c r="B264">
        <v>165294</v>
      </c>
      <c r="C264" s="6">
        <f t="shared" ca="1" si="21"/>
        <v>824.67168630781237</v>
      </c>
      <c r="D264" t="s">
        <v>63</v>
      </c>
      <c r="E264" t="b">
        <v>1</v>
      </c>
      <c r="F264" s="1">
        <v>44037</v>
      </c>
      <c r="G264">
        <v>34.299999999999997</v>
      </c>
      <c r="H264">
        <v>4.2</v>
      </c>
    </row>
    <row r="265" spans="1:8" x14ac:dyDescent="0.25">
      <c r="A265" s="1">
        <v>44054</v>
      </c>
      <c r="B265">
        <v>169912</v>
      </c>
      <c r="C265" s="6">
        <f t="shared" ca="1" si="21"/>
        <v>896.03225950411161</v>
      </c>
      <c r="D265" t="s">
        <v>63</v>
      </c>
      <c r="E265" t="b">
        <v>1</v>
      </c>
      <c r="F265" s="1">
        <v>44037</v>
      </c>
      <c r="G265">
        <v>34.299999999999997</v>
      </c>
      <c r="H265">
        <v>4.2</v>
      </c>
    </row>
    <row r="266" spans="1:8" x14ac:dyDescent="0.25">
      <c r="A266" s="1">
        <v>44055</v>
      </c>
      <c r="B266">
        <v>171404</v>
      </c>
      <c r="C266" s="6">
        <f t="shared" ca="1" si="21"/>
        <v>712.62411913806568</v>
      </c>
      <c r="D266" t="s">
        <v>63</v>
      </c>
      <c r="E266" t="b">
        <v>1</v>
      </c>
      <c r="F266" s="1">
        <v>44054</v>
      </c>
      <c r="G266">
        <v>35.200000000000003</v>
      </c>
      <c r="H266">
        <v>4.2</v>
      </c>
    </row>
    <row r="267" spans="1:8" x14ac:dyDescent="0.25">
      <c r="A267" s="1">
        <v>44056</v>
      </c>
      <c r="B267">
        <v>167540</v>
      </c>
      <c r="C267" s="6">
        <f t="shared" ca="1" si="21"/>
        <v>569.45335582331461</v>
      </c>
      <c r="D267" t="s">
        <v>63</v>
      </c>
      <c r="E267" t="b">
        <v>1</v>
      </c>
      <c r="F267" s="1">
        <v>44054</v>
      </c>
      <c r="G267">
        <v>35.200000000000003</v>
      </c>
      <c r="H267">
        <v>4.2</v>
      </c>
    </row>
    <row r="268" spans="1:8" x14ac:dyDescent="0.25">
      <c r="A268" s="1">
        <v>44057</v>
      </c>
      <c r="B268">
        <v>167674</v>
      </c>
      <c r="C268" s="6">
        <f ca="1">_xlfn.NORM.INV(RAND(),1092,248)</f>
        <v>1265.6877609797025</v>
      </c>
      <c r="D268" t="s">
        <v>63</v>
      </c>
      <c r="E268" t="b">
        <v>1</v>
      </c>
      <c r="F268" s="1">
        <v>44054</v>
      </c>
      <c r="G268">
        <v>35.200000000000003</v>
      </c>
      <c r="H268">
        <v>4.2</v>
      </c>
    </row>
    <row r="269" spans="1:8" x14ac:dyDescent="0.25">
      <c r="A269" s="1">
        <v>44058</v>
      </c>
      <c r="B269">
        <v>166095</v>
      </c>
      <c r="C269" s="6">
        <f t="shared" ref="C269:C274" ca="1" si="22">_xlfn.NORM.INV(RAND(),1092,248)</f>
        <v>1174.9050555341166</v>
      </c>
      <c r="D269" t="s">
        <v>63</v>
      </c>
      <c r="E269" t="b">
        <v>1</v>
      </c>
      <c r="F269" s="1">
        <v>44054</v>
      </c>
      <c r="G269">
        <v>35.200000000000003</v>
      </c>
      <c r="H269">
        <v>4.2</v>
      </c>
    </row>
    <row r="270" spans="1:8" x14ac:dyDescent="0.25">
      <c r="A270" s="1">
        <v>44059</v>
      </c>
      <c r="B270">
        <v>163681</v>
      </c>
      <c r="C270" s="6">
        <f t="shared" ca="1" si="22"/>
        <v>1277.4552702352125</v>
      </c>
      <c r="D270" t="s">
        <v>63</v>
      </c>
      <c r="E270" t="b">
        <v>1</v>
      </c>
      <c r="F270" s="1">
        <v>44054</v>
      </c>
      <c r="G270">
        <v>35.200000000000003</v>
      </c>
      <c r="H270">
        <v>4.2</v>
      </c>
    </row>
    <row r="271" spans="1:8" x14ac:dyDescent="0.25">
      <c r="A271" s="1">
        <v>44060</v>
      </c>
      <c r="B271">
        <v>164086</v>
      </c>
      <c r="C271" s="6">
        <f t="shared" ca="1" si="22"/>
        <v>1326.4761626240622</v>
      </c>
      <c r="D271" t="s">
        <v>63</v>
      </c>
      <c r="E271" t="b">
        <v>1</v>
      </c>
      <c r="F271" s="1">
        <v>44054</v>
      </c>
      <c r="G271">
        <v>35.200000000000003</v>
      </c>
      <c r="H271">
        <v>4.2</v>
      </c>
    </row>
    <row r="272" spans="1:8" x14ac:dyDescent="0.25">
      <c r="A272" s="1">
        <v>44061</v>
      </c>
      <c r="B272">
        <v>161427</v>
      </c>
      <c r="C272" s="6">
        <f t="shared" ca="1" si="22"/>
        <v>847.62158747906437</v>
      </c>
      <c r="D272" t="s">
        <v>63</v>
      </c>
      <c r="E272" t="b">
        <v>1</v>
      </c>
      <c r="F272" s="1">
        <v>44054</v>
      </c>
      <c r="G272">
        <v>35.200000000000003</v>
      </c>
      <c r="H272">
        <v>4.2</v>
      </c>
    </row>
    <row r="273" spans="1:8" x14ac:dyDescent="0.25">
      <c r="A273" s="1">
        <v>44062</v>
      </c>
      <c r="B273">
        <v>161674</v>
      </c>
      <c r="C273" s="6">
        <f t="shared" ca="1" si="22"/>
        <v>1005.5983852469856</v>
      </c>
      <c r="D273" t="s">
        <v>63</v>
      </c>
      <c r="E273" t="b">
        <v>1</v>
      </c>
      <c r="F273" s="1">
        <v>44054</v>
      </c>
      <c r="G273">
        <v>35.200000000000003</v>
      </c>
      <c r="H273">
        <v>4.2</v>
      </c>
    </row>
    <row r="274" spans="1:8" x14ac:dyDescent="0.25">
      <c r="A274" s="1">
        <v>44063</v>
      </c>
      <c r="B274">
        <v>163008</v>
      </c>
      <c r="C274" s="6">
        <f t="shared" ca="1" si="22"/>
        <v>1241.3886096266915</v>
      </c>
      <c r="D274" t="s">
        <v>63</v>
      </c>
      <c r="E274" t="b">
        <v>1</v>
      </c>
      <c r="F274" s="1">
        <v>44054</v>
      </c>
      <c r="G274">
        <v>35.200000000000003</v>
      </c>
      <c r="H274">
        <v>4.2</v>
      </c>
    </row>
    <row r="275" spans="1:8" x14ac:dyDescent="0.25">
      <c r="A275" s="1">
        <v>44064</v>
      </c>
      <c r="B275">
        <v>165712</v>
      </c>
      <c r="C275" s="6">
        <f ca="1">_xlfn.NORM.INV(RAND(),819,204)</f>
        <v>694.6518755967312</v>
      </c>
      <c r="D275" t="s">
        <v>63</v>
      </c>
      <c r="E275" t="b">
        <v>1</v>
      </c>
      <c r="F275" s="1">
        <v>44054</v>
      </c>
      <c r="G275">
        <v>35.200000000000003</v>
      </c>
      <c r="H275">
        <v>4.2</v>
      </c>
    </row>
    <row r="276" spans="1:8" x14ac:dyDescent="0.25">
      <c r="A276" s="1">
        <v>44065</v>
      </c>
      <c r="B276">
        <v>160285</v>
      </c>
      <c r="C276" s="6">
        <f t="shared" ref="C276:C281" ca="1" si="23">_xlfn.NORM.INV(RAND(),819,204)</f>
        <v>626.25075674459981</v>
      </c>
      <c r="D276" t="s">
        <v>63</v>
      </c>
      <c r="E276" t="b">
        <v>1</v>
      </c>
      <c r="F276" s="1">
        <v>44054</v>
      </c>
      <c r="G276">
        <v>35.200000000000003</v>
      </c>
      <c r="H276">
        <v>4.2</v>
      </c>
    </row>
    <row r="277" spans="1:8" x14ac:dyDescent="0.25">
      <c r="A277" s="1">
        <v>44066</v>
      </c>
      <c r="B277">
        <v>156922</v>
      </c>
      <c r="C277" s="6">
        <f t="shared" ca="1" si="23"/>
        <v>887.81242349901652</v>
      </c>
      <c r="D277" t="s">
        <v>63</v>
      </c>
      <c r="E277" t="b">
        <v>1</v>
      </c>
      <c r="F277" s="1">
        <v>44054</v>
      </c>
      <c r="G277">
        <v>35.200000000000003</v>
      </c>
      <c r="H277">
        <v>4.2</v>
      </c>
    </row>
    <row r="278" spans="1:8" x14ac:dyDescent="0.25">
      <c r="A278" s="1">
        <v>44067</v>
      </c>
      <c r="B278">
        <v>162883</v>
      </c>
      <c r="C278" s="6">
        <f t="shared" ca="1" si="23"/>
        <v>999.81511958320857</v>
      </c>
      <c r="D278" t="s">
        <v>63</v>
      </c>
      <c r="E278" t="b">
        <v>1</v>
      </c>
      <c r="F278" s="1">
        <v>44054</v>
      </c>
      <c r="G278">
        <v>35.200000000000003</v>
      </c>
      <c r="H278">
        <v>4.2</v>
      </c>
    </row>
    <row r="279" spans="1:8" x14ac:dyDescent="0.25">
      <c r="A279" s="1">
        <v>44068</v>
      </c>
      <c r="B279">
        <v>164797</v>
      </c>
      <c r="C279" s="6">
        <f t="shared" ca="1" si="23"/>
        <v>849.74132853366223</v>
      </c>
      <c r="D279" t="s">
        <v>63</v>
      </c>
      <c r="E279" t="b">
        <v>1</v>
      </c>
      <c r="F279" s="1">
        <v>44054</v>
      </c>
      <c r="G279">
        <v>35.200000000000003</v>
      </c>
      <c r="H279">
        <v>4.2</v>
      </c>
    </row>
    <row r="280" spans="1:8" x14ac:dyDescent="0.25">
      <c r="A280" s="1">
        <v>44069</v>
      </c>
      <c r="B280">
        <v>162405</v>
      </c>
      <c r="C280" s="6">
        <f t="shared" ca="1" si="23"/>
        <v>487.42366644662968</v>
      </c>
      <c r="D280" t="s">
        <v>63</v>
      </c>
      <c r="E280" t="b">
        <v>1</v>
      </c>
      <c r="F280" s="1">
        <v>44054</v>
      </c>
      <c r="G280">
        <v>35.200000000000003</v>
      </c>
      <c r="H280">
        <v>4.2</v>
      </c>
    </row>
    <row r="281" spans="1:8" x14ac:dyDescent="0.25">
      <c r="A281" s="1">
        <v>44070</v>
      </c>
      <c r="B281">
        <v>160888</v>
      </c>
      <c r="C281" s="6">
        <f t="shared" ca="1" si="23"/>
        <v>571.36829888875354</v>
      </c>
      <c r="D281" t="s">
        <v>63</v>
      </c>
      <c r="E281" t="b">
        <v>1</v>
      </c>
      <c r="F281" s="1">
        <v>44054</v>
      </c>
      <c r="G281">
        <v>35.200000000000003</v>
      </c>
      <c r="H281">
        <v>4.2</v>
      </c>
    </row>
    <row r="282" spans="1:8" x14ac:dyDescent="0.25">
      <c r="A282" s="1">
        <v>44071</v>
      </c>
      <c r="B282">
        <v>160095</v>
      </c>
      <c r="C282" s="6">
        <f ca="1">_xlfn.NORM.INV(RAND(),2898,724)</f>
        <v>2349.031760691651</v>
      </c>
      <c r="D282" t="s">
        <v>63</v>
      </c>
      <c r="E282" t="b">
        <v>1</v>
      </c>
      <c r="F282" s="1">
        <v>44054</v>
      </c>
      <c r="G282">
        <v>35.200000000000003</v>
      </c>
      <c r="H282">
        <v>4.2</v>
      </c>
    </row>
    <row r="283" spans="1:8" x14ac:dyDescent="0.25">
      <c r="A283" s="1">
        <v>44072</v>
      </c>
      <c r="B283">
        <v>166825</v>
      </c>
      <c r="C283" s="6">
        <f t="shared" ref="C283:C288" ca="1" si="24">_xlfn.NORM.INV(RAND(),2898,724)</f>
        <v>1592.0749444403721</v>
      </c>
      <c r="D283" t="s">
        <v>63</v>
      </c>
      <c r="E283" t="b">
        <v>1</v>
      </c>
      <c r="F283" s="1">
        <v>44054</v>
      </c>
      <c r="G283">
        <v>35.200000000000003</v>
      </c>
      <c r="H283">
        <v>4.2</v>
      </c>
    </row>
    <row r="284" spans="1:8" x14ac:dyDescent="0.25">
      <c r="A284" s="1">
        <v>44073</v>
      </c>
      <c r="B284">
        <v>160090</v>
      </c>
      <c r="C284" s="6">
        <f t="shared" ca="1" si="24"/>
        <v>2120.7590445364208</v>
      </c>
      <c r="D284" t="s">
        <v>63</v>
      </c>
      <c r="E284" t="b">
        <v>1</v>
      </c>
      <c r="F284" s="1">
        <v>44054</v>
      </c>
      <c r="G284">
        <v>35.200000000000003</v>
      </c>
      <c r="H284">
        <v>4.2</v>
      </c>
    </row>
    <row r="285" spans="1:8" x14ac:dyDescent="0.25">
      <c r="A285" s="1">
        <v>44074</v>
      </c>
      <c r="B285">
        <v>159661</v>
      </c>
      <c r="C285" s="6">
        <f t="shared" ca="1" si="24"/>
        <v>1692.2236721720474</v>
      </c>
      <c r="D285" t="s">
        <v>63</v>
      </c>
      <c r="E285" t="b">
        <v>1</v>
      </c>
      <c r="F285" s="1">
        <v>44054</v>
      </c>
      <c r="G285">
        <v>35.200000000000003</v>
      </c>
      <c r="H285">
        <v>4.2</v>
      </c>
    </row>
    <row r="286" spans="1:8" x14ac:dyDescent="0.25">
      <c r="A286" s="1">
        <v>44075</v>
      </c>
      <c r="B286">
        <v>167701</v>
      </c>
      <c r="C286" s="6">
        <f t="shared" ca="1" si="24"/>
        <v>1715.1189418154056</v>
      </c>
      <c r="D286" t="s">
        <v>63</v>
      </c>
      <c r="E286" t="b">
        <v>1</v>
      </c>
      <c r="F286" s="1">
        <v>44054</v>
      </c>
      <c r="G286">
        <v>35.200000000000003</v>
      </c>
      <c r="H286">
        <v>4.2</v>
      </c>
    </row>
    <row r="287" spans="1:8" x14ac:dyDescent="0.25">
      <c r="A287" s="1">
        <v>44076</v>
      </c>
      <c r="B287">
        <v>155887</v>
      </c>
      <c r="C287" s="6">
        <f t="shared" ca="1" si="24"/>
        <v>1628.4836229490586</v>
      </c>
      <c r="D287" t="s">
        <v>63</v>
      </c>
      <c r="E287" t="b">
        <v>1</v>
      </c>
      <c r="F287" s="1">
        <v>44054</v>
      </c>
      <c r="G287">
        <v>35.200000000000003</v>
      </c>
      <c r="H287">
        <v>4.2</v>
      </c>
    </row>
    <row r="288" spans="1:8" x14ac:dyDescent="0.25">
      <c r="A288" s="1">
        <v>44077</v>
      </c>
      <c r="B288">
        <v>155462</v>
      </c>
      <c r="C288" s="6">
        <f t="shared" ca="1" si="24"/>
        <v>2443.9248650131626</v>
      </c>
      <c r="D288" t="s">
        <v>63</v>
      </c>
      <c r="E288" t="b">
        <v>1</v>
      </c>
      <c r="F288" s="1">
        <v>44054</v>
      </c>
      <c r="G288">
        <v>35.200000000000003</v>
      </c>
      <c r="H288">
        <v>4.2</v>
      </c>
    </row>
    <row r="289" spans="1:8" x14ac:dyDescent="0.25">
      <c r="A289" s="1">
        <v>44078</v>
      </c>
      <c r="B289">
        <v>162126</v>
      </c>
      <c r="C289" s="6">
        <f ca="1">_xlfn.NORM.INV(RAND(),4486,1121)</f>
        <v>5958.2204578156525</v>
      </c>
      <c r="D289" t="s">
        <v>63</v>
      </c>
      <c r="E289" t="b">
        <v>1</v>
      </c>
      <c r="F289" s="1">
        <v>44054</v>
      </c>
      <c r="G289">
        <v>35.200000000000003</v>
      </c>
      <c r="H289">
        <v>4.2</v>
      </c>
    </row>
    <row r="290" spans="1:8" x14ac:dyDescent="0.25">
      <c r="A290" s="1">
        <v>44079</v>
      </c>
      <c r="B290">
        <v>165704</v>
      </c>
      <c r="C290" s="6">
        <f t="shared" ref="C290:C302" ca="1" si="25">_xlfn.NORM.INV(RAND(),4486,1121)</f>
        <v>3585.8823814331977</v>
      </c>
      <c r="D290" t="s">
        <v>63</v>
      </c>
      <c r="E290" t="b">
        <v>1</v>
      </c>
      <c r="F290" s="1">
        <v>44054</v>
      </c>
      <c r="G290">
        <v>35.200000000000003</v>
      </c>
      <c r="H290">
        <v>4.2</v>
      </c>
    </row>
    <row r="291" spans="1:8" x14ac:dyDescent="0.25">
      <c r="A291" s="1">
        <v>44080</v>
      </c>
      <c r="B291">
        <v>157412</v>
      </c>
      <c r="C291" s="6">
        <f t="shared" ca="1" si="25"/>
        <v>2388.5791032085372</v>
      </c>
      <c r="D291" t="s">
        <v>63</v>
      </c>
      <c r="E291" t="b">
        <v>1</v>
      </c>
      <c r="F291" s="1">
        <v>44054</v>
      </c>
      <c r="G291">
        <v>35.200000000000003</v>
      </c>
      <c r="H291">
        <v>4.2</v>
      </c>
    </row>
    <row r="292" spans="1:8" x14ac:dyDescent="0.25">
      <c r="A292" s="1">
        <v>44081</v>
      </c>
      <c r="B292">
        <v>167078</v>
      </c>
      <c r="C292" s="6">
        <f t="shared" ca="1" si="25"/>
        <v>5139.3755233874881</v>
      </c>
      <c r="D292" t="s">
        <v>63</v>
      </c>
      <c r="E292" t="b">
        <v>1</v>
      </c>
      <c r="F292" s="1">
        <v>44054</v>
      </c>
      <c r="G292">
        <v>35.200000000000003</v>
      </c>
      <c r="H292">
        <v>4.2</v>
      </c>
    </row>
    <row r="293" spans="1:8" x14ac:dyDescent="0.25">
      <c r="A293" s="1">
        <v>44082</v>
      </c>
      <c r="B293">
        <v>162277</v>
      </c>
      <c r="C293" s="6">
        <f t="shared" ca="1" si="25"/>
        <v>5470.6813942937288</v>
      </c>
      <c r="D293" t="s">
        <v>63</v>
      </c>
      <c r="E293" t="b">
        <v>1</v>
      </c>
      <c r="F293" s="1">
        <v>44054</v>
      </c>
      <c r="G293">
        <v>35.200000000000003</v>
      </c>
      <c r="H293">
        <v>4.2</v>
      </c>
    </row>
    <row r="294" spans="1:8" x14ac:dyDescent="0.25">
      <c r="A294" s="1">
        <v>44083</v>
      </c>
      <c r="B294">
        <v>159469</v>
      </c>
      <c r="C294" s="6">
        <f t="shared" ca="1" si="25"/>
        <v>4422.1718126022361</v>
      </c>
      <c r="D294" t="s">
        <v>63</v>
      </c>
      <c r="E294" t="b">
        <v>1</v>
      </c>
      <c r="F294" s="1">
        <v>44082</v>
      </c>
      <c r="G294">
        <v>35.4</v>
      </c>
      <c r="H294">
        <v>4.2</v>
      </c>
    </row>
    <row r="295" spans="1:8" x14ac:dyDescent="0.25">
      <c r="A295" s="1">
        <v>44084</v>
      </c>
      <c r="B295">
        <v>162913</v>
      </c>
      <c r="C295" s="6">
        <f t="shared" ca="1" si="25"/>
        <v>4338.6524795543592</v>
      </c>
      <c r="D295" t="s">
        <v>63</v>
      </c>
      <c r="E295" t="b">
        <v>1</v>
      </c>
      <c r="F295" s="1">
        <v>44082</v>
      </c>
      <c r="G295">
        <v>35.4</v>
      </c>
      <c r="H295">
        <v>4.2</v>
      </c>
    </row>
    <row r="296" spans="1:8" x14ac:dyDescent="0.25">
      <c r="A296" s="1">
        <v>44085</v>
      </c>
      <c r="B296">
        <v>159502</v>
      </c>
      <c r="C296" s="6">
        <f t="shared" ca="1" si="25"/>
        <v>3066.1425768250419</v>
      </c>
      <c r="D296" t="s">
        <v>63</v>
      </c>
      <c r="E296" t="b">
        <v>1</v>
      </c>
      <c r="F296" s="1">
        <v>44084</v>
      </c>
      <c r="G296">
        <v>36.1</v>
      </c>
      <c r="H296">
        <v>4.2</v>
      </c>
    </row>
    <row r="297" spans="1:8" x14ac:dyDescent="0.25">
      <c r="A297" s="1">
        <v>44086</v>
      </c>
      <c r="B297">
        <v>162552</v>
      </c>
      <c r="C297" s="6">
        <f t="shared" ca="1" si="25"/>
        <v>5320.7047368695085</v>
      </c>
      <c r="D297" t="s">
        <v>63</v>
      </c>
      <c r="E297" t="b">
        <v>1</v>
      </c>
      <c r="F297" s="1">
        <v>44084</v>
      </c>
      <c r="G297">
        <v>36.1</v>
      </c>
      <c r="H297">
        <v>4.2</v>
      </c>
    </row>
    <row r="298" spans="1:8" x14ac:dyDescent="0.25">
      <c r="A298" s="1">
        <v>44087</v>
      </c>
      <c r="B298">
        <v>163708</v>
      </c>
      <c r="C298" s="6">
        <f t="shared" ca="1" si="25"/>
        <v>2834.0829670013163</v>
      </c>
      <c r="D298" t="s">
        <v>63</v>
      </c>
      <c r="E298" t="b">
        <v>1</v>
      </c>
      <c r="F298" s="1">
        <v>44084</v>
      </c>
      <c r="G298">
        <v>36.1</v>
      </c>
      <c r="H298">
        <v>4.2</v>
      </c>
    </row>
    <row r="299" spans="1:8" x14ac:dyDescent="0.25">
      <c r="A299" s="1">
        <v>44088</v>
      </c>
      <c r="B299">
        <v>171386</v>
      </c>
      <c r="C299" s="6">
        <f t="shared" ca="1" si="25"/>
        <v>6264.5978794458069</v>
      </c>
      <c r="D299" t="s">
        <v>63</v>
      </c>
      <c r="E299" t="b">
        <v>1</v>
      </c>
      <c r="F299" s="1">
        <v>44084</v>
      </c>
      <c r="G299">
        <v>36.1</v>
      </c>
      <c r="H299">
        <v>4.2</v>
      </c>
    </row>
    <row r="300" spans="1:8" x14ac:dyDescent="0.25">
      <c r="A300" s="1">
        <v>44089</v>
      </c>
      <c r="B300">
        <v>159620</v>
      </c>
      <c r="C300" s="6">
        <f t="shared" ca="1" si="25"/>
        <v>4754.0590374169224</v>
      </c>
      <c r="D300" t="s">
        <v>63</v>
      </c>
      <c r="E300" t="b">
        <v>1</v>
      </c>
      <c r="F300" s="1">
        <v>44084</v>
      </c>
      <c r="G300">
        <v>36.1</v>
      </c>
      <c r="H300">
        <v>4.2</v>
      </c>
    </row>
    <row r="301" spans="1:8" x14ac:dyDescent="0.25">
      <c r="A301" s="1">
        <v>44090</v>
      </c>
      <c r="B301">
        <v>165356</v>
      </c>
      <c r="C301" s="6">
        <f t="shared" ca="1" si="25"/>
        <v>3375.340256993507</v>
      </c>
      <c r="D301" t="s">
        <v>63</v>
      </c>
      <c r="E301" t="b">
        <v>1</v>
      </c>
      <c r="F301" s="1">
        <v>44084</v>
      </c>
      <c r="G301">
        <v>36.1</v>
      </c>
      <c r="H301">
        <v>4.2</v>
      </c>
    </row>
    <row r="302" spans="1:8" x14ac:dyDescent="0.25">
      <c r="A302" s="1">
        <v>44091</v>
      </c>
      <c r="B302">
        <v>158612</v>
      </c>
      <c r="C302" s="6">
        <f t="shared" ca="1" si="25"/>
        <v>5368.6325966985005</v>
      </c>
      <c r="D302" t="s">
        <v>63</v>
      </c>
      <c r="E302" t="b">
        <v>1</v>
      </c>
      <c r="F302" s="1">
        <v>44084</v>
      </c>
      <c r="G302">
        <v>36.1</v>
      </c>
      <c r="H302">
        <v>4.2</v>
      </c>
    </row>
    <row r="303" spans="1:8" x14ac:dyDescent="0.25">
      <c r="A303" s="1">
        <v>44092</v>
      </c>
      <c r="B303">
        <v>167558</v>
      </c>
      <c r="C303" s="6">
        <f ca="1">_xlfn.NORM.INV(RAND(),3766,941)</f>
        <v>4226.5537544982135</v>
      </c>
      <c r="D303" t="s">
        <v>63</v>
      </c>
      <c r="E303" t="b">
        <v>1</v>
      </c>
      <c r="F303" s="1">
        <v>44084</v>
      </c>
      <c r="G303">
        <v>36.1</v>
      </c>
      <c r="H303">
        <v>4.2</v>
      </c>
    </row>
    <row r="304" spans="1:8" x14ac:dyDescent="0.25">
      <c r="A304" s="1">
        <v>44093</v>
      </c>
      <c r="B304">
        <v>165657</v>
      </c>
      <c r="C304" s="6">
        <f t="shared" ref="C304:C309" ca="1" si="26">_xlfn.NORM.INV(RAND(),3766,941)</f>
        <v>3301.2994061363911</v>
      </c>
      <c r="D304" t="s">
        <v>63</v>
      </c>
      <c r="E304" t="b">
        <v>1</v>
      </c>
      <c r="F304" s="1">
        <v>44084</v>
      </c>
      <c r="G304">
        <v>36.1</v>
      </c>
      <c r="H304">
        <v>4.2</v>
      </c>
    </row>
    <row r="305" spans="1:8" x14ac:dyDescent="0.25">
      <c r="A305" s="1">
        <v>44094</v>
      </c>
      <c r="B305">
        <v>161878</v>
      </c>
      <c r="C305" s="6">
        <f t="shared" ca="1" si="26"/>
        <v>2527.1610278880162</v>
      </c>
      <c r="D305" t="s">
        <v>63</v>
      </c>
      <c r="E305" t="b">
        <v>1</v>
      </c>
      <c r="F305" s="1">
        <v>44084</v>
      </c>
      <c r="G305">
        <v>36.1</v>
      </c>
      <c r="H305">
        <v>4.2</v>
      </c>
    </row>
    <row r="306" spans="1:8" x14ac:dyDescent="0.25">
      <c r="A306" s="1">
        <v>44095</v>
      </c>
      <c r="B306">
        <v>157076</v>
      </c>
      <c r="C306" s="6">
        <f t="shared" ca="1" si="26"/>
        <v>4298.639546994933</v>
      </c>
      <c r="D306" t="s">
        <v>63</v>
      </c>
      <c r="E306" t="b">
        <v>1</v>
      </c>
      <c r="F306" s="1">
        <v>44084</v>
      </c>
      <c r="G306">
        <v>36.1</v>
      </c>
      <c r="H306">
        <v>4.2</v>
      </c>
    </row>
    <row r="307" spans="1:8" x14ac:dyDescent="0.25">
      <c r="A307" s="1">
        <v>44096</v>
      </c>
      <c r="B307">
        <v>161645</v>
      </c>
      <c r="C307" s="6">
        <f t="shared" ca="1" si="26"/>
        <v>3656.579082323743</v>
      </c>
      <c r="D307" t="s">
        <v>63</v>
      </c>
      <c r="E307" t="b">
        <v>1</v>
      </c>
      <c r="F307" s="1">
        <v>44084</v>
      </c>
      <c r="G307">
        <v>36.1</v>
      </c>
      <c r="H307">
        <v>4.2</v>
      </c>
    </row>
    <row r="308" spans="1:8" x14ac:dyDescent="0.25">
      <c r="A308" s="1">
        <v>44097</v>
      </c>
      <c r="B308">
        <v>167485</v>
      </c>
      <c r="C308" s="6">
        <f t="shared" ca="1" si="26"/>
        <v>4185.6919481026416</v>
      </c>
      <c r="D308" t="s">
        <v>63</v>
      </c>
      <c r="E308" t="b">
        <v>1</v>
      </c>
      <c r="F308" s="1">
        <v>44084</v>
      </c>
      <c r="G308">
        <v>36.1</v>
      </c>
      <c r="H308">
        <v>4.2</v>
      </c>
    </row>
    <row r="309" spans="1:8" x14ac:dyDescent="0.25">
      <c r="A309" s="1">
        <v>44098</v>
      </c>
      <c r="B309">
        <v>167717</v>
      </c>
      <c r="C309" s="6">
        <f t="shared" ca="1" si="26"/>
        <v>3657.5433610709038</v>
      </c>
      <c r="D309" t="s">
        <v>63</v>
      </c>
      <c r="E309" t="b">
        <v>1</v>
      </c>
      <c r="F309" s="1">
        <v>44084</v>
      </c>
      <c r="G309">
        <v>36.1</v>
      </c>
      <c r="H309">
        <v>4.2</v>
      </c>
    </row>
    <row r="310" spans="1:8" x14ac:dyDescent="0.25">
      <c r="A310" s="1">
        <v>44099</v>
      </c>
      <c r="B310">
        <v>159559</v>
      </c>
      <c r="C310" s="6">
        <f ca="1">_xlfn.NORM.INV(RAND(),1560,390)</f>
        <v>1446.4343847250839</v>
      </c>
      <c r="D310" t="s">
        <v>63</v>
      </c>
      <c r="E310" t="b">
        <v>1</v>
      </c>
      <c r="F310" s="1">
        <v>44084</v>
      </c>
      <c r="G310">
        <v>36.1</v>
      </c>
      <c r="H310">
        <v>4.2</v>
      </c>
    </row>
    <row r="311" spans="1:8" x14ac:dyDescent="0.25">
      <c r="A311" s="1">
        <v>44100</v>
      </c>
      <c r="B311">
        <v>161794</v>
      </c>
      <c r="C311" s="6">
        <f t="shared" ref="C311:C337" ca="1" si="27">_xlfn.NORM.INV(RAND(),1560,390)</f>
        <v>2185.4345309648384</v>
      </c>
      <c r="D311" t="s">
        <v>63</v>
      </c>
      <c r="E311" t="b">
        <v>1</v>
      </c>
      <c r="F311" s="1">
        <v>44084</v>
      </c>
      <c r="G311">
        <v>36.1</v>
      </c>
      <c r="H311">
        <v>4.2</v>
      </c>
    </row>
    <row r="312" spans="1:8" x14ac:dyDescent="0.25">
      <c r="A312" s="1">
        <v>44101</v>
      </c>
      <c r="B312">
        <v>161685</v>
      </c>
      <c r="C312" s="6">
        <f t="shared" ca="1" si="27"/>
        <v>1712.0802713749583</v>
      </c>
      <c r="D312" t="s">
        <v>63</v>
      </c>
      <c r="E312" t="b">
        <v>1</v>
      </c>
      <c r="F312" s="1">
        <v>44084</v>
      </c>
      <c r="G312">
        <v>36.1</v>
      </c>
      <c r="H312">
        <v>4.2</v>
      </c>
    </row>
    <row r="313" spans="1:8" x14ac:dyDescent="0.25">
      <c r="A313" s="1">
        <v>44102</v>
      </c>
      <c r="B313">
        <v>159959</v>
      </c>
      <c r="C313" s="6">
        <f t="shared" ca="1" si="27"/>
        <v>1476.8991809713684</v>
      </c>
      <c r="D313" t="s">
        <v>63</v>
      </c>
      <c r="E313" t="b">
        <v>1</v>
      </c>
      <c r="F313" s="1">
        <v>44084</v>
      </c>
      <c r="G313">
        <v>36.1</v>
      </c>
      <c r="H313">
        <v>4.2</v>
      </c>
    </row>
    <row r="314" spans="1:8" x14ac:dyDescent="0.25">
      <c r="A314" s="1">
        <v>44103</v>
      </c>
      <c r="B314">
        <v>158492</v>
      </c>
      <c r="C314" s="6">
        <f t="shared" ca="1" si="27"/>
        <v>1550.3713079738161</v>
      </c>
      <c r="D314" t="s">
        <v>63</v>
      </c>
      <c r="E314" t="b">
        <v>1</v>
      </c>
      <c r="F314" s="1">
        <v>44084</v>
      </c>
      <c r="G314">
        <v>36.1</v>
      </c>
      <c r="H314">
        <v>4.2</v>
      </c>
    </row>
    <row r="315" spans="1:8" x14ac:dyDescent="0.25">
      <c r="A315" s="1">
        <v>44104</v>
      </c>
      <c r="B315">
        <v>165594</v>
      </c>
      <c r="C315" s="6">
        <f t="shared" ca="1" si="27"/>
        <v>1535.8761016945864</v>
      </c>
      <c r="D315" t="s">
        <v>63</v>
      </c>
      <c r="E315" t="b">
        <v>1</v>
      </c>
      <c r="F315" s="1">
        <v>44103</v>
      </c>
      <c r="G315">
        <v>36.700000000000003</v>
      </c>
      <c r="H315">
        <v>4.2</v>
      </c>
    </row>
    <row r="316" spans="1:8" x14ac:dyDescent="0.25">
      <c r="A316" s="1">
        <v>44105</v>
      </c>
      <c r="B316">
        <v>155336</v>
      </c>
      <c r="C316" s="6">
        <f t="shared" ca="1" si="27"/>
        <v>1471.5042833050536</v>
      </c>
      <c r="D316" t="s">
        <v>63</v>
      </c>
      <c r="E316" t="b">
        <v>1</v>
      </c>
      <c r="F316" s="1">
        <v>44103</v>
      </c>
      <c r="G316">
        <v>36.700000000000003</v>
      </c>
      <c r="H316">
        <v>4.2</v>
      </c>
    </row>
    <row r="317" spans="1:8" x14ac:dyDescent="0.25">
      <c r="A317" s="1">
        <v>44106</v>
      </c>
      <c r="B317">
        <v>171340</v>
      </c>
      <c r="C317" s="6">
        <f t="shared" ca="1" si="27"/>
        <v>1817.4865716155234</v>
      </c>
      <c r="D317" t="s">
        <v>63</v>
      </c>
      <c r="E317" t="b">
        <v>1</v>
      </c>
      <c r="F317" s="1">
        <v>44105</v>
      </c>
      <c r="G317">
        <v>36.700000000000003</v>
      </c>
      <c r="H317">
        <v>4.2</v>
      </c>
    </row>
    <row r="318" spans="1:8" x14ac:dyDescent="0.25">
      <c r="A318" s="1">
        <v>44107</v>
      </c>
      <c r="B318">
        <v>162596</v>
      </c>
      <c r="C318" s="6">
        <f t="shared" ca="1" si="27"/>
        <v>1419.6743697379177</v>
      </c>
      <c r="D318" t="s">
        <v>63</v>
      </c>
      <c r="E318" t="b">
        <v>1</v>
      </c>
      <c r="F318" s="1">
        <v>44105</v>
      </c>
      <c r="G318">
        <v>36.700000000000003</v>
      </c>
      <c r="H318">
        <v>4.2</v>
      </c>
    </row>
    <row r="319" spans="1:8" x14ac:dyDescent="0.25">
      <c r="A319" s="1">
        <v>44108</v>
      </c>
      <c r="B319">
        <v>156800</v>
      </c>
      <c r="C319" s="6">
        <f t="shared" ca="1" si="27"/>
        <v>2087.4859188247192</v>
      </c>
      <c r="D319" t="s">
        <v>63</v>
      </c>
      <c r="E319" t="b">
        <v>1</v>
      </c>
      <c r="F319" s="1">
        <v>44105</v>
      </c>
      <c r="G319">
        <v>36.700000000000003</v>
      </c>
      <c r="H319">
        <v>4.2</v>
      </c>
    </row>
    <row r="320" spans="1:8" x14ac:dyDescent="0.25">
      <c r="A320" s="1">
        <v>44109</v>
      </c>
      <c r="B320">
        <v>157742</v>
      </c>
      <c r="C320" s="6">
        <f t="shared" ca="1" si="27"/>
        <v>2064.4138500940171</v>
      </c>
      <c r="D320" t="s">
        <v>63</v>
      </c>
      <c r="E320" t="b">
        <v>1</v>
      </c>
      <c r="F320" s="1">
        <v>44105</v>
      </c>
      <c r="G320">
        <v>36.700000000000003</v>
      </c>
      <c r="H320">
        <v>4.2</v>
      </c>
    </row>
    <row r="321" spans="1:8" x14ac:dyDescent="0.25">
      <c r="A321" s="1">
        <v>44110</v>
      </c>
      <c r="B321">
        <v>161105</v>
      </c>
      <c r="C321" s="6">
        <f t="shared" ca="1" si="27"/>
        <v>1099.647363024148</v>
      </c>
      <c r="D321" t="s">
        <v>63</v>
      </c>
      <c r="E321" t="b">
        <v>1</v>
      </c>
      <c r="F321" s="1">
        <v>44105</v>
      </c>
      <c r="G321">
        <v>36.700000000000003</v>
      </c>
      <c r="H321">
        <v>4.2</v>
      </c>
    </row>
    <row r="322" spans="1:8" x14ac:dyDescent="0.25">
      <c r="A322" s="1">
        <v>44111</v>
      </c>
      <c r="B322">
        <v>160552</v>
      </c>
      <c r="C322" s="6">
        <f t="shared" ca="1" si="27"/>
        <v>1725.2265659902484</v>
      </c>
      <c r="D322" t="s">
        <v>63</v>
      </c>
      <c r="E322" t="b">
        <v>1</v>
      </c>
      <c r="F322" s="1">
        <v>44105</v>
      </c>
      <c r="G322">
        <v>36.700000000000003</v>
      </c>
      <c r="H322">
        <v>4.2</v>
      </c>
    </row>
    <row r="323" spans="1:8" x14ac:dyDescent="0.25">
      <c r="A323" s="1">
        <v>44112</v>
      </c>
      <c r="B323">
        <v>168008</v>
      </c>
      <c r="C323" s="6">
        <f t="shared" ca="1" si="27"/>
        <v>1698.2987588506792</v>
      </c>
      <c r="D323" t="s">
        <v>63</v>
      </c>
      <c r="E323" t="b">
        <v>1</v>
      </c>
      <c r="F323" s="1">
        <v>44105</v>
      </c>
      <c r="G323">
        <v>36.700000000000003</v>
      </c>
      <c r="H323">
        <v>4.2</v>
      </c>
    </row>
    <row r="324" spans="1:8" x14ac:dyDescent="0.25">
      <c r="A324" s="1">
        <v>44113</v>
      </c>
      <c r="B324">
        <v>158216</v>
      </c>
      <c r="C324" s="6">
        <f t="shared" ca="1" si="27"/>
        <v>1377.2619311151643</v>
      </c>
      <c r="D324" t="s">
        <v>63</v>
      </c>
      <c r="E324" t="b">
        <v>1</v>
      </c>
      <c r="F324" s="1">
        <v>44105</v>
      </c>
      <c r="G324">
        <v>36.700000000000003</v>
      </c>
      <c r="H324">
        <v>4.2</v>
      </c>
    </row>
    <row r="325" spans="1:8" x14ac:dyDescent="0.25">
      <c r="A325" s="1">
        <v>44114</v>
      </c>
      <c r="B325">
        <v>161871</v>
      </c>
      <c r="C325" s="6">
        <f t="shared" ca="1" si="27"/>
        <v>1436.2628874699919</v>
      </c>
      <c r="D325" t="s">
        <v>63</v>
      </c>
      <c r="E325" t="b">
        <v>1</v>
      </c>
      <c r="F325" s="1">
        <v>44105</v>
      </c>
      <c r="G325">
        <v>36.700000000000003</v>
      </c>
      <c r="H325">
        <v>4.2</v>
      </c>
    </row>
    <row r="326" spans="1:8" x14ac:dyDescent="0.25">
      <c r="A326" s="1">
        <v>44115</v>
      </c>
      <c r="B326">
        <v>158559</v>
      </c>
      <c r="C326" s="6">
        <f t="shared" ca="1" si="27"/>
        <v>1601.7790035457417</v>
      </c>
      <c r="D326" t="s">
        <v>63</v>
      </c>
      <c r="E326" t="b">
        <v>1</v>
      </c>
      <c r="F326" s="1">
        <v>44105</v>
      </c>
      <c r="G326">
        <v>36.700000000000003</v>
      </c>
      <c r="H326">
        <v>4.2</v>
      </c>
    </row>
    <row r="327" spans="1:8" x14ac:dyDescent="0.25">
      <c r="A327" s="1">
        <v>44116</v>
      </c>
      <c r="B327">
        <v>168771</v>
      </c>
      <c r="C327" s="6">
        <f t="shared" ca="1" si="27"/>
        <v>1316.1697420490189</v>
      </c>
      <c r="D327" t="s">
        <v>63</v>
      </c>
      <c r="E327" t="b">
        <v>1</v>
      </c>
      <c r="F327" s="1">
        <v>44105</v>
      </c>
      <c r="G327">
        <v>36.700000000000003</v>
      </c>
      <c r="H327">
        <v>4.2</v>
      </c>
    </row>
    <row r="328" spans="1:8" x14ac:dyDescent="0.25">
      <c r="A328" s="1">
        <v>44117</v>
      </c>
      <c r="B328">
        <v>160398</v>
      </c>
      <c r="C328" s="6">
        <f t="shared" ca="1" si="27"/>
        <v>1919.1434447635506</v>
      </c>
      <c r="D328" t="s">
        <v>63</v>
      </c>
      <c r="E328" t="b">
        <v>1</v>
      </c>
      <c r="F328" s="1">
        <v>44105</v>
      </c>
      <c r="G328">
        <v>36.700000000000003</v>
      </c>
      <c r="H328">
        <v>4.2</v>
      </c>
    </row>
    <row r="329" spans="1:8" x14ac:dyDescent="0.25">
      <c r="A329" s="1">
        <v>44118</v>
      </c>
      <c r="B329">
        <v>166512</v>
      </c>
      <c r="C329" s="6">
        <f t="shared" ca="1" si="27"/>
        <v>1541.6116986831207</v>
      </c>
      <c r="D329" t="s">
        <v>63</v>
      </c>
      <c r="E329" t="b">
        <v>1</v>
      </c>
      <c r="F329" s="1">
        <v>44105</v>
      </c>
      <c r="G329">
        <v>36.700000000000003</v>
      </c>
      <c r="H329">
        <v>4.2</v>
      </c>
    </row>
    <row r="330" spans="1:8" x14ac:dyDescent="0.25">
      <c r="A330" s="1">
        <v>44119</v>
      </c>
      <c r="B330">
        <v>159265</v>
      </c>
      <c r="C330" s="6">
        <f t="shared" ca="1" si="27"/>
        <v>1637.1351961713676</v>
      </c>
      <c r="D330" t="s">
        <v>63</v>
      </c>
      <c r="E330" t="b">
        <v>1</v>
      </c>
      <c r="F330" s="1">
        <v>44105</v>
      </c>
      <c r="G330">
        <v>36.700000000000003</v>
      </c>
      <c r="H330">
        <v>4.2</v>
      </c>
    </row>
    <row r="331" spans="1:8" x14ac:dyDescent="0.25">
      <c r="A331" s="1">
        <v>44120</v>
      </c>
      <c r="B331">
        <v>157011</v>
      </c>
      <c r="C331" s="6">
        <f t="shared" ca="1" si="27"/>
        <v>1924.8517784930277</v>
      </c>
      <c r="D331" t="s">
        <v>63</v>
      </c>
      <c r="E331" t="b">
        <v>1</v>
      </c>
      <c r="F331" s="1">
        <v>44119</v>
      </c>
      <c r="G331">
        <v>37.1</v>
      </c>
      <c r="H331">
        <v>4.2</v>
      </c>
    </row>
    <row r="332" spans="1:8" x14ac:dyDescent="0.25">
      <c r="A332" s="1">
        <v>44121</v>
      </c>
      <c r="B332">
        <v>159631</v>
      </c>
      <c r="C332" s="6">
        <f t="shared" ca="1" si="27"/>
        <v>963.55368290530396</v>
      </c>
      <c r="D332" t="s">
        <v>63</v>
      </c>
      <c r="E332" t="b">
        <v>1</v>
      </c>
      <c r="F332" s="1">
        <v>44119</v>
      </c>
      <c r="G332">
        <v>37.1</v>
      </c>
      <c r="H332">
        <v>4.2</v>
      </c>
    </row>
    <row r="333" spans="1:8" x14ac:dyDescent="0.25">
      <c r="A333" s="1">
        <v>44122</v>
      </c>
      <c r="B333">
        <v>170209</v>
      </c>
      <c r="C333" s="6">
        <f t="shared" ca="1" si="27"/>
        <v>2019.3866311492973</v>
      </c>
      <c r="D333" t="s">
        <v>63</v>
      </c>
      <c r="E333" t="b">
        <v>1</v>
      </c>
      <c r="F333" s="1">
        <v>44119</v>
      </c>
      <c r="G333">
        <v>37.1</v>
      </c>
      <c r="H333">
        <v>4.2</v>
      </c>
    </row>
    <row r="334" spans="1:8" x14ac:dyDescent="0.25">
      <c r="A334" s="1">
        <v>44123</v>
      </c>
      <c r="B334">
        <v>157813</v>
      </c>
      <c r="C334" s="6">
        <f t="shared" ca="1" si="27"/>
        <v>1249.6047503804407</v>
      </c>
      <c r="D334" t="s">
        <v>63</v>
      </c>
      <c r="E334" t="b">
        <v>1</v>
      </c>
      <c r="F334" s="1">
        <v>44119</v>
      </c>
      <c r="G334">
        <v>37.1</v>
      </c>
      <c r="H334">
        <v>4.2</v>
      </c>
    </row>
    <row r="335" spans="1:8" x14ac:dyDescent="0.25">
      <c r="A335" s="1">
        <v>44124</v>
      </c>
      <c r="B335">
        <v>156794</v>
      </c>
      <c r="C335" s="6">
        <f t="shared" ca="1" si="27"/>
        <v>1347.09887184534</v>
      </c>
      <c r="D335" t="s">
        <v>63</v>
      </c>
      <c r="E335" t="b">
        <v>1</v>
      </c>
      <c r="F335" s="1">
        <v>44119</v>
      </c>
      <c r="G335">
        <v>37.1</v>
      </c>
      <c r="H335">
        <v>4.2</v>
      </c>
    </row>
    <row r="336" spans="1:8" x14ac:dyDescent="0.25">
      <c r="A336" s="1">
        <v>44125</v>
      </c>
      <c r="B336">
        <v>160575</v>
      </c>
      <c r="C336" s="6">
        <f t="shared" ca="1" si="27"/>
        <v>1336.5994495397449</v>
      </c>
      <c r="D336" t="s">
        <v>63</v>
      </c>
      <c r="E336" t="b">
        <v>1</v>
      </c>
      <c r="F336" s="1">
        <v>44119</v>
      </c>
      <c r="G336">
        <v>37.1</v>
      </c>
      <c r="H336">
        <v>4.2</v>
      </c>
    </row>
    <row r="337" spans="1:8" x14ac:dyDescent="0.25">
      <c r="A337" s="1">
        <v>44126</v>
      </c>
      <c r="B337">
        <v>165118</v>
      </c>
      <c r="C337" s="6">
        <f t="shared" ca="1" si="27"/>
        <v>1469.6964350575886</v>
      </c>
      <c r="D337" t="s">
        <v>63</v>
      </c>
      <c r="E337" t="b">
        <v>1</v>
      </c>
      <c r="F337" s="1">
        <v>44125</v>
      </c>
      <c r="G337">
        <v>37.1</v>
      </c>
      <c r="H337">
        <v>4.2</v>
      </c>
    </row>
    <row r="338" spans="1:8" x14ac:dyDescent="0.25">
      <c r="A338" s="1">
        <v>44127</v>
      </c>
      <c r="B338">
        <v>169366</v>
      </c>
      <c r="C338" s="6">
        <f ca="1">_xlfn.NORM.INV(RAND(),11753,2940)</f>
        <v>11195.471444835755</v>
      </c>
      <c r="D338" t="s">
        <v>63</v>
      </c>
      <c r="E338" t="b">
        <v>1</v>
      </c>
      <c r="F338" s="1">
        <v>44125</v>
      </c>
      <c r="G338">
        <v>37.1</v>
      </c>
      <c r="H338">
        <v>4.2</v>
      </c>
    </row>
    <row r="339" spans="1:8" x14ac:dyDescent="0.25">
      <c r="A339" s="1">
        <v>44128</v>
      </c>
      <c r="B339">
        <v>171559</v>
      </c>
      <c r="C339" s="6">
        <f t="shared" ref="C339:C343" ca="1" si="28">_xlfn.NORM.INV(RAND(),11753,2940)</f>
        <v>16005.647981945109</v>
      </c>
      <c r="D339" t="s">
        <v>63</v>
      </c>
      <c r="E339" t="b">
        <v>1</v>
      </c>
      <c r="F339" s="1">
        <v>44125</v>
      </c>
      <c r="G339">
        <v>37.1</v>
      </c>
      <c r="H339">
        <v>4.2</v>
      </c>
    </row>
    <row r="340" spans="1:8" x14ac:dyDescent="0.25">
      <c r="A340" s="1">
        <v>44129</v>
      </c>
      <c r="B340">
        <v>162601</v>
      </c>
      <c r="C340" s="6">
        <f t="shared" ca="1" si="28"/>
        <v>11047.168335627264</v>
      </c>
      <c r="D340" t="s">
        <v>63</v>
      </c>
      <c r="E340" t="b">
        <v>1</v>
      </c>
      <c r="F340" s="1">
        <v>44125</v>
      </c>
      <c r="G340">
        <v>37.1</v>
      </c>
      <c r="H340">
        <v>4.2</v>
      </c>
    </row>
    <row r="341" spans="1:8" x14ac:dyDescent="0.25">
      <c r="A341" s="1">
        <v>44130</v>
      </c>
      <c r="B341">
        <v>165280</v>
      </c>
      <c r="C341" s="6">
        <f t="shared" ca="1" si="28"/>
        <v>10419.736662709287</v>
      </c>
      <c r="D341" t="s">
        <v>63</v>
      </c>
      <c r="E341" t="b">
        <v>1</v>
      </c>
      <c r="F341" s="1">
        <v>44125</v>
      </c>
      <c r="G341">
        <v>37.1</v>
      </c>
      <c r="H341">
        <v>4.2</v>
      </c>
    </row>
    <row r="342" spans="1:8" x14ac:dyDescent="0.25">
      <c r="A342" s="1">
        <v>44131</v>
      </c>
      <c r="B342">
        <v>159411</v>
      </c>
      <c r="C342" s="6">
        <f t="shared" ca="1" si="28"/>
        <v>13053.731252487283</v>
      </c>
      <c r="D342" t="s">
        <v>63</v>
      </c>
      <c r="E342" t="b">
        <v>1</v>
      </c>
      <c r="F342" s="1">
        <v>44125</v>
      </c>
      <c r="G342">
        <v>37.1</v>
      </c>
      <c r="H342">
        <v>4.2</v>
      </c>
    </row>
    <row r="343" spans="1:8" x14ac:dyDescent="0.25">
      <c r="A343" s="1">
        <v>44132</v>
      </c>
      <c r="B343">
        <v>156281</v>
      </c>
      <c r="C343" s="6">
        <f t="shared" ca="1" si="28"/>
        <v>13086.000220771093</v>
      </c>
      <c r="D343" t="s">
        <v>63</v>
      </c>
      <c r="E343" t="b">
        <v>1</v>
      </c>
      <c r="F343" s="1">
        <v>44131</v>
      </c>
      <c r="G343">
        <v>37.1</v>
      </c>
      <c r="H343">
        <v>4.2</v>
      </c>
    </row>
    <row r="344" spans="1:8" x14ac:dyDescent="0.25">
      <c r="A344" s="1">
        <v>44133</v>
      </c>
      <c r="B344">
        <v>167990</v>
      </c>
      <c r="C344" s="6">
        <f ca="1">_xlfn.NORM.INV(RAND(),9721,2455)</f>
        <v>12516.288335030389</v>
      </c>
      <c r="D344" t="s">
        <v>63</v>
      </c>
      <c r="E344" t="b">
        <v>1</v>
      </c>
      <c r="F344" s="1">
        <v>44131</v>
      </c>
      <c r="G344">
        <v>37.1</v>
      </c>
      <c r="H344">
        <v>4.2</v>
      </c>
    </row>
    <row r="345" spans="1:8" x14ac:dyDescent="0.25">
      <c r="A345" s="1">
        <v>44134</v>
      </c>
      <c r="B345">
        <v>171668</v>
      </c>
      <c r="C345" s="6">
        <f t="shared" ref="C345:C350" ca="1" si="29">_xlfn.NORM.INV(RAND(),9721,2455)</f>
        <v>12386.419502278748</v>
      </c>
      <c r="D345" t="s">
        <v>63</v>
      </c>
      <c r="E345" t="b">
        <v>1</v>
      </c>
      <c r="F345" s="1">
        <v>44131</v>
      </c>
      <c r="G345">
        <v>37.1</v>
      </c>
      <c r="H345">
        <v>4.2</v>
      </c>
    </row>
    <row r="346" spans="1:8" x14ac:dyDescent="0.25">
      <c r="A346" s="1">
        <v>44135</v>
      </c>
      <c r="B346">
        <v>164351</v>
      </c>
      <c r="C346" s="6">
        <f t="shared" ca="1" si="29"/>
        <v>9534.2847586206371</v>
      </c>
      <c r="D346" t="s">
        <v>63</v>
      </c>
      <c r="E346" t="b">
        <v>1</v>
      </c>
      <c r="F346" s="1">
        <v>44134</v>
      </c>
      <c r="G346">
        <v>37.1</v>
      </c>
      <c r="H346">
        <v>4.2</v>
      </c>
    </row>
    <row r="347" spans="1:8" x14ac:dyDescent="0.25">
      <c r="A347" s="1">
        <v>44136</v>
      </c>
      <c r="B347">
        <v>169939</v>
      </c>
      <c r="C347" s="6">
        <f t="shared" ca="1" si="29"/>
        <v>8907.6843116967466</v>
      </c>
      <c r="D347" t="s">
        <v>63</v>
      </c>
      <c r="E347" t="b">
        <v>1</v>
      </c>
      <c r="F347" s="1">
        <v>44134</v>
      </c>
      <c r="G347">
        <v>37.1</v>
      </c>
      <c r="H347">
        <v>4.2</v>
      </c>
    </row>
    <row r="348" spans="1:8" x14ac:dyDescent="0.25">
      <c r="A348" s="1">
        <v>44137</v>
      </c>
      <c r="B348">
        <v>168643</v>
      </c>
      <c r="C348" s="6">
        <f t="shared" ca="1" si="29"/>
        <v>10068.03127627245</v>
      </c>
      <c r="D348" t="s">
        <v>63</v>
      </c>
      <c r="E348" t="b">
        <v>1</v>
      </c>
      <c r="F348" s="1">
        <v>44134</v>
      </c>
      <c r="G348">
        <v>37.1</v>
      </c>
      <c r="H348">
        <v>4.2</v>
      </c>
    </row>
    <row r="349" spans="1:8" x14ac:dyDescent="0.25">
      <c r="A349" s="1">
        <v>44138</v>
      </c>
      <c r="B349">
        <v>160339</v>
      </c>
      <c r="C349" s="6">
        <f t="shared" ca="1" si="29"/>
        <v>15210.337017899812</v>
      </c>
      <c r="D349" t="s">
        <v>63</v>
      </c>
      <c r="E349" t="b">
        <v>1</v>
      </c>
      <c r="F349" s="1">
        <v>44134</v>
      </c>
      <c r="G349">
        <v>37.1</v>
      </c>
      <c r="H349">
        <v>4.2</v>
      </c>
    </row>
    <row r="350" spans="1:8" x14ac:dyDescent="0.25">
      <c r="A350" s="1">
        <v>44139</v>
      </c>
      <c r="B350">
        <v>168668</v>
      </c>
      <c r="C350" s="6">
        <f t="shared" ca="1" si="29"/>
        <v>11389.326092160161</v>
      </c>
      <c r="D350" t="s">
        <v>63</v>
      </c>
      <c r="E350" t="b">
        <v>1</v>
      </c>
      <c r="F350" s="1">
        <v>44134</v>
      </c>
      <c r="G350">
        <v>37.1</v>
      </c>
      <c r="H350">
        <v>4.2</v>
      </c>
    </row>
    <row r="351" spans="1:8" x14ac:dyDescent="0.25">
      <c r="A351" s="1">
        <v>44140</v>
      </c>
      <c r="B351">
        <v>155683</v>
      </c>
      <c r="C351" s="6">
        <f ca="1">_xlfn.NORM.INV(RAND(),3766,941)</f>
        <v>3567.7828906878462</v>
      </c>
      <c r="D351" t="s">
        <v>63</v>
      </c>
      <c r="E351" t="b">
        <v>1</v>
      </c>
      <c r="F351" s="1">
        <v>44134</v>
      </c>
      <c r="G351">
        <v>37.1</v>
      </c>
      <c r="H351">
        <v>4.2</v>
      </c>
    </row>
    <row r="352" spans="1:8" x14ac:dyDescent="0.25">
      <c r="A352" s="1">
        <v>44141</v>
      </c>
      <c r="B352">
        <v>159893</v>
      </c>
      <c r="C352" s="6">
        <f t="shared" ref="C352:C357" ca="1" si="30">_xlfn.NORM.INV(RAND(),3766,941)</f>
        <v>4542.3810331266786</v>
      </c>
      <c r="D352" t="s">
        <v>63</v>
      </c>
      <c r="E352" t="b">
        <v>1</v>
      </c>
      <c r="F352" s="1">
        <v>44134</v>
      </c>
      <c r="G352">
        <v>37.1</v>
      </c>
      <c r="H352">
        <v>4.2</v>
      </c>
    </row>
    <row r="353" spans="1:8" x14ac:dyDescent="0.25">
      <c r="A353" s="1">
        <v>44142</v>
      </c>
      <c r="B353">
        <v>169082</v>
      </c>
      <c r="C353" s="6">
        <f t="shared" ca="1" si="30"/>
        <v>3814.3401387850704</v>
      </c>
      <c r="D353" t="s">
        <v>63</v>
      </c>
      <c r="E353" t="b">
        <v>1</v>
      </c>
      <c r="F353" s="1">
        <v>44141</v>
      </c>
      <c r="G353">
        <v>37.6</v>
      </c>
      <c r="H353">
        <v>4.2</v>
      </c>
    </row>
    <row r="354" spans="1:8" x14ac:dyDescent="0.25">
      <c r="A354" s="1">
        <v>44143</v>
      </c>
      <c r="B354">
        <v>168445</v>
      </c>
      <c r="C354" s="6">
        <f t="shared" ca="1" si="30"/>
        <v>2226.1270439997329</v>
      </c>
      <c r="D354" t="s">
        <v>63</v>
      </c>
      <c r="E354" t="b">
        <v>1</v>
      </c>
      <c r="F354" s="1">
        <v>44141</v>
      </c>
      <c r="G354">
        <v>37.6</v>
      </c>
      <c r="H354">
        <v>4.2</v>
      </c>
    </row>
    <row r="355" spans="1:8" x14ac:dyDescent="0.25">
      <c r="A355" s="1">
        <v>44144</v>
      </c>
      <c r="B355">
        <v>159513</v>
      </c>
      <c r="C355" s="6">
        <f t="shared" ca="1" si="30"/>
        <v>3430.599415233828</v>
      </c>
      <c r="D355" t="s">
        <v>63</v>
      </c>
      <c r="E355" t="b">
        <v>1</v>
      </c>
      <c r="F355" s="1">
        <v>44141</v>
      </c>
      <c r="G355">
        <v>37.6</v>
      </c>
      <c r="H355">
        <v>4.2</v>
      </c>
    </row>
    <row r="356" spans="1:8" x14ac:dyDescent="0.25">
      <c r="A356" s="1">
        <v>44145</v>
      </c>
      <c r="B356">
        <v>158240</v>
      </c>
      <c r="C356" s="6">
        <f t="shared" ca="1" si="30"/>
        <v>3903.1291609939476</v>
      </c>
      <c r="D356" t="s">
        <v>63</v>
      </c>
      <c r="E356" t="b">
        <v>1</v>
      </c>
      <c r="F356" s="1">
        <v>44141</v>
      </c>
      <c r="G356">
        <v>37.6</v>
      </c>
      <c r="H356">
        <v>4.2</v>
      </c>
    </row>
    <row r="357" spans="1:8" x14ac:dyDescent="0.25">
      <c r="A357" s="1">
        <v>44146</v>
      </c>
      <c r="B357">
        <v>171057</v>
      </c>
      <c r="C357" s="6">
        <f t="shared" ca="1" si="30"/>
        <v>3697.6235502110694</v>
      </c>
      <c r="D357" t="s">
        <v>63</v>
      </c>
      <c r="E357" t="b">
        <v>1</v>
      </c>
      <c r="F357" s="1">
        <v>44141</v>
      </c>
      <c r="G357">
        <v>37.6</v>
      </c>
      <c r="H357">
        <v>4.2</v>
      </c>
    </row>
    <row r="358" spans="1:8" x14ac:dyDescent="0.25">
      <c r="A358" s="1">
        <v>44147</v>
      </c>
      <c r="B358">
        <v>158167</v>
      </c>
      <c r="C358" s="6">
        <f ca="1">_xlfn.NORM.INV(RAND(),7022,1755)</f>
        <v>6365.1982786202607</v>
      </c>
      <c r="D358" t="s">
        <v>63</v>
      </c>
      <c r="E358" t="b">
        <v>1</v>
      </c>
      <c r="F358" s="1">
        <v>44141</v>
      </c>
      <c r="G358">
        <v>37.6</v>
      </c>
      <c r="H358">
        <v>4.2</v>
      </c>
    </row>
    <row r="359" spans="1:8" x14ac:dyDescent="0.25">
      <c r="A359" s="1">
        <v>44148</v>
      </c>
      <c r="B359">
        <v>165364</v>
      </c>
      <c r="C359" s="6">
        <f t="shared" ref="C359:C361" ca="1" si="31">_xlfn.NORM.INV(RAND(),7022,1755)</f>
        <v>10447.636646615872</v>
      </c>
      <c r="D359" t="s">
        <v>63</v>
      </c>
      <c r="E359" t="b">
        <v>1</v>
      </c>
      <c r="F359" s="1">
        <v>44141</v>
      </c>
      <c r="G359">
        <v>37.6</v>
      </c>
      <c r="H359">
        <v>4.2</v>
      </c>
    </row>
    <row r="360" spans="1:8" x14ac:dyDescent="0.25">
      <c r="A360" s="1">
        <v>44149</v>
      </c>
      <c r="B360">
        <v>166679</v>
      </c>
      <c r="C360" s="6">
        <f t="shared" ca="1" si="31"/>
        <v>8840.668174150398</v>
      </c>
      <c r="D360" t="s">
        <v>63</v>
      </c>
      <c r="E360" t="b">
        <v>1</v>
      </c>
      <c r="F360" s="1">
        <v>44141</v>
      </c>
      <c r="G360">
        <v>37.6</v>
      </c>
      <c r="H360">
        <v>4.2</v>
      </c>
    </row>
    <row r="361" spans="1:8" x14ac:dyDescent="0.25">
      <c r="A361" s="1">
        <v>44150</v>
      </c>
      <c r="B361">
        <v>159866</v>
      </c>
      <c r="C361" s="6">
        <f t="shared" ca="1" si="31"/>
        <v>5782.9134544759427</v>
      </c>
      <c r="D361" t="s">
        <v>63</v>
      </c>
      <c r="E361" t="b">
        <v>1</v>
      </c>
      <c r="F361" s="1">
        <v>44141</v>
      </c>
      <c r="G361">
        <v>37.6</v>
      </c>
      <c r="H361">
        <v>4.2</v>
      </c>
    </row>
    <row r="362" spans="1:8" x14ac:dyDescent="0.25">
      <c r="A362" s="1">
        <v>44151</v>
      </c>
      <c r="B362">
        <v>163222</v>
      </c>
      <c r="C362" s="6">
        <f ca="1">_xlfn.NORM.INV(RAND(),3766,941)</f>
        <v>4549.4143885325684</v>
      </c>
      <c r="D362" t="s">
        <v>63</v>
      </c>
      <c r="E362" t="b">
        <v>1</v>
      </c>
      <c r="F362" s="1">
        <v>44141</v>
      </c>
      <c r="G362">
        <v>37.6</v>
      </c>
      <c r="H362">
        <v>4.2</v>
      </c>
    </row>
    <row r="363" spans="1:8" x14ac:dyDescent="0.25">
      <c r="A363" s="1">
        <v>44152</v>
      </c>
      <c r="B363">
        <v>157719</v>
      </c>
      <c r="C363" s="6">
        <f t="shared" ref="C363:C365" ca="1" si="32">_xlfn.NORM.INV(RAND(),3766,941)</f>
        <v>4741.0283670038561</v>
      </c>
      <c r="D363" t="s">
        <v>63</v>
      </c>
      <c r="E363" t="b">
        <v>1</v>
      </c>
      <c r="F363" s="1">
        <v>44141</v>
      </c>
      <c r="G363">
        <v>37.6</v>
      </c>
      <c r="H363">
        <v>4.2</v>
      </c>
    </row>
    <row r="364" spans="1:8" x14ac:dyDescent="0.25">
      <c r="A364" s="1">
        <v>44153</v>
      </c>
      <c r="B364">
        <v>159663</v>
      </c>
      <c r="C364" s="6">
        <f t="shared" ca="1" si="32"/>
        <v>3781.4313000855386</v>
      </c>
      <c r="D364" t="s">
        <v>63</v>
      </c>
      <c r="E364" t="b">
        <v>1</v>
      </c>
      <c r="F364" s="1">
        <v>44141</v>
      </c>
      <c r="G364">
        <v>37.6</v>
      </c>
      <c r="H364">
        <v>4.2</v>
      </c>
    </row>
    <row r="365" spans="1:8" x14ac:dyDescent="0.25">
      <c r="A365" s="1">
        <v>44154</v>
      </c>
      <c r="B365">
        <v>165717</v>
      </c>
      <c r="C365" s="6">
        <f t="shared" ca="1" si="32"/>
        <v>4015.792905344249</v>
      </c>
      <c r="D365" t="s">
        <v>63</v>
      </c>
      <c r="E365" t="b">
        <v>1</v>
      </c>
      <c r="F365" s="1">
        <v>44141</v>
      </c>
      <c r="G365">
        <v>37.6</v>
      </c>
      <c r="H365">
        <v>4.2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Snapchat </vt:lpstr>
      <vt:lpstr>Sheet1</vt:lpstr>
      <vt:lpstr>Call of Duty (game)</vt:lpstr>
      <vt:lpstr>Mx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ezhu</dc:creator>
  <cp:lastModifiedBy>giriarun350@outlook.com</cp:lastModifiedBy>
  <dcterms:created xsi:type="dcterms:W3CDTF">2020-11-22T16:07:17Z</dcterms:created>
  <dcterms:modified xsi:type="dcterms:W3CDTF">2020-11-24T08:27:11Z</dcterms:modified>
</cp:coreProperties>
</file>