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New editors" sheetId="1" state="visible" r:id="rId2"/>
    <sheet name="Editors &gt;5" sheetId="2" state="visible" r:id="rId3"/>
    <sheet name="Editors &gt;100" sheetId="3" state="visible" r:id="rId4"/>
    <sheet name="Num articles" sheetId="4" state="visible" r:id="rId5"/>
    <sheet name="Articles per day" sheetId="5" state="visible" r:id="rId6"/>
    <sheet name="Edits per article" sheetId="6" state="visible" r:id="rId7"/>
    <sheet name="Edits in database" sheetId="7" state="visible" r:id="rId8"/>
    <sheet name="Num redirects" sheetId="8" state="visible" r:id="rId9"/>
  </sheets>
  <definedNames>
    <definedName function="false" hidden="false" name="HTML_1" vbProcedure="false">$A$2:$B$169</definedName>
    <definedName function="false" hidden="false" name="HTML_all" vbProcedure="false">$A$2:$B$169</definedName>
    <definedName function="false" hidden="false" name="HTML_tables" vbProcedure="false">$A$2:$A$2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<sst xmlns="http://schemas.openxmlformats.org/spreadsheetml/2006/main" count="48" uniqueCount="13">
  <si>
    <t xml:space="preserve">Date</t>
  </si>
  <si>
    <t xml:space="preserve">New editors</t>
  </si>
  <si>
    <t xml:space="preserve">StdDev</t>
  </si>
  <si>
    <t xml:space="preserve">Mean</t>
  </si>
  <si>
    <t xml:space="preserve">Mean – 1*StdDev</t>
  </si>
  <si>
    <t xml:space="preserve">Diff</t>
  </si>
  <si>
    <t xml:space="preserve">Editors &gt;5</t>
  </si>
  <si>
    <t xml:space="preserve">Editors &gt;100</t>
  </si>
  <si>
    <t xml:space="preserve">Num articles</t>
  </si>
  <si>
    <t xml:space="preserve">Articles per day</t>
  </si>
  <si>
    <t xml:space="preserve">Edits per article</t>
  </si>
  <si>
    <t xml:space="preserve">Edits in database</t>
  </si>
  <si>
    <t xml:space="preserve">Num redirects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</si>
</sst>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name val="Times New Roman"/>
      <family val="1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'New editors'!$B$1</c:f>
              <c:strCache>
                <c:ptCount val="1"/>
                <c:pt idx="0">
                  <c:v>New editors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editors'!$B$2:$B$169</c:f>
              <c:numCache>
                <c:formatCode>General</c:formatCode>
                <c:ptCount val="168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14</c:v>
                </c:pt>
                <c:pt idx="12">
                  <c:v>6</c:v>
                </c:pt>
                <c:pt idx="13">
                  <c:v>7</c:v>
                </c:pt>
                <c:pt idx="14">
                  <c:v>24</c:v>
                </c:pt>
                <c:pt idx="15">
                  <c:v>6</c:v>
                </c:pt>
                <c:pt idx="16">
                  <c:v>12</c:v>
                </c:pt>
                <c:pt idx="17">
                  <c:v>16</c:v>
                </c:pt>
                <c:pt idx="18">
                  <c:v>18</c:v>
                </c:pt>
                <c:pt idx="19">
                  <c:v>16</c:v>
                </c:pt>
                <c:pt idx="20">
                  <c:v>15</c:v>
                </c:pt>
                <c:pt idx="21">
                  <c:v>43</c:v>
                </c:pt>
                <c:pt idx="22">
                  <c:v>39</c:v>
                </c:pt>
                <c:pt idx="23">
                  <c:v>28</c:v>
                </c:pt>
                <c:pt idx="24">
                  <c:v>36</c:v>
                </c:pt>
                <c:pt idx="25">
                  <c:v>23</c:v>
                </c:pt>
                <c:pt idx="26">
                  <c:v>50</c:v>
                </c:pt>
                <c:pt idx="27">
                  <c:v>42</c:v>
                </c:pt>
                <c:pt idx="28">
                  <c:v>42</c:v>
                </c:pt>
                <c:pt idx="29">
                  <c:v>46</c:v>
                </c:pt>
                <c:pt idx="30">
                  <c:v>40</c:v>
                </c:pt>
                <c:pt idx="31">
                  <c:v>67</c:v>
                </c:pt>
                <c:pt idx="32">
                  <c:v>36</c:v>
                </c:pt>
                <c:pt idx="33">
                  <c:v>52</c:v>
                </c:pt>
                <c:pt idx="34">
                  <c:v>67</c:v>
                </c:pt>
                <c:pt idx="35">
                  <c:v>89</c:v>
                </c:pt>
                <c:pt idx="36">
                  <c:v>80</c:v>
                </c:pt>
                <c:pt idx="37">
                  <c:v>77</c:v>
                </c:pt>
                <c:pt idx="38">
                  <c:v>106</c:v>
                </c:pt>
                <c:pt idx="39">
                  <c:v>101</c:v>
                </c:pt>
                <c:pt idx="40">
                  <c:v>135</c:v>
                </c:pt>
                <c:pt idx="41">
                  <c:v>120</c:v>
                </c:pt>
                <c:pt idx="42">
                  <c:v>115</c:v>
                </c:pt>
                <c:pt idx="43">
                  <c:v>130</c:v>
                </c:pt>
                <c:pt idx="44">
                  <c:v>152</c:v>
                </c:pt>
                <c:pt idx="45">
                  <c:v>143</c:v>
                </c:pt>
                <c:pt idx="46">
                  <c:v>197</c:v>
                </c:pt>
                <c:pt idx="47">
                  <c:v>176</c:v>
                </c:pt>
                <c:pt idx="48">
                  <c:v>219</c:v>
                </c:pt>
                <c:pt idx="49">
                  <c:v>220</c:v>
                </c:pt>
                <c:pt idx="50">
                  <c:v>227</c:v>
                </c:pt>
                <c:pt idx="51">
                  <c:v>203</c:v>
                </c:pt>
                <c:pt idx="52">
                  <c:v>175</c:v>
                </c:pt>
                <c:pt idx="53">
                  <c:v>164</c:v>
                </c:pt>
                <c:pt idx="54">
                  <c:v>128</c:v>
                </c:pt>
                <c:pt idx="55">
                  <c:v>137</c:v>
                </c:pt>
                <c:pt idx="56">
                  <c:v>146</c:v>
                </c:pt>
                <c:pt idx="57">
                  <c:v>146</c:v>
                </c:pt>
                <c:pt idx="58">
                  <c:v>178</c:v>
                </c:pt>
                <c:pt idx="59">
                  <c:v>150</c:v>
                </c:pt>
                <c:pt idx="60">
                  <c:v>156</c:v>
                </c:pt>
                <c:pt idx="61">
                  <c:v>179</c:v>
                </c:pt>
                <c:pt idx="62">
                  <c:v>176</c:v>
                </c:pt>
                <c:pt idx="63">
                  <c:v>156</c:v>
                </c:pt>
                <c:pt idx="64">
                  <c:v>153</c:v>
                </c:pt>
                <c:pt idx="65">
                  <c:v>131</c:v>
                </c:pt>
                <c:pt idx="66">
                  <c:v>144</c:v>
                </c:pt>
                <c:pt idx="67">
                  <c:v>148</c:v>
                </c:pt>
                <c:pt idx="68">
                  <c:v>180</c:v>
                </c:pt>
                <c:pt idx="69">
                  <c:v>193</c:v>
                </c:pt>
                <c:pt idx="70">
                  <c:v>181</c:v>
                </c:pt>
                <c:pt idx="71">
                  <c:v>164</c:v>
                </c:pt>
                <c:pt idx="72">
                  <c:v>206</c:v>
                </c:pt>
                <c:pt idx="73">
                  <c:v>158</c:v>
                </c:pt>
                <c:pt idx="74">
                  <c:v>217</c:v>
                </c:pt>
                <c:pt idx="75">
                  <c:v>140</c:v>
                </c:pt>
                <c:pt idx="76">
                  <c:v>175</c:v>
                </c:pt>
                <c:pt idx="77">
                  <c:v>147</c:v>
                </c:pt>
                <c:pt idx="78">
                  <c:v>140</c:v>
                </c:pt>
                <c:pt idx="79">
                  <c:v>155</c:v>
                </c:pt>
                <c:pt idx="80">
                  <c:v>146</c:v>
                </c:pt>
                <c:pt idx="81">
                  <c:v>173</c:v>
                </c:pt>
                <c:pt idx="82">
                  <c:v>199</c:v>
                </c:pt>
                <c:pt idx="83">
                  <c:v>138</c:v>
                </c:pt>
                <c:pt idx="84">
                  <c:v>174</c:v>
                </c:pt>
                <c:pt idx="85">
                  <c:v>165</c:v>
                </c:pt>
                <c:pt idx="86">
                  <c:v>183</c:v>
                </c:pt>
                <c:pt idx="87">
                  <c:v>187</c:v>
                </c:pt>
                <c:pt idx="88">
                  <c:v>166</c:v>
                </c:pt>
                <c:pt idx="89">
                  <c:v>117</c:v>
                </c:pt>
                <c:pt idx="90">
                  <c:v>117</c:v>
                </c:pt>
                <c:pt idx="91">
                  <c:v>122</c:v>
                </c:pt>
                <c:pt idx="92">
                  <c:v>112</c:v>
                </c:pt>
                <c:pt idx="93">
                  <c:v>147</c:v>
                </c:pt>
                <c:pt idx="94">
                  <c:v>144</c:v>
                </c:pt>
                <c:pt idx="95">
                  <c:v>116</c:v>
                </c:pt>
                <c:pt idx="96">
                  <c:v>149</c:v>
                </c:pt>
                <c:pt idx="97">
                  <c:v>141</c:v>
                </c:pt>
                <c:pt idx="98">
                  <c:v>153</c:v>
                </c:pt>
                <c:pt idx="99">
                  <c:v>148</c:v>
                </c:pt>
                <c:pt idx="100">
                  <c:v>154</c:v>
                </c:pt>
                <c:pt idx="101">
                  <c:v>116</c:v>
                </c:pt>
                <c:pt idx="102">
                  <c:v>100</c:v>
                </c:pt>
                <c:pt idx="103">
                  <c:v>124</c:v>
                </c:pt>
                <c:pt idx="104">
                  <c:v>103</c:v>
                </c:pt>
                <c:pt idx="105">
                  <c:v>124</c:v>
                </c:pt>
                <c:pt idx="106">
                  <c:v>111</c:v>
                </c:pt>
                <c:pt idx="107">
                  <c:v>105</c:v>
                </c:pt>
                <c:pt idx="108">
                  <c:v>131</c:v>
                </c:pt>
                <c:pt idx="109">
                  <c:v>114</c:v>
                </c:pt>
                <c:pt idx="110">
                  <c:v>123</c:v>
                </c:pt>
                <c:pt idx="111">
                  <c:v>119</c:v>
                </c:pt>
                <c:pt idx="112">
                  <c:v>115</c:v>
                </c:pt>
                <c:pt idx="113">
                  <c:v>95</c:v>
                </c:pt>
                <c:pt idx="114">
                  <c:v>99</c:v>
                </c:pt>
                <c:pt idx="115">
                  <c:v>95</c:v>
                </c:pt>
                <c:pt idx="116">
                  <c:v>124</c:v>
                </c:pt>
                <c:pt idx="117">
                  <c:v>160</c:v>
                </c:pt>
                <c:pt idx="118">
                  <c:v>168</c:v>
                </c:pt>
                <c:pt idx="119">
                  <c:v>125</c:v>
                </c:pt>
                <c:pt idx="120">
                  <c:v>110</c:v>
                </c:pt>
                <c:pt idx="121">
                  <c:v>94</c:v>
                </c:pt>
                <c:pt idx="122">
                  <c:v>108</c:v>
                </c:pt>
                <c:pt idx="123">
                  <c:v>129</c:v>
                </c:pt>
                <c:pt idx="124">
                  <c:v>112</c:v>
                </c:pt>
                <c:pt idx="125">
                  <c:v>80</c:v>
                </c:pt>
                <c:pt idx="126">
                  <c:v>66</c:v>
                </c:pt>
                <c:pt idx="127">
                  <c:v>92</c:v>
                </c:pt>
                <c:pt idx="128">
                  <c:v>77</c:v>
                </c:pt>
                <c:pt idx="129">
                  <c:v>108</c:v>
                </c:pt>
                <c:pt idx="130">
                  <c:v>88</c:v>
                </c:pt>
                <c:pt idx="131">
                  <c:v>72</c:v>
                </c:pt>
                <c:pt idx="132">
                  <c:v>107</c:v>
                </c:pt>
                <c:pt idx="133">
                  <c:v>71</c:v>
                </c:pt>
                <c:pt idx="134">
                  <c:v>101</c:v>
                </c:pt>
                <c:pt idx="135">
                  <c:v>83</c:v>
                </c:pt>
                <c:pt idx="136">
                  <c:v>68</c:v>
                </c:pt>
                <c:pt idx="137">
                  <c:v>65</c:v>
                </c:pt>
                <c:pt idx="138">
                  <c:v>74</c:v>
                </c:pt>
                <c:pt idx="139">
                  <c:v>69</c:v>
                </c:pt>
                <c:pt idx="140">
                  <c:v>72</c:v>
                </c:pt>
                <c:pt idx="141">
                  <c:v>83</c:v>
                </c:pt>
                <c:pt idx="142">
                  <c:v>70</c:v>
                </c:pt>
                <c:pt idx="143">
                  <c:v>51</c:v>
                </c:pt>
                <c:pt idx="144">
                  <c:v>82</c:v>
                </c:pt>
                <c:pt idx="145">
                  <c:v>61</c:v>
                </c:pt>
                <c:pt idx="146">
                  <c:v>94</c:v>
                </c:pt>
                <c:pt idx="147">
                  <c:v>74</c:v>
                </c:pt>
                <c:pt idx="148">
                  <c:v>49</c:v>
                </c:pt>
                <c:pt idx="149">
                  <c:v>69</c:v>
                </c:pt>
                <c:pt idx="150">
                  <c:v>53</c:v>
                </c:pt>
                <c:pt idx="151">
                  <c:v>62</c:v>
                </c:pt>
                <c:pt idx="152">
                  <c:v>53</c:v>
                </c:pt>
                <c:pt idx="153">
                  <c:v>80</c:v>
                </c:pt>
                <c:pt idx="154">
                  <c:v>64</c:v>
                </c:pt>
                <c:pt idx="155">
                  <c:v>55</c:v>
                </c:pt>
                <c:pt idx="156">
                  <c:v>61</c:v>
                </c:pt>
                <c:pt idx="157">
                  <c:v>85</c:v>
                </c:pt>
                <c:pt idx="158">
                  <c:v>47</c:v>
                </c:pt>
                <c:pt idx="159">
                  <c:v>55</c:v>
                </c:pt>
                <c:pt idx="160">
                  <c:v>66</c:v>
                </c:pt>
                <c:pt idx="161">
                  <c:v>47</c:v>
                </c:pt>
                <c:pt idx="162">
                  <c:v>38</c:v>
                </c:pt>
                <c:pt idx="163">
                  <c:v>51</c:v>
                </c:pt>
                <c:pt idx="164">
                  <c:v>53</c:v>
                </c:pt>
                <c:pt idx="165">
                  <c:v>52</c:v>
                </c:pt>
                <c:pt idx="166">
                  <c:v>46</c:v>
                </c:pt>
                <c:pt idx="167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editors'!$D$1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2.58333333333333</c:v>
                </c:pt>
                <c:pt idx="12">
                  <c:v>3</c:v>
                </c:pt>
                <c:pt idx="13">
                  <c:v>3.33333333333333</c:v>
                </c:pt>
                <c:pt idx="14">
                  <c:v>5.33333333333333</c:v>
                </c:pt>
                <c:pt idx="15">
                  <c:v>5.66666666666667</c:v>
                </c:pt>
                <c:pt idx="16">
                  <c:v>6.66666666666667</c:v>
                </c:pt>
                <c:pt idx="17">
                  <c:v>7.83333333333333</c:v>
                </c:pt>
                <c:pt idx="18">
                  <c:v>9.08333333333333</c:v>
                </c:pt>
                <c:pt idx="19">
                  <c:v>10.3333333333333</c:v>
                </c:pt>
                <c:pt idx="20">
                  <c:v>11.5833333333333</c:v>
                </c:pt>
                <c:pt idx="21">
                  <c:v>14.9166666666667</c:v>
                </c:pt>
                <c:pt idx="22">
                  <c:v>18</c:v>
                </c:pt>
                <c:pt idx="23">
                  <c:v>19.1666666666667</c:v>
                </c:pt>
                <c:pt idx="24">
                  <c:v>21.6666666666667</c:v>
                </c:pt>
                <c:pt idx="25">
                  <c:v>23</c:v>
                </c:pt>
                <c:pt idx="26">
                  <c:v>25.1666666666667</c:v>
                </c:pt>
                <c:pt idx="27">
                  <c:v>28.1666666666667</c:v>
                </c:pt>
                <c:pt idx="28">
                  <c:v>30.6666666666667</c:v>
                </c:pt>
                <c:pt idx="29">
                  <c:v>33.1666666666667</c:v>
                </c:pt>
                <c:pt idx="30">
                  <c:v>35</c:v>
                </c:pt>
                <c:pt idx="31">
                  <c:v>39.25</c:v>
                </c:pt>
                <c:pt idx="32">
                  <c:v>41</c:v>
                </c:pt>
                <c:pt idx="33">
                  <c:v>41.75</c:v>
                </c:pt>
                <c:pt idx="34">
                  <c:v>44.0833333333333</c:v>
                </c:pt>
                <c:pt idx="35">
                  <c:v>49.1666666666667</c:v>
                </c:pt>
                <c:pt idx="36">
                  <c:v>52.8333333333333</c:v>
                </c:pt>
                <c:pt idx="37">
                  <c:v>57.3333333333333</c:v>
                </c:pt>
                <c:pt idx="38">
                  <c:v>62</c:v>
                </c:pt>
                <c:pt idx="39">
                  <c:v>66.9166666666667</c:v>
                </c:pt>
                <c:pt idx="40">
                  <c:v>74.6666666666667</c:v>
                </c:pt>
                <c:pt idx="41">
                  <c:v>80.8333333333333</c:v>
                </c:pt>
                <c:pt idx="42">
                  <c:v>87.0833333333333</c:v>
                </c:pt>
                <c:pt idx="43">
                  <c:v>92.3333333333333</c:v>
                </c:pt>
                <c:pt idx="44">
                  <c:v>102</c:v>
                </c:pt>
                <c:pt idx="45">
                  <c:v>109.583333333333</c:v>
                </c:pt>
                <c:pt idx="46">
                  <c:v>120.416666666667</c:v>
                </c:pt>
                <c:pt idx="47">
                  <c:v>127.666666666667</c:v>
                </c:pt>
                <c:pt idx="48">
                  <c:v>139.25</c:v>
                </c:pt>
                <c:pt idx="49">
                  <c:v>151.166666666667</c:v>
                </c:pt>
                <c:pt idx="50">
                  <c:v>161.25</c:v>
                </c:pt>
                <c:pt idx="51">
                  <c:v>169.75</c:v>
                </c:pt>
                <c:pt idx="52">
                  <c:v>173.083333333333</c:v>
                </c:pt>
                <c:pt idx="53">
                  <c:v>176.75</c:v>
                </c:pt>
                <c:pt idx="54">
                  <c:v>177.833333333333</c:v>
                </c:pt>
                <c:pt idx="55">
                  <c:v>178.416666666667</c:v>
                </c:pt>
                <c:pt idx="56">
                  <c:v>177.916666666667</c:v>
                </c:pt>
                <c:pt idx="57">
                  <c:v>178.166666666667</c:v>
                </c:pt>
                <c:pt idx="58">
                  <c:v>176.583333333333</c:v>
                </c:pt>
                <c:pt idx="59">
                  <c:v>174.416666666667</c:v>
                </c:pt>
                <c:pt idx="60">
                  <c:v>169.166666666667</c:v>
                </c:pt>
                <c:pt idx="61">
                  <c:v>165.75</c:v>
                </c:pt>
                <c:pt idx="62">
                  <c:v>161.5</c:v>
                </c:pt>
                <c:pt idx="63">
                  <c:v>157.583333333333</c:v>
                </c:pt>
                <c:pt idx="64">
                  <c:v>155.75</c:v>
                </c:pt>
                <c:pt idx="65">
                  <c:v>153</c:v>
                </c:pt>
                <c:pt idx="66">
                  <c:v>154.333333333333</c:v>
                </c:pt>
                <c:pt idx="67">
                  <c:v>155.25</c:v>
                </c:pt>
                <c:pt idx="68">
                  <c:v>158.083333333333</c:v>
                </c:pt>
                <c:pt idx="69">
                  <c:v>162</c:v>
                </c:pt>
                <c:pt idx="70">
                  <c:v>162.25</c:v>
                </c:pt>
                <c:pt idx="71">
                  <c:v>163.416666666667</c:v>
                </c:pt>
                <c:pt idx="72">
                  <c:v>167.583333333333</c:v>
                </c:pt>
                <c:pt idx="73">
                  <c:v>165.833333333333</c:v>
                </c:pt>
                <c:pt idx="74">
                  <c:v>169.25</c:v>
                </c:pt>
                <c:pt idx="75">
                  <c:v>167.916666666667</c:v>
                </c:pt>
                <c:pt idx="76">
                  <c:v>169.75</c:v>
                </c:pt>
                <c:pt idx="77">
                  <c:v>171.083333333333</c:v>
                </c:pt>
                <c:pt idx="78">
                  <c:v>170.75</c:v>
                </c:pt>
                <c:pt idx="79">
                  <c:v>171.333333333333</c:v>
                </c:pt>
                <c:pt idx="80">
                  <c:v>168.5</c:v>
                </c:pt>
                <c:pt idx="81">
                  <c:v>166.833333333333</c:v>
                </c:pt>
                <c:pt idx="82">
                  <c:v>168.333333333333</c:v>
                </c:pt>
                <c:pt idx="83">
                  <c:v>166.166666666667</c:v>
                </c:pt>
                <c:pt idx="84">
                  <c:v>163.5</c:v>
                </c:pt>
                <c:pt idx="85">
                  <c:v>164.083333333333</c:v>
                </c:pt>
                <c:pt idx="86">
                  <c:v>161.25</c:v>
                </c:pt>
                <c:pt idx="87">
                  <c:v>165.166666666667</c:v>
                </c:pt>
                <c:pt idx="88">
                  <c:v>164.416666666667</c:v>
                </c:pt>
                <c:pt idx="89">
                  <c:v>161.916666666667</c:v>
                </c:pt>
                <c:pt idx="90">
                  <c:v>160</c:v>
                </c:pt>
                <c:pt idx="91">
                  <c:v>157.25</c:v>
                </c:pt>
                <c:pt idx="92">
                  <c:v>154.416666666667</c:v>
                </c:pt>
                <c:pt idx="93">
                  <c:v>152.25</c:v>
                </c:pt>
                <c:pt idx="94">
                  <c:v>147.666666666667</c:v>
                </c:pt>
                <c:pt idx="95">
                  <c:v>145.833333333333</c:v>
                </c:pt>
                <c:pt idx="96">
                  <c:v>143.75</c:v>
                </c:pt>
                <c:pt idx="97">
                  <c:v>141.75</c:v>
                </c:pt>
                <c:pt idx="98">
                  <c:v>139.25</c:v>
                </c:pt>
                <c:pt idx="99">
                  <c:v>136</c:v>
                </c:pt>
                <c:pt idx="100">
                  <c:v>135</c:v>
                </c:pt>
                <c:pt idx="101">
                  <c:v>134.916666666667</c:v>
                </c:pt>
                <c:pt idx="102">
                  <c:v>133.5</c:v>
                </c:pt>
                <c:pt idx="103">
                  <c:v>133.666666666667</c:v>
                </c:pt>
                <c:pt idx="104">
                  <c:v>132.916666666667</c:v>
                </c:pt>
                <c:pt idx="105">
                  <c:v>131</c:v>
                </c:pt>
                <c:pt idx="106">
                  <c:v>128.25</c:v>
                </c:pt>
                <c:pt idx="107">
                  <c:v>127.333333333333</c:v>
                </c:pt>
                <c:pt idx="108">
                  <c:v>125.833333333333</c:v>
                </c:pt>
                <c:pt idx="109">
                  <c:v>123.583333333333</c:v>
                </c:pt>
                <c:pt idx="110">
                  <c:v>121.083333333333</c:v>
                </c:pt>
                <c:pt idx="111">
                  <c:v>118.666666666667</c:v>
                </c:pt>
                <c:pt idx="112">
                  <c:v>115.416666666667</c:v>
                </c:pt>
                <c:pt idx="113">
                  <c:v>113.666666666667</c:v>
                </c:pt>
                <c:pt idx="114">
                  <c:v>113.583333333333</c:v>
                </c:pt>
                <c:pt idx="115">
                  <c:v>111.166666666667</c:v>
                </c:pt>
                <c:pt idx="116">
                  <c:v>112.916666666667</c:v>
                </c:pt>
                <c:pt idx="117">
                  <c:v>115.916666666667</c:v>
                </c:pt>
                <c:pt idx="118">
                  <c:v>120.666666666667</c:v>
                </c:pt>
                <c:pt idx="119">
                  <c:v>122.333333333333</c:v>
                </c:pt>
                <c:pt idx="120">
                  <c:v>120.583333333333</c:v>
                </c:pt>
                <c:pt idx="121">
                  <c:v>118.916666666667</c:v>
                </c:pt>
                <c:pt idx="122">
                  <c:v>117.666666666667</c:v>
                </c:pt>
                <c:pt idx="123">
                  <c:v>118.5</c:v>
                </c:pt>
                <c:pt idx="124">
                  <c:v>118.25</c:v>
                </c:pt>
                <c:pt idx="125">
                  <c:v>117</c:v>
                </c:pt>
                <c:pt idx="126">
                  <c:v>114.25</c:v>
                </c:pt>
                <c:pt idx="127">
                  <c:v>114</c:v>
                </c:pt>
                <c:pt idx="128">
                  <c:v>110.083333333333</c:v>
                </c:pt>
                <c:pt idx="129">
                  <c:v>105.75</c:v>
                </c:pt>
                <c:pt idx="130">
                  <c:v>99.0833333333333</c:v>
                </c:pt>
                <c:pt idx="131">
                  <c:v>94.6666666666667</c:v>
                </c:pt>
                <c:pt idx="132">
                  <c:v>94.4166666666667</c:v>
                </c:pt>
                <c:pt idx="133">
                  <c:v>92.5</c:v>
                </c:pt>
                <c:pt idx="134">
                  <c:v>91.9166666666667</c:v>
                </c:pt>
                <c:pt idx="135">
                  <c:v>88.0833333333333</c:v>
                </c:pt>
                <c:pt idx="136">
                  <c:v>84.4166666666667</c:v>
                </c:pt>
                <c:pt idx="137">
                  <c:v>83.1666666666667</c:v>
                </c:pt>
                <c:pt idx="138">
                  <c:v>83.8333333333333</c:v>
                </c:pt>
                <c:pt idx="139">
                  <c:v>81.9166666666667</c:v>
                </c:pt>
                <c:pt idx="140">
                  <c:v>81.5</c:v>
                </c:pt>
                <c:pt idx="141">
                  <c:v>79.4166666666667</c:v>
                </c:pt>
                <c:pt idx="142">
                  <c:v>77.9166666666667</c:v>
                </c:pt>
                <c:pt idx="143">
                  <c:v>76.1666666666667</c:v>
                </c:pt>
                <c:pt idx="144">
                  <c:v>74.0833333333333</c:v>
                </c:pt>
                <c:pt idx="145">
                  <c:v>73.25</c:v>
                </c:pt>
                <c:pt idx="146">
                  <c:v>72.6666666666667</c:v>
                </c:pt>
                <c:pt idx="147">
                  <c:v>71.9166666666667</c:v>
                </c:pt>
                <c:pt idx="148">
                  <c:v>70.3333333333333</c:v>
                </c:pt>
                <c:pt idx="149">
                  <c:v>70.6666666666667</c:v>
                </c:pt>
                <c:pt idx="150">
                  <c:v>68.9166666666667</c:v>
                </c:pt>
                <c:pt idx="151">
                  <c:v>68.3333333333333</c:v>
                </c:pt>
                <c:pt idx="152">
                  <c:v>66.75</c:v>
                </c:pt>
                <c:pt idx="153">
                  <c:v>66.5</c:v>
                </c:pt>
                <c:pt idx="154">
                  <c:v>66</c:v>
                </c:pt>
                <c:pt idx="155">
                  <c:v>66.3333333333333</c:v>
                </c:pt>
                <c:pt idx="156">
                  <c:v>64.5833333333333</c:v>
                </c:pt>
                <c:pt idx="157">
                  <c:v>66.5833333333333</c:v>
                </c:pt>
                <c:pt idx="158">
                  <c:v>62.6666666666667</c:v>
                </c:pt>
                <c:pt idx="159">
                  <c:v>61.0833333333333</c:v>
                </c:pt>
                <c:pt idx="160">
                  <c:v>62.5</c:v>
                </c:pt>
                <c:pt idx="161">
                  <c:v>60.6666666666667</c:v>
                </c:pt>
                <c:pt idx="162">
                  <c:v>59.4166666666667</c:v>
                </c:pt>
                <c:pt idx="163">
                  <c:v>58.5</c:v>
                </c:pt>
                <c:pt idx="164">
                  <c:v>58.5</c:v>
                </c:pt>
                <c:pt idx="165">
                  <c:v>56.1666666666667</c:v>
                </c:pt>
                <c:pt idx="166">
                  <c:v>54.6666666666667</c:v>
                </c:pt>
                <c:pt idx="167">
                  <c:v>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editors'!$E$1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-1.19359021833561</c:v>
                </c:pt>
                <c:pt idx="12">
                  <c:v>-0.861229196653691</c:v>
                </c:pt>
                <c:pt idx="13">
                  <c:v>-0.696855774193043</c:v>
                </c:pt>
                <c:pt idx="14">
                  <c:v>-1.71627443568259</c:v>
                </c:pt>
                <c:pt idx="15">
                  <c:v>-1.30513802122158</c:v>
                </c:pt>
                <c:pt idx="16">
                  <c:v>-0.27900999168882</c:v>
                </c:pt>
                <c:pt idx="17">
                  <c:v>0.574065484784851</c:v>
                </c:pt>
                <c:pt idx="18">
                  <c:v>1.45017202787466</c:v>
                </c:pt>
                <c:pt idx="19">
                  <c:v>2.91917815761055</c:v>
                </c:pt>
                <c:pt idx="20">
                  <c:v>4.83515737327725</c:v>
                </c:pt>
                <c:pt idx="21">
                  <c:v>4.12560695517541</c:v>
                </c:pt>
                <c:pt idx="22">
                  <c:v>6.01516109259855</c:v>
                </c:pt>
                <c:pt idx="23">
                  <c:v>6.92788082868916</c:v>
                </c:pt>
                <c:pt idx="24">
                  <c:v>9.29857477787085</c:v>
                </c:pt>
                <c:pt idx="25">
                  <c:v>11.5267108623393</c:v>
                </c:pt>
                <c:pt idx="26">
                  <c:v>11.285133260844</c:v>
                </c:pt>
                <c:pt idx="27">
                  <c:v>14.9287505072999</c:v>
                </c:pt>
                <c:pt idx="28">
                  <c:v>17.9363639970281</c:v>
                </c:pt>
                <c:pt idx="29">
                  <c:v>20.6342843687711</c:v>
                </c:pt>
                <c:pt idx="30">
                  <c:v>23.3069562248629</c:v>
                </c:pt>
                <c:pt idx="31">
                  <c:v>25.9347660724471</c:v>
                </c:pt>
                <c:pt idx="32">
                  <c:v>29.979358210406</c:v>
                </c:pt>
                <c:pt idx="33">
                  <c:v>30.2836460578232</c:v>
                </c:pt>
                <c:pt idx="34">
                  <c:v>30.5625860884283</c:v>
                </c:pt>
                <c:pt idx="35">
                  <c:v>31.4320916360901</c:v>
                </c:pt>
                <c:pt idx="36">
                  <c:v>33.5845632033964</c:v>
                </c:pt>
                <c:pt idx="37">
                  <c:v>39.4278576176183</c:v>
                </c:pt>
                <c:pt idx="38">
                  <c:v>39.4772841941136</c:v>
                </c:pt>
                <c:pt idx="39">
                  <c:v>42.7751959976994</c:v>
                </c:pt>
                <c:pt idx="40">
                  <c:v>44.9641007128232</c:v>
                </c:pt>
                <c:pt idx="41">
                  <c:v>49.9645985377706</c:v>
                </c:pt>
                <c:pt idx="42">
                  <c:v>57.6756709634576</c:v>
                </c:pt>
                <c:pt idx="43">
                  <c:v>61.2605936486008</c:v>
                </c:pt>
                <c:pt idx="44">
                  <c:v>72.0212196257541</c:v>
                </c:pt>
                <c:pt idx="45">
                  <c:v>81.9873575617126</c:v>
                </c:pt>
                <c:pt idx="46">
                  <c:v>86.308660852693</c:v>
                </c:pt>
                <c:pt idx="47">
                  <c:v>91.6506769516593</c:v>
                </c:pt>
                <c:pt idx="48">
                  <c:v>97.9878117180126</c:v>
                </c:pt>
                <c:pt idx="49">
                  <c:v>108.880126075699</c:v>
                </c:pt>
                <c:pt idx="50">
                  <c:v>116.366058753512</c:v>
                </c:pt>
                <c:pt idx="51">
                  <c:v>127.747565005651</c:v>
                </c:pt>
                <c:pt idx="52">
                  <c:v>132.527068637721</c:v>
                </c:pt>
                <c:pt idx="53">
                  <c:v>139.58177065386</c:v>
                </c:pt>
                <c:pt idx="54">
                  <c:v>142.48356585735</c:v>
                </c:pt>
                <c:pt idx="55">
                  <c:v>143.87957637144</c:v>
                </c:pt>
                <c:pt idx="56">
                  <c:v>142.921970098775</c:v>
                </c:pt>
                <c:pt idx="57">
                  <c:v>143.434357020844</c:v>
                </c:pt>
                <c:pt idx="58">
                  <c:v>142.358253923549</c:v>
                </c:pt>
                <c:pt idx="59">
                  <c:v>139.338939122013</c:v>
                </c:pt>
                <c:pt idx="60">
                  <c:v>136.755015188916</c:v>
                </c:pt>
                <c:pt idx="61">
                  <c:v>137.2603687123</c:v>
                </c:pt>
                <c:pt idx="62">
                  <c:v>140.04179538138</c:v>
                </c:pt>
                <c:pt idx="63">
                  <c:v>140.556838827666</c:v>
                </c:pt>
                <c:pt idx="64">
                  <c:v>139.607875548176</c:v>
                </c:pt>
                <c:pt idx="65">
                  <c:v>135.627084820958</c:v>
                </c:pt>
                <c:pt idx="66">
                  <c:v>138.50853499578</c:v>
                </c:pt>
                <c:pt idx="67">
                  <c:v>140.221995838073</c:v>
                </c:pt>
                <c:pt idx="68">
                  <c:v>141.804745426441</c:v>
                </c:pt>
                <c:pt idx="69">
                  <c:v>143.403812707488</c:v>
                </c:pt>
                <c:pt idx="70">
                  <c:v>143.400717399714</c:v>
                </c:pt>
                <c:pt idx="71">
                  <c:v>144.965461565184</c:v>
                </c:pt>
                <c:pt idx="72">
                  <c:v>145.643505152464</c:v>
                </c:pt>
                <c:pt idx="73">
                  <c:v>144.049964642629</c:v>
                </c:pt>
                <c:pt idx="74">
                  <c:v>142.97479564996</c:v>
                </c:pt>
                <c:pt idx="75">
                  <c:v>140.525698236997</c:v>
                </c:pt>
                <c:pt idx="76">
                  <c:v>142.714249258032</c:v>
                </c:pt>
                <c:pt idx="77">
                  <c:v>145.794247173729</c:v>
                </c:pt>
                <c:pt idx="78">
                  <c:v>145.048478997962</c:v>
                </c:pt>
                <c:pt idx="79">
                  <c:v>146.120301589868</c:v>
                </c:pt>
                <c:pt idx="80">
                  <c:v>142.452839973338</c:v>
                </c:pt>
                <c:pt idx="81">
                  <c:v>141.87943644934</c:v>
                </c:pt>
                <c:pt idx="82">
                  <c:v>141.950372808392</c:v>
                </c:pt>
                <c:pt idx="83">
                  <c:v>138.3659690517</c:v>
                </c:pt>
                <c:pt idx="84">
                  <c:v>138.470925996862</c:v>
                </c:pt>
                <c:pt idx="85">
                  <c:v>139.112592879997</c:v>
                </c:pt>
                <c:pt idx="86">
                  <c:v>141.432078817394</c:v>
                </c:pt>
                <c:pt idx="87">
                  <c:v>145.28596184409</c:v>
                </c:pt>
                <c:pt idx="88">
                  <c:v>144.772290495571</c:v>
                </c:pt>
                <c:pt idx="89">
                  <c:v>138.339102858005</c:v>
                </c:pt>
                <c:pt idx="90">
                  <c:v>133.701019722499</c:v>
                </c:pt>
                <c:pt idx="91">
                  <c:v>128.747607755903</c:v>
                </c:pt>
                <c:pt idx="92">
                  <c:v>123.139436106479</c:v>
                </c:pt>
                <c:pt idx="93">
                  <c:v>121.480697115469</c:v>
                </c:pt>
                <c:pt idx="94">
                  <c:v>120.623491310704</c:v>
                </c:pt>
                <c:pt idx="95">
                  <c:v>117.366978924429</c:v>
                </c:pt>
                <c:pt idx="96">
                  <c:v>116.650436098779</c:v>
                </c:pt>
                <c:pt idx="97">
                  <c:v>115.488638822234</c:v>
                </c:pt>
                <c:pt idx="98">
                  <c:v>116.019436276554</c:v>
                </c:pt>
                <c:pt idx="99">
                  <c:v>117.894250034363</c:v>
                </c:pt>
                <c:pt idx="100">
                  <c:v>118.436074246615</c:v>
                </c:pt>
                <c:pt idx="101">
                  <c:v>118.251742515333</c:v>
                </c:pt>
                <c:pt idx="102">
                  <c:v>114.600745565451</c:v>
                </c:pt>
                <c:pt idx="103">
                  <c:v>114.869503760171</c:v>
                </c:pt>
                <c:pt idx="104">
                  <c:v>113.028532546346</c:v>
                </c:pt>
                <c:pt idx="105">
                  <c:v>111.487766075427</c:v>
                </c:pt>
                <c:pt idx="106">
                  <c:v>108.413738438726</c:v>
                </c:pt>
                <c:pt idx="107">
                  <c:v>106.64370776735</c:v>
                </c:pt>
                <c:pt idx="108">
                  <c:v>106.233549784745</c:v>
                </c:pt>
                <c:pt idx="109">
                  <c:v>104.33633435435</c:v>
                </c:pt>
                <c:pt idx="110">
                  <c:v>104.201614693265</c:v>
                </c:pt>
                <c:pt idx="111">
                  <c:v>104.066957246561</c:v>
                </c:pt>
                <c:pt idx="112">
                  <c:v>105.963833196957</c:v>
                </c:pt>
                <c:pt idx="113">
                  <c:v>102.536581856622</c:v>
                </c:pt>
                <c:pt idx="114">
                  <c:v>102.338469185778</c:v>
                </c:pt>
                <c:pt idx="115">
                  <c:v>99.2668321885716</c:v>
                </c:pt>
                <c:pt idx="116">
                  <c:v>100.785127505281</c:v>
                </c:pt>
                <c:pt idx="117">
                  <c:v>97.8136366172607</c:v>
                </c:pt>
                <c:pt idx="118">
                  <c:v>97.2676249872484</c:v>
                </c:pt>
                <c:pt idx="119">
                  <c:v>99.4449347899929</c:v>
                </c:pt>
                <c:pt idx="120">
                  <c:v>97.6151405705608</c:v>
                </c:pt>
                <c:pt idx="121">
                  <c:v>94.7338089765465</c:v>
                </c:pt>
                <c:pt idx="122">
                  <c:v>93.3268999787084</c:v>
                </c:pt>
                <c:pt idx="123">
                  <c:v>93.9402398590333</c:v>
                </c:pt>
                <c:pt idx="124">
                  <c:v>93.6361642751296</c:v>
                </c:pt>
                <c:pt idx="125">
                  <c:v>90.770245902792</c:v>
                </c:pt>
                <c:pt idx="126">
                  <c:v>84.4716521613438</c:v>
                </c:pt>
                <c:pt idx="127">
                  <c:v>84.0333518724566</c:v>
                </c:pt>
                <c:pt idx="128">
                  <c:v>78.5139052758156</c:v>
                </c:pt>
                <c:pt idx="129">
                  <c:v>78.3634571865537</c:v>
                </c:pt>
                <c:pt idx="130">
                  <c:v>79.6436441601105</c:v>
                </c:pt>
                <c:pt idx="131">
                  <c:v>75.6339993748123</c:v>
                </c:pt>
                <c:pt idx="132">
                  <c:v>75.5850765086692</c:v>
                </c:pt>
                <c:pt idx="133">
                  <c:v>72.4886395901092</c:v>
                </c:pt>
                <c:pt idx="134">
                  <c:v>72.30007659447</c:v>
                </c:pt>
                <c:pt idx="135">
                  <c:v>72.2405929061716</c:v>
                </c:pt>
                <c:pt idx="136">
                  <c:v>69.5508527218326</c:v>
                </c:pt>
                <c:pt idx="137">
                  <c:v>67.298841397025</c:v>
                </c:pt>
                <c:pt idx="138">
                  <c:v>68.5968142048869</c:v>
                </c:pt>
                <c:pt idx="139">
                  <c:v>66.3576392763272</c:v>
                </c:pt>
                <c:pt idx="140">
                  <c:v>65.7317926308548</c:v>
                </c:pt>
                <c:pt idx="141">
                  <c:v>65.9903808245154</c:v>
                </c:pt>
                <c:pt idx="142">
                  <c:v>64.5310683451779</c:v>
                </c:pt>
                <c:pt idx="143">
                  <c:v>60.7227309145615</c:v>
                </c:pt>
                <c:pt idx="144">
                  <c:v>61.8176507311717</c:v>
                </c:pt>
                <c:pt idx="145">
                  <c:v>60.4286754336237</c:v>
                </c:pt>
                <c:pt idx="146">
                  <c:v>61.1275369268849</c:v>
                </c:pt>
                <c:pt idx="147">
                  <c:v>60.8264717070447</c:v>
                </c:pt>
                <c:pt idx="148">
                  <c:v>57.4257363220357</c:v>
                </c:pt>
                <c:pt idx="149">
                  <c:v>57.8580521412543</c:v>
                </c:pt>
                <c:pt idx="150">
                  <c:v>55.2023189485529</c:v>
                </c:pt>
                <c:pt idx="151">
                  <c:v>54.4747401124972</c:v>
                </c:pt>
                <c:pt idx="152">
                  <c:v>52.2766702957726</c:v>
                </c:pt>
                <c:pt idx="153">
                  <c:v>52.3097344505596</c:v>
                </c:pt>
                <c:pt idx="154">
                  <c:v>51.8385927766534</c:v>
                </c:pt>
                <c:pt idx="155">
                  <c:v>52.5141547408953</c:v>
                </c:pt>
                <c:pt idx="156">
                  <c:v>51.625651628973</c:v>
                </c:pt>
                <c:pt idx="157">
                  <c:v>52.43182629291</c:v>
                </c:pt>
                <c:pt idx="158">
                  <c:v>50.4167439705593</c:v>
                </c:pt>
                <c:pt idx="159">
                  <c:v>49.2093102475202</c:v>
                </c:pt>
                <c:pt idx="160">
                  <c:v>51.1983508846154</c:v>
                </c:pt>
                <c:pt idx="161">
                  <c:v>48.7477486763201</c:v>
                </c:pt>
                <c:pt idx="162">
                  <c:v>45.9363218279878</c:v>
                </c:pt>
                <c:pt idx="163">
                  <c:v>44.838508001087</c:v>
                </c:pt>
                <c:pt idx="164">
                  <c:v>44.838508001087</c:v>
                </c:pt>
                <c:pt idx="165">
                  <c:v>44.2286956700881</c:v>
                </c:pt>
                <c:pt idx="166">
                  <c:v>42.6717182349814</c:v>
                </c:pt>
                <c:pt idx="167">
                  <c:v>39.7335008385784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editors'!$F$1:$F$1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'New editors'!$A$2:$A$169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'New editors'!$F$2:$F$169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16.5833333333333</c:v>
                </c:pt>
                <c:pt idx="24">
                  <c:v>18.6666666666667</c:v>
                </c:pt>
                <c:pt idx="25">
                  <c:v>19.6666666666667</c:v>
                </c:pt>
                <c:pt idx="26">
                  <c:v>19.8333333333333</c:v>
                </c:pt>
                <c:pt idx="27">
                  <c:v>22.5</c:v>
                </c:pt>
                <c:pt idx="28">
                  <c:v>24</c:v>
                </c:pt>
                <c:pt idx="29">
                  <c:v>25.3333333333333</c:v>
                </c:pt>
                <c:pt idx="30">
                  <c:v>25.9166666666667</c:v>
                </c:pt>
                <c:pt idx="31">
                  <c:v>28.9166666666667</c:v>
                </c:pt>
                <c:pt idx="32">
                  <c:v>29.4166666666667</c:v>
                </c:pt>
                <c:pt idx="33">
                  <c:v>26.8333333333333</c:v>
                </c:pt>
                <c:pt idx="34">
                  <c:v>26.0833333333333</c:v>
                </c:pt>
                <c:pt idx="35">
                  <c:v>30</c:v>
                </c:pt>
                <c:pt idx="36">
                  <c:v>31.1666666666667</c:v>
                </c:pt>
                <c:pt idx="37">
                  <c:v>34.3333333333333</c:v>
                </c:pt>
                <c:pt idx="38">
                  <c:v>36.8333333333333</c:v>
                </c:pt>
                <c:pt idx="39">
                  <c:v>38.75</c:v>
                </c:pt>
                <c:pt idx="40">
                  <c:v>44</c:v>
                </c:pt>
                <c:pt idx="41">
                  <c:v>47.6666666666667</c:v>
                </c:pt>
                <c:pt idx="42">
                  <c:v>52.0833333333333</c:v>
                </c:pt>
                <c:pt idx="43">
                  <c:v>53.0833333333333</c:v>
                </c:pt>
                <c:pt idx="44">
                  <c:v>61</c:v>
                </c:pt>
                <c:pt idx="45">
                  <c:v>67.8333333333333</c:v>
                </c:pt>
                <c:pt idx="46">
                  <c:v>76.3333333333333</c:v>
                </c:pt>
                <c:pt idx="47">
                  <c:v>78.5</c:v>
                </c:pt>
                <c:pt idx="48">
                  <c:v>86.4166666666667</c:v>
                </c:pt>
                <c:pt idx="49">
                  <c:v>93.8333333333333</c:v>
                </c:pt>
                <c:pt idx="50">
                  <c:v>99.25</c:v>
                </c:pt>
                <c:pt idx="51">
                  <c:v>102.833333333333</c:v>
                </c:pt>
                <c:pt idx="52">
                  <c:v>98.4166666666667</c:v>
                </c:pt>
                <c:pt idx="53">
                  <c:v>95.9166666666667</c:v>
                </c:pt>
                <c:pt idx="54">
                  <c:v>90.75</c:v>
                </c:pt>
                <c:pt idx="55">
                  <c:v>86.0833333333333</c:v>
                </c:pt>
                <c:pt idx="56">
                  <c:v>75.9166666666667</c:v>
                </c:pt>
                <c:pt idx="57">
                  <c:v>68.5833333333333</c:v>
                </c:pt>
                <c:pt idx="58">
                  <c:v>56.1666666666667</c:v>
                </c:pt>
                <c:pt idx="59">
                  <c:v>46.75</c:v>
                </c:pt>
                <c:pt idx="60">
                  <c:v>29.9166666666667</c:v>
                </c:pt>
                <c:pt idx="61">
                  <c:v>14.5833333333333</c:v>
                </c:pt>
                <c:pt idx="62">
                  <c:v>0.25</c:v>
                </c:pt>
                <c:pt idx="63">
                  <c:v>-12.1666666666667</c:v>
                </c:pt>
                <c:pt idx="64">
                  <c:v>-17.3333333333333</c:v>
                </c:pt>
                <c:pt idx="65">
                  <c:v>-23.75</c:v>
                </c:pt>
                <c:pt idx="66">
                  <c:v>-23.5</c:v>
                </c:pt>
                <c:pt idx="67">
                  <c:v>-23.1666666666667</c:v>
                </c:pt>
                <c:pt idx="68">
                  <c:v>-19.8333333333333</c:v>
                </c:pt>
                <c:pt idx="69">
                  <c:v>-16.1666666666667</c:v>
                </c:pt>
                <c:pt idx="70">
                  <c:v>-14.3333333333333</c:v>
                </c:pt>
                <c:pt idx="71">
                  <c:v>-11</c:v>
                </c:pt>
                <c:pt idx="72">
                  <c:v>-1.58333333333331</c:v>
                </c:pt>
                <c:pt idx="73">
                  <c:v>0.0833333333333428</c:v>
                </c:pt>
                <c:pt idx="74">
                  <c:v>7.75</c:v>
                </c:pt>
                <c:pt idx="75">
                  <c:v>10.3333333333333</c:v>
                </c:pt>
                <c:pt idx="76">
                  <c:v>14</c:v>
                </c:pt>
                <c:pt idx="77">
                  <c:v>18.0833333333333</c:v>
                </c:pt>
                <c:pt idx="78">
                  <c:v>16.4166666666667</c:v>
                </c:pt>
                <c:pt idx="79">
                  <c:v>16.0833333333333</c:v>
                </c:pt>
                <c:pt idx="80">
                  <c:v>10.4166666666667</c:v>
                </c:pt>
                <c:pt idx="81">
                  <c:v>4.83333333333334</c:v>
                </c:pt>
                <c:pt idx="82">
                  <c:v>6.08333333333334</c:v>
                </c:pt>
                <c:pt idx="83">
                  <c:v>2.75</c:v>
                </c:pt>
                <c:pt idx="84">
                  <c:v>-4.08333333333334</c:v>
                </c:pt>
                <c:pt idx="85">
                  <c:v>-1.75</c:v>
                </c:pt>
                <c:pt idx="86">
                  <c:v>-8</c:v>
                </c:pt>
                <c:pt idx="87">
                  <c:v>-2.75</c:v>
                </c:pt>
                <c:pt idx="88">
                  <c:v>-5.33333333333334</c:v>
                </c:pt>
                <c:pt idx="89">
                  <c:v>-9.16666666666669</c:v>
                </c:pt>
                <c:pt idx="90">
                  <c:v>-10.75</c:v>
                </c:pt>
                <c:pt idx="91">
                  <c:v>-14.0833333333333</c:v>
                </c:pt>
                <c:pt idx="92">
                  <c:v>-14.0833333333333</c:v>
                </c:pt>
                <c:pt idx="93">
                  <c:v>-14.5833333333333</c:v>
                </c:pt>
                <c:pt idx="94">
                  <c:v>-20.6666666666667</c:v>
                </c:pt>
                <c:pt idx="95">
                  <c:v>-20.3333333333333</c:v>
                </c:pt>
                <c:pt idx="96">
                  <c:v>-19.75</c:v>
                </c:pt>
                <c:pt idx="97">
                  <c:v>-22.3333333333333</c:v>
                </c:pt>
                <c:pt idx="98">
                  <c:v>-22</c:v>
                </c:pt>
                <c:pt idx="99">
                  <c:v>-29.1666666666667</c:v>
                </c:pt>
                <c:pt idx="100">
                  <c:v>-29.4166666666667</c:v>
                </c:pt>
                <c:pt idx="101">
                  <c:v>-27</c:v>
                </c:pt>
                <c:pt idx="102">
                  <c:v>-26.5</c:v>
                </c:pt>
                <c:pt idx="103">
                  <c:v>-23.5833333333333</c:v>
                </c:pt>
                <c:pt idx="104">
                  <c:v>-21.5</c:v>
                </c:pt>
                <c:pt idx="105">
                  <c:v>-21.25</c:v>
                </c:pt>
                <c:pt idx="106">
                  <c:v>-19.4166666666667</c:v>
                </c:pt>
                <c:pt idx="107">
                  <c:v>-18.5</c:v>
                </c:pt>
                <c:pt idx="108">
                  <c:v>-17.9166666666667</c:v>
                </c:pt>
                <c:pt idx="109">
                  <c:v>-18.1666666666667</c:v>
                </c:pt>
                <c:pt idx="110">
                  <c:v>-18.1666666666667</c:v>
                </c:pt>
                <c:pt idx="111">
                  <c:v>-17.3333333333333</c:v>
                </c:pt>
                <c:pt idx="112">
                  <c:v>-19.5833333333333</c:v>
                </c:pt>
                <c:pt idx="113">
                  <c:v>-21.25</c:v>
                </c:pt>
                <c:pt idx="114">
                  <c:v>-19.9166666666667</c:v>
                </c:pt>
                <c:pt idx="115">
                  <c:v>-22.5</c:v>
                </c:pt>
                <c:pt idx="116">
                  <c:v>-20</c:v>
                </c:pt>
                <c:pt idx="117">
                  <c:v>-15.0833333333333</c:v>
                </c:pt>
                <c:pt idx="118">
                  <c:v>-7.58333333333333</c:v>
                </c:pt>
                <c:pt idx="119">
                  <c:v>-5</c:v>
                </c:pt>
                <c:pt idx="120">
                  <c:v>-5.25</c:v>
                </c:pt>
                <c:pt idx="121">
                  <c:v>-4.66666666666666</c:v>
                </c:pt>
                <c:pt idx="122">
                  <c:v>-3.41666666666666</c:v>
                </c:pt>
                <c:pt idx="123">
                  <c:v>-0.166666666666671</c:v>
                </c:pt>
                <c:pt idx="124">
                  <c:v>2.83333333333333</c:v>
                </c:pt>
                <c:pt idx="125">
                  <c:v>3.33333333333333</c:v>
                </c:pt>
                <c:pt idx="126">
                  <c:v>0.666666666666671</c:v>
                </c:pt>
                <c:pt idx="127">
                  <c:v>2.83333333333333</c:v>
                </c:pt>
                <c:pt idx="128">
                  <c:v>-2.83333333333334</c:v>
                </c:pt>
                <c:pt idx="129">
                  <c:v>-10.1666666666667</c:v>
                </c:pt>
                <c:pt idx="130">
                  <c:v>-21.5833333333333</c:v>
                </c:pt>
                <c:pt idx="131">
                  <c:v>-27.6666666666667</c:v>
                </c:pt>
                <c:pt idx="132">
                  <c:v>-26.1666666666667</c:v>
                </c:pt>
                <c:pt idx="133">
                  <c:v>-26.4166666666667</c:v>
                </c:pt>
                <c:pt idx="134">
                  <c:v>-25.75</c:v>
                </c:pt>
                <c:pt idx="135">
                  <c:v>-30.4166666666667</c:v>
                </c:pt>
                <c:pt idx="136">
                  <c:v>-33.8333333333333</c:v>
                </c:pt>
                <c:pt idx="137">
                  <c:v>-33.8333333333333</c:v>
                </c:pt>
                <c:pt idx="138">
                  <c:v>-30.4166666666667</c:v>
                </c:pt>
                <c:pt idx="139">
                  <c:v>-32.0833333333333</c:v>
                </c:pt>
                <c:pt idx="140">
                  <c:v>-28.5833333333333</c:v>
                </c:pt>
                <c:pt idx="141">
                  <c:v>-26.3333333333333</c:v>
                </c:pt>
                <c:pt idx="142">
                  <c:v>-21.1666666666667</c:v>
                </c:pt>
                <c:pt idx="143">
                  <c:v>-18.5</c:v>
                </c:pt>
                <c:pt idx="144">
                  <c:v>-20.3333333333333</c:v>
                </c:pt>
                <c:pt idx="145">
                  <c:v>-19.25</c:v>
                </c:pt>
                <c:pt idx="146">
                  <c:v>-19.25</c:v>
                </c:pt>
                <c:pt idx="147">
                  <c:v>-16.1666666666667</c:v>
                </c:pt>
                <c:pt idx="148">
                  <c:v>-14.0833333333333</c:v>
                </c:pt>
                <c:pt idx="149">
                  <c:v>-12.5</c:v>
                </c:pt>
                <c:pt idx="150">
                  <c:v>-14.9166666666667</c:v>
                </c:pt>
                <c:pt idx="151">
                  <c:v>-13.5833333333333</c:v>
                </c:pt>
                <c:pt idx="152">
                  <c:v>-14.75</c:v>
                </c:pt>
                <c:pt idx="153">
                  <c:v>-12.9166666666667</c:v>
                </c:pt>
                <c:pt idx="154">
                  <c:v>-11.9166666666667</c:v>
                </c:pt>
                <c:pt idx="155">
                  <c:v>-9.83333333333334</c:v>
                </c:pt>
                <c:pt idx="156">
                  <c:v>-9.5</c:v>
                </c:pt>
                <c:pt idx="157">
                  <c:v>-6.66666666666667</c:v>
                </c:pt>
                <c:pt idx="158">
                  <c:v>-10</c:v>
                </c:pt>
                <c:pt idx="159">
                  <c:v>-10.8333333333333</c:v>
                </c:pt>
                <c:pt idx="160">
                  <c:v>-7.83333333333333</c:v>
                </c:pt>
                <c:pt idx="161">
                  <c:v>-10</c:v>
                </c:pt>
                <c:pt idx="162">
                  <c:v>-9.50000000000001</c:v>
                </c:pt>
                <c:pt idx="163">
                  <c:v>-9.83333333333333</c:v>
                </c:pt>
                <c:pt idx="164">
                  <c:v>-8.25</c:v>
                </c:pt>
                <c:pt idx="165">
                  <c:v>-10.3333333333333</c:v>
                </c:pt>
                <c:pt idx="166">
                  <c:v>-11.3333333333333</c:v>
                </c:pt>
                <c:pt idx="167">
                  <c:v>-13.3333333333333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371488"/>
        <c:axId val="25227095"/>
      </c:lineChart>
      <c:catAx>
        <c:axId val="5337148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5227095"/>
        <c:crosses val="autoZero"/>
        <c:auto val="1"/>
        <c:lblAlgn val="ctr"/>
        <c:lblOffset val="100"/>
      </c:catAx>
      <c:valAx>
        <c:axId val="25227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3714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'Editors &gt;5'!$B$1</c:f>
              <c:strCache>
                <c:ptCount val="1"/>
                <c:pt idx="0">
                  <c:v>Editors &gt;5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&gt;5'!$B$2:$B$169</c:f>
              <c:numCache>
                <c:formatCode>General</c:formatCode>
                <c:ptCount val="168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>4</c:v>
                </c:pt>
                <c:pt idx="10">
                  <c:v>6</c:v>
                </c:pt>
                <c:pt idx="11">
                  <c:v>16</c:v>
                </c:pt>
                <c:pt idx="12">
                  <c:v>17</c:v>
                </c:pt>
                <c:pt idx="13">
                  <c:v>23</c:v>
                </c:pt>
                <c:pt idx="14">
                  <c:v>58</c:v>
                </c:pt>
                <c:pt idx="15">
                  <c:v>30</c:v>
                </c:pt>
                <c:pt idx="16">
                  <c:v>33</c:v>
                </c:pt>
                <c:pt idx="17">
                  <c:v>46</c:v>
                </c:pt>
                <c:pt idx="18">
                  <c:v>44</c:v>
                </c:pt>
                <c:pt idx="19">
                  <c:v>50</c:v>
                </c:pt>
                <c:pt idx="20">
                  <c:v>47</c:v>
                </c:pt>
                <c:pt idx="21">
                  <c:v>85</c:v>
                </c:pt>
                <c:pt idx="22">
                  <c:v>107</c:v>
                </c:pt>
                <c:pt idx="23">
                  <c:v>91</c:v>
                </c:pt>
                <c:pt idx="24">
                  <c:v>106</c:v>
                </c:pt>
                <c:pt idx="25">
                  <c:v>100</c:v>
                </c:pt>
                <c:pt idx="26">
                  <c:v>147</c:v>
                </c:pt>
                <c:pt idx="27">
                  <c:v>157</c:v>
                </c:pt>
                <c:pt idx="28">
                  <c:v>145</c:v>
                </c:pt>
                <c:pt idx="29">
                  <c:v>154</c:v>
                </c:pt>
                <c:pt idx="30">
                  <c:v>164</c:v>
                </c:pt>
                <c:pt idx="31">
                  <c:v>214</c:v>
                </c:pt>
                <c:pt idx="32">
                  <c:v>183</c:v>
                </c:pt>
                <c:pt idx="33">
                  <c:v>203</c:v>
                </c:pt>
                <c:pt idx="34">
                  <c:v>218</c:v>
                </c:pt>
                <c:pt idx="35">
                  <c:v>272</c:v>
                </c:pt>
                <c:pt idx="36">
                  <c:v>304</c:v>
                </c:pt>
                <c:pt idx="37">
                  <c:v>316</c:v>
                </c:pt>
                <c:pt idx="38">
                  <c:v>370</c:v>
                </c:pt>
                <c:pt idx="39">
                  <c:v>372</c:v>
                </c:pt>
                <c:pt idx="40">
                  <c:v>409</c:v>
                </c:pt>
                <c:pt idx="41">
                  <c:v>427</c:v>
                </c:pt>
                <c:pt idx="42">
                  <c:v>398</c:v>
                </c:pt>
                <c:pt idx="43">
                  <c:v>450</c:v>
                </c:pt>
                <c:pt idx="44">
                  <c:v>502</c:v>
                </c:pt>
                <c:pt idx="45">
                  <c:v>504</c:v>
                </c:pt>
                <c:pt idx="46">
                  <c:v>607</c:v>
                </c:pt>
                <c:pt idx="47">
                  <c:v>639</c:v>
                </c:pt>
                <c:pt idx="48">
                  <c:v>671</c:v>
                </c:pt>
                <c:pt idx="49">
                  <c:v>711</c:v>
                </c:pt>
                <c:pt idx="50">
                  <c:v>772</c:v>
                </c:pt>
                <c:pt idx="51">
                  <c:v>681</c:v>
                </c:pt>
                <c:pt idx="52">
                  <c:v>690</c:v>
                </c:pt>
                <c:pt idx="53">
                  <c:v>592</c:v>
                </c:pt>
                <c:pt idx="54">
                  <c:v>560</c:v>
                </c:pt>
                <c:pt idx="55">
                  <c:v>559</c:v>
                </c:pt>
                <c:pt idx="56">
                  <c:v>595</c:v>
                </c:pt>
                <c:pt idx="57">
                  <c:v>600</c:v>
                </c:pt>
                <c:pt idx="58">
                  <c:v>613</c:v>
                </c:pt>
                <c:pt idx="59">
                  <c:v>585</c:v>
                </c:pt>
                <c:pt idx="60">
                  <c:v>674</c:v>
                </c:pt>
                <c:pt idx="61">
                  <c:v>692</c:v>
                </c:pt>
                <c:pt idx="62">
                  <c:v>675</c:v>
                </c:pt>
                <c:pt idx="63">
                  <c:v>625</c:v>
                </c:pt>
                <c:pt idx="64">
                  <c:v>603</c:v>
                </c:pt>
                <c:pt idx="65">
                  <c:v>578</c:v>
                </c:pt>
                <c:pt idx="66">
                  <c:v>563</c:v>
                </c:pt>
                <c:pt idx="67">
                  <c:v>646</c:v>
                </c:pt>
                <c:pt idx="68">
                  <c:v>654</c:v>
                </c:pt>
                <c:pt idx="69">
                  <c:v>738</c:v>
                </c:pt>
                <c:pt idx="70">
                  <c:v>689</c:v>
                </c:pt>
                <c:pt idx="71">
                  <c:v>653</c:v>
                </c:pt>
                <c:pt idx="72">
                  <c:v>739</c:v>
                </c:pt>
                <c:pt idx="73">
                  <c:v>693</c:v>
                </c:pt>
                <c:pt idx="74">
                  <c:v>788</c:v>
                </c:pt>
                <c:pt idx="75">
                  <c:v>658</c:v>
                </c:pt>
                <c:pt idx="76">
                  <c:v>634</c:v>
                </c:pt>
                <c:pt idx="77">
                  <c:v>627</c:v>
                </c:pt>
                <c:pt idx="78">
                  <c:v>563</c:v>
                </c:pt>
                <c:pt idx="79">
                  <c:v>630</c:v>
                </c:pt>
                <c:pt idx="80">
                  <c:v>623</c:v>
                </c:pt>
                <c:pt idx="81">
                  <c:v>634</c:v>
                </c:pt>
                <c:pt idx="82">
                  <c:v>677</c:v>
                </c:pt>
                <c:pt idx="83">
                  <c:v>609</c:v>
                </c:pt>
                <c:pt idx="84">
                  <c:v>657</c:v>
                </c:pt>
                <c:pt idx="85">
                  <c:v>652</c:v>
                </c:pt>
                <c:pt idx="86">
                  <c:v>704</c:v>
                </c:pt>
                <c:pt idx="87">
                  <c:v>660</c:v>
                </c:pt>
                <c:pt idx="88">
                  <c:v>680</c:v>
                </c:pt>
                <c:pt idx="89">
                  <c:v>580</c:v>
                </c:pt>
                <c:pt idx="90">
                  <c:v>520</c:v>
                </c:pt>
                <c:pt idx="91">
                  <c:v>559</c:v>
                </c:pt>
                <c:pt idx="92">
                  <c:v>556</c:v>
                </c:pt>
                <c:pt idx="93">
                  <c:v>588</c:v>
                </c:pt>
                <c:pt idx="94">
                  <c:v>604</c:v>
                </c:pt>
                <c:pt idx="95">
                  <c:v>518</c:v>
                </c:pt>
                <c:pt idx="96">
                  <c:v>605</c:v>
                </c:pt>
                <c:pt idx="97">
                  <c:v>597</c:v>
                </c:pt>
                <c:pt idx="98">
                  <c:v>639</c:v>
                </c:pt>
                <c:pt idx="99">
                  <c:v>582</c:v>
                </c:pt>
                <c:pt idx="100">
                  <c:v>609</c:v>
                </c:pt>
                <c:pt idx="101">
                  <c:v>533</c:v>
                </c:pt>
                <c:pt idx="102">
                  <c:v>496</c:v>
                </c:pt>
                <c:pt idx="103">
                  <c:v>519</c:v>
                </c:pt>
                <c:pt idx="104">
                  <c:v>497</c:v>
                </c:pt>
                <c:pt idx="105">
                  <c:v>557</c:v>
                </c:pt>
                <c:pt idx="106">
                  <c:v>545</c:v>
                </c:pt>
                <c:pt idx="107">
                  <c:v>491</c:v>
                </c:pt>
                <c:pt idx="108">
                  <c:v>583</c:v>
                </c:pt>
                <c:pt idx="109">
                  <c:v>535</c:v>
                </c:pt>
                <c:pt idx="110">
                  <c:v>543</c:v>
                </c:pt>
                <c:pt idx="111">
                  <c:v>518</c:v>
                </c:pt>
                <c:pt idx="112">
                  <c:v>533</c:v>
                </c:pt>
                <c:pt idx="113">
                  <c:v>475</c:v>
                </c:pt>
                <c:pt idx="114">
                  <c:v>482</c:v>
                </c:pt>
                <c:pt idx="115">
                  <c:v>471</c:v>
                </c:pt>
                <c:pt idx="116">
                  <c:v>502</c:v>
                </c:pt>
                <c:pt idx="117">
                  <c:v>573</c:v>
                </c:pt>
                <c:pt idx="118">
                  <c:v>632</c:v>
                </c:pt>
                <c:pt idx="119">
                  <c:v>496</c:v>
                </c:pt>
                <c:pt idx="120">
                  <c:v>534</c:v>
                </c:pt>
                <c:pt idx="121">
                  <c:v>474</c:v>
                </c:pt>
                <c:pt idx="122">
                  <c:v>504</c:v>
                </c:pt>
                <c:pt idx="123">
                  <c:v>511</c:v>
                </c:pt>
                <c:pt idx="124">
                  <c:v>546</c:v>
                </c:pt>
                <c:pt idx="125">
                  <c:v>417</c:v>
                </c:pt>
                <c:pt idx="126">
                  <c:v>407</c:v>
                </c:pt>
                <c:pt idx="127">
                  <c:v>436</c:v>
                </c:pt>
                <c:pt idx="128">
                  <c:v>402</c:v>
                </c:pt>
                <c:pt idx="129">
                  <c:v>472</c:v>
                </c:pt>
                <c:pt idx="130">
                  <c:v>436</c:v>
                </c:pt>
                <c:pt idx="131">
                  <c:v>409</c:v>
                </c:pt>
                <c:pt idx="132">
                  <c:v>515</c:v>
                </c:pt>
                <c:pt idx="133">
                  <c:v>413</c:v>
                </c:pt>
                <c:pt idx="134">
                  <c:v>437</c:v>
                </c:pt>
                <c:pt idx="135">
                  <c:v>398</c:v>
                </c:pt>
                <c:pt idx="136">
                  <c:v>408</c:v>
                </c:pt>
                <c:pt idx="137">
                  <c:v>375</c:v>
                </c:pt>
                <c:pt idx="138">
                  <c:v>353</c:v>
                </c:pt>
                <c:pt idx="139">
                  <c:v>366</c:v>
                </c:pt>
                <c:pt idx="140">
                  <c:v>373</c:v>
                </c:pt>
                <c:pt idx="141">
                  <c:v>404</c:v>
                </c:pt>
                <c:pt idx="142">
                  <c:v>378</c:v>
                </c:pt>
                <c:pt idx="143">
                  <c:v>348</c:v>
                </c:pt>
                <c:pt idx="144">
                  <c:v>414</c:v>
                </c:pt>
                <c:pt idx="145">
                  <c:v>372</c:v>
                </c:pt>
                <c:pt idx="146">
                  <c:v>421</c:v>
                </c:pt>
                <c:pt idx="147">
                  <c:v>392</c:v>
                </c:pt>
                <c:pt idx="148">
                  <c:v>370</c:v>
                </c:pt>
                <c:pt idx="149">
                  <c:v>355</c:v>
                </c:pt>
                <c:pt idx="150">
                  <c:v>329</c:v>
                </c:pt>
                <c:pt idx="151">
                  <c:v>348</c:v>
                </c:pt>
                <c:pt idx="152">
                  <c:v>373</c:v>
                </c:pt>
                <c:pt idx="153">
                  <c:v>434</c:v>
                </c:pt>
                <c:pt idx="154">
                  <c:v>387</c:v>
                </c:pt>
                <c:pt idx="155">
                  <c:v>358</c:v>
                </c:pt>
                <c:pt idx="156">
                  <c:v>417</c:v>
                </c:pt>
                <c:pt idx="157">
                  <c:v>399</c:v>
                </c:pt>
                <c:pt idx="158">
                  <c:v>385</c:v>
                </c:pt>
                <c:pt idx="159">
                  <c:v>373</c:v>
                </c:pt>
                <c:pt idx="160">
                  <c:v>380</c:v>
                </c:pt>
                <c:pt idx="161">
                  <c:v>320</c:v>
                </c:pt>
                <c:pt idx="162">
                  <c:v>279</c:v>
                </c:pt>
                <c:pt idx="163">
                  <c:v>345</c:v>
                </c:pt>
                <c:pt idx="164">
                  <c:v>368</c:v>
                </c:pt>
                <c:pt idx="165">
                  <c:v>333</c:v>
                </c:pt>
                <c:pt idx="166">
                  <c:v>354</c:v>
                </c:pt>
                <c:pt idx="167">
                  <c:v>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'Editors &gt;5'!$D$1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4</c:v>
                </c:pt>
                <c:pt idx="12">
                  <c:v>5.5</c:v>
                </c:pt>
                <c:pt idx="13">
                  <c:v>7.4</c:v>
                </c:pt>
                <c:pt idx="14">
                  <c:v>13.1</c:v>
                </c:pt>
                <c:pt idx="15">
                  <c:v>16</c:v>
                </c:pt>
                <c:pt idx="16">
                  <c:v>19.1</c:v>
                </c:pt>
                <c:pt idx="17">
                  <c:v>23.5</c:v>
                </c:pt>
                <c:pt idx="18">
                  <c:v>27.7</c:v>
                </c:pt>
                <c:pt idx="19">
                  <c:v>29.7272727272727</c:v>
                </c:pt>
                <c:pt idx="20">
                  <c:v>31.1666666666667</c:v>
                </c:pt>
                <c:pt idx="21">
                  <c:v>37.9166666666667</c:v>
                </c:pt>
                <c:pt idx="22">
                  <c:v>46.3333333333333</c:v>
                </c:pt>
                <c:pt idx="23">
                  <c:v>52.5833333333333</c:v>
                </c:pt>
                <c:pt idx="24">
                  <c:v>60</c:v>
                </c:pt>
                <c:pt idx="25">
                  <c:v>66.4166666666667</c:v>
                </c:pt>
                <c:pt idx="26">
                  <c:v>73.8333333333333</c:v>
                </c:pt>
                <c:pt idx="27">
                  <c:v>84.4166666666667</c:v>
                </c:pt>
                <c:pt idx="28">
                  <c:v>93.75</c:v>
                </c:pt>
                <c:pt idx="29">
                  <c:v>102.75</c:v>
                </c:pt>
                <c:pt idx="30">
                  <c:v>112.75</c:v>
                </c:pt>
                <c:pt idx="31">
                  <c:v>126.416666666667</c:v>
                </c:pt>
                <c:pt idx="32">
                  <c:v>137.75</c:v>
                </c:pt>
                <c:pt idx="33">
                  <c:v>147.583333333333</c:v>
                </c:pt>
                <c:pt idx="34">
                  <c:v>156.833333333333</c:v>
                </c:pt>
                <c:pt idx="35">
                  <c:v>171.916666666667</c:v>
                </c:pt>
                <c:pt idx="36">
                  <c:v>188.416666666667</c:v>
                </c:pt>
                <c:pt idx="37">
                  <c:v>206.416666666667</c:v>
                </c:pt>
                <c:pt idx="38">
                  <c:v>225</c:v>
                </c:pt>
                <c:pt idx="39">
                  <c:v>242.916666666667</c:v>
                </c:pt>
                <c:pt idx="40">
                  <c:v>264.916666666667</c:v>
                </c:pt>
                <c:pt idx="41">
                  <c:v>287.666666666667</c:v>
                </c:pt>
                <c:pt idx="42">
                  <c:v>307.166666666667</c:v>
                </c:pt>
                <c:pt idx="43">
                  <c:v>326.833333333333</c:v>
                </c:pt>
                <c:pt idx="44">
                  <c:v>353.416666666667</c:v>
                </c:pt>
                <c:pt idx="45">
                  <c:v>378.5</c:v>
                </c:pt>
                <c:pt idx="46">
                  <c:v>410.916666666667</c:v>
                </c:pt>
                <c:pt idx="47">
                  <c:v>441.5</c:v>
                </c:pt>
                <c:pt idx="48">
                  <c:v>472.083333333333</c:v>
                </c:pt>
                <c:pt idx="49">
                  <c:v>505</c:v>
                </c:pt>
                <c:pt idx="50">
                  <c:v>538.5</c:v>
                </c:pt>
                <c:pt idx="51">
                  <c:v>564.25</c:v>
                </c:pt>
                <c:pt idx="52">
                  <c:v>587.666666666667</c:v>
                </c:pt>
                <c:pt idx="53">
                  <c:v>601.416666666667</c:v>
                </c:pt>
                <c:pt idx="54">
                  <c:v>614.916666666667</c:v>
                </c:pt>
                <c:pt idx="55">
                  <c:v>624</c:v>
                </c:pt>
                <c:pt idx="56">
                  <c:v>631.75</c:v>
                </c:pt>
                <c:pt idx="57">
                  <c:v>639.75</c:v>
                </c:pt>
                <c:pt idx="58">
                  <c:v>640.25</c:v>
                </c:pt>
                <c:pt idx="59">
                  <c:v>635.75</c:v>
                </c:pt>
                <c:pt idx="60">
                  <c:v>636</c:v>
                </c:pt>
                <c:pt idx="61">
                  <c:v>634.416666666667</c:v>
                </c:pt>
                <c:pt idx="62">
                  <c:v>626.333333333333</c:v>
                </c:pt>
                <c:pt idx="63">
                  <c:v>621.666666666667</c:v>
                </c:pt>
                <c:pt idx="64">
                  <c:v>614.416666666667</c:v>
                </c:pt>
                <c:pt idx="65">
                  <c:v>613.25</c:v>
                </c:pt>
                <c:pt idx="66">
                  <c:v>613.5</c:v>
                </c:pt>
                <c:pt idx="67">
                  <c:v>620.75</c:v>
                </c:pt>
                <c:pt idx="68">
                  <c:v>625.666666666667</c:v>
                </c:pt>
                <c:pt idx="69">
                  <c:v>637.166666666667</c:v>
                </c:pt>
                <c:pt idx="70">
                  <c:v>643.5</c:v>
                </c:pt>
                <c:pt idx="71">
                  <c:v>649.166666666667</c:v>
                </c:pt>
                <c:pt idx="72">
                  <c:v>654.583333333333</c:v>
                </c:pt>
                <c:pt idx="73">
                  <c:v>654.666666666667</c:v>
                </c:pt>
                <c:pt idx="74">
                  <c:v>664.083333333333</c:v>
                </c:pt>
                <c:pt idx="75">
                  <c:v>666.833333333333</c:v>
                </c:pt>
                <c:pt idx="76">
                  <c:v>669.416666666667</c:v>
                </c:pt>
                <c:pt idx="77">
                  <c:v>673.5</c:v>
                </c:pt>
                <c:pt idx="78">
                  <c:v>673.5</c:v>
                </c:pt>
                <c:pt idx="79">
                  <c:v>672.166666666667</c:v>
                </c:pt>
                <c:pt idx="80">
                  <c:v>669.583333333333</c:v>
                </c:pt>
                <c:pt idx="81">
                  <c:v>660.916666666667</c:v>
                </c:pt>
                <c:pt idx="82">
                  <c:v>659.916666666667</c:v>
                </c:pt>
                <c:pt idx="83">
                  <c:v>656.25</c:v>
                </c:pt>
                <c:pt idx="84">
                  <c:v>649.416666666667</c:v>
                </c:pt>
                <c:pt idx="85">
                  <c:v>646</c:v>
                </c:pt>
                <c:pt idx="86">
                  <c:v>639</c:v>
                </c:pt>
                <c:pt idx="87">
                  <c:v>639.166666666667</c:v>
                </c:pt>
                <c:pt idx="88">
                  <c:v>643</c:v>
                </c:pt>
                <c:pt idx="89">
                  <c:v>639.083333333333</c:v>
                </c:pt>
                <c:pt idx="90">
                  <c:v>635.5</c:v>
                </c:pt>
                <c:pt idx="91">
                  <c:v>629.583333333333</c:v>
                </c:pt>
                <c:pt idx="92">
                  <c:v>624</c:v>
                </c:pt>
                <c:pt idx="93">
                  <c:v>620.166666666667</c:v>
                </c:pt>
                <c:pt idx="94">
                  <c:v>614.083333333333</c:v>
                </c:pt>
                <c:pt idx="95">
                  <c:v>606.5</c:v>
                </c:pt>
                <c:pt idx="96">
                  <c:v>602.166666666667</c:v>
                </c:pt>
                <c:pt idx="97">
                  <c:v>597.583333333333</c:v>
                </c:pt>
                <c:pt idx="98">
                  <c:v>592.166666666667</c:v>
                </c:pt>
                <c:pt idx="99">
                  <c:v>585.666666666667</c:v>
                </c:pt>
                <c:pt idx="100">
                  <c:v>579.75</c:v>
                </c:pt>
                <c:pt idx="101">
                  <c:v>575.833333333333</c:v>
                </c:pt>
                <c:pt idx="102">
                  <c:v>573.833333333333</c:v>
                </c:pt>
                <c:pt idx="103">
                  <c:v>570.5</c:v>
                </c:pt>
                <c:pt idx="104">
                  <c:v>565.583333333333</c:v>
                </c:pt>
                <c:pt idx="105">
                  <c:v>563</c:v>
                </c:pt>
                <c:pt idx="106">
                  <c:v>558.083333333333</c:v>
                </c:pt>
                <c:pt idx="107">
                  <c:v>555.833333333333</c:v>
                </c:pt>
                <c:pt idx="108">
                  <c:v>554</c:v>
                </c:pt>
                <c:pt idx="109">
                  <c:v>548.833333333333</c:v>
                </c:pt>
                <c:pt idx="110">
                  <c:v>540.833333333333</c:v>
                </c:pt>
                <c:pt idx="111">
                  <c:v>535.5</c:v>
                </c:pt>
                <c:pt idx="112">
                  <c:v>529.166666666667</c:v>
                </c:pt>
                <c:pt idx="113">
                  <c:v>524.333333333333</c:v>
                </c:pt>
                <c:pt idx="114">
                  <c:v>523.166666666667</c:v>
                </c:pt>
                <c:pt idx="115">
                  <c:v>519.166666666667</c:v>
                </c:pt>
                <c:pt idx="116">
                  <c:v>519.583333333333</c:v>
                </c:pt>
                <c:pt idx="117">
                  <c:v>520.916666666667</c:v>
                </c:pt>
                <c:pt idx="118">
                  <c:v>528.166666666667</c:v>
                </c:pt>
                <c:pt idx="119">
                  <c:v>528.583333333333</c:v>
                </c:pt>
                <c:pt idx="120">
                  <c:v>524.5</c:v>
                </c:pt>
                <c:pt idx="121">
                  <c:v>519.416666666667</c:v>
                </c:pt>
                <c:pt idx="122">
                  <c:v>516.166666666667</c:v>
                </c:pt>
                <c:pt idx="123">
                  <c:v>515.583333333333</c:v>
                </c:pt>
                <c:pt idx="124">
                  <c:v>516.666666666667</c:v>
                </c:pt>
                <c:pt idx="125">
                  <c:v>511.833333333333</c:v>
                </c:pt>
                <c:pt idx="126">
                  <c:v>505.583333333333</c:v>
                </c:pt>
                <c:pt idx="127">
                  <c:v>502.666666666667</c:v>
                </c:pt>
                <c:pt idx="128">
                  <c:v>494.333333333333</c:v>
                </c:pt>
                <c:pt idx="129">
                  <c:v>485.916666666667</c:v>
                </c:pt>
                <c:pt idx="130">
                  <c:v>469.583333333333</c:v>
                </c:pt>
                <c:pt idx="131">
                  <c:v>462.333333333333</c:v>
                </c:pt>
                <c:pt idx="132">
                  <c:v>460.75</c:v>
                </c:pt>
                <c:pt idx="133">
                  <c:v>455.666666666667</c:v>
                </c:pt>
                <c:pt idx="134">
                  <c:v>450.083333333333</c:v>
                </c:pt>
                <c:pt idx="135">
                  <c:v>440.666666666667</c:v>
                </c:pt>
                <c:pt idx="136">
                  <c:v>429.166666666667</c:v>
                </c:pt>
                <c:pt idx="137">
                  <c:v>425.666666666667</c:v>
                </c:pt>
                <c:pt idx="138">
                  <c:v>421.166666666667</c:v>
                </c:pt>
                <c:pt idx="139">
                  <c:v>415.333333333333</c:v>
                </c:pt>
                <c:pt idx="140">
                  <c:v>412.916666666667</c:v>
                </c:pt>
                <c:pt idx="141">
                  <c:v>407.25</c:v>
                </c:pt>
                <c:pt idx="142">
                  <c:v>402.416666666667</c:v>
                </c:pt>
                <c:pt idx="143">
                  <c:v>397.333333333333</c:v>
                </c:pt>
                <c:pt idx="144">
                  <c:v>388.916666666667</c:v>
                </c:pt>
                <c:pt idx="145">
                  <c:v>385.5</c:v>
                </c:pt>
                <c:pt idx="146">
                  <c:v>384.166666666667</c:v>
                </c:pt>
                <c:pt idx="147">
                  <c:v>383.666666666667</c:v>
                </c:pt>
                <c:pt idx="148">
                  <c:v>380.5</c:v>
                </c:pt>
                <c:pt idx="149">
                  <c:v>378.833333333333</c:v>
                </c:pt>
                <c:pt idx="150">
                  <c:v>376.833333333333</c:v>
                </c:pt>
                <c:pt idx="151">
                  <c:v>375.333333333333</c:v>
                </c:pt>
                <c:pt idx="152">
                  <c:v>375.333333333333</c:v>
                </c:pt>
                <c:pt idx="153">
                  <c:v>377.833333333333</c:v>
                </c:pt>
                <c:pt idx="154">
                  <c:v>378.583333333333</c:v>
                </c:pt>
                <c:pt idx="155">
                  <c:v>379.416666666667</c:v>
                </c:pt>
                <c:pt idx="156">
                  <c:v>379.666666666667</c:v>
                </c:pt>
                <c:pt idx="157">
                  <c:v>381.916666666667</c:v>
                </c:pt>
                <c:pt idx="158">
                  <c:v>378.916666666667</c:v>
                </c:pt>
                <c:pt idx="159">
                  <c:v>377.333333333333</c:v>
                </c:pt>
                <c:pt idx="160">
                  <c:v>378.166666666667</c:v>
                </c:pt>
                <c:pt idx="161">
                  <c:v>375.25</c:v>
                </c:pt>
                <c:pt idx="162">
                  <c:v>371.083333333333</c:v>
                </c:pt>
                <c:pt idx="163">
                  <c:v>370.833333333333</c:v>
                </c:pt>
                <c:pt idx="164">
                  <c:v>370.416666666667</c:v>
                </c:pt>
                <c:pt idx="165">
                  <c:v>362</c:v>
                </c:pt>
                <c:pt idx="166">
                  <c:v>359.25</c:v>
                </c:pt>
                <c:pt idx="167">
                  <c:v>355.416666666667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'Editors &gt;5'!$E$1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-0.496912521077347</c:v>
                </c:pt>
                <c:pt idx="12">
                  <c:v>-0.504627844883941</c:v>
                </c:pt>
                <c:pt idx="13">
                  <c:v>-0.713089560840693</c:v>
                </c:pt>
                <c:pt idx="14">
                  <c:v>-4.49703257812395</c:v>
                </c:pt>
                <c:pt idx="15">
                  <c:v>-1.77013724701579</c:v>
                </c:pt>
                <c:pt idx="16">
                  <c:v>1.33955706258052</c:v>
                </c:pt>
                <c:pt idx="17">
                  <c:v>5.0112646908088</c:v>
                </c:pt>
                <c:pt idx="18">
                  <c:v>9.87959970520677</c:v>
                </c:pt>
                <c:pt idx="19">
                  <c:v>11.5333676539197</c:v>
                </c:pt>
                <c:pt idx="20">
                  <c:v>13.1170716909372</c:v>
                </c:pt>
                <c:pt idx="21">
                  <c:v>16.1808213944678</c:v>
                </c:pt>
                <c:pt idx="22">
                  <c:v>19.1961956356276</c:v>
                </c:pt>
                <c:pt idx="23">
                  <c:v>24.449050353526</c:v>
                </c:pt>
                <c:pt idx="24">
                  <c:v>30.4057745190353</c:v>
                </c:pt>
                <c:pt idx="25">
                  <c:v>37.2293146944251</c:v>
                </c:pt>
                <c:pt idx="26">
                  <c:v>36.7417186638709</c:v>
                </c:pt>
                <c:pt idx="27">
                  <c:v>43.0921013698641</c:v>
                </c:pt>
                <c:pt idx="28">
                  <c:v>52.4459720212093</c:v>
                </c:pt>
                <c:pt idx="29">
                  <c:v>61.0320618482125</c:v>
                </c:pt>
                <c:pt idx="30">
                  <c:v>72.0244775132574</c:v>
                </c:pt>
                <c:pt idx="31">
                  <c:v>81.3743464992885</c:v>
                </c:pt>
                <c:pt idx="32">
                  <c:v>97.6702499554156</c:v>
                </c:pt>
                <c:pt idx="33">
                  <c:v>107.148293773041</c:v>
                </c:pt>
                <c:pt idx="34">
                  <c:v>113.906686950265</c:v>
                </c:pt>
                <c:pt idx="35">
                  <c:v>122.862970052495</c:v>
                </c:pt>
                <c:pt idx="36">
                  <c:v>130.968732399931</c:v>
                </c:pt>
                <c:pt idx="37">
                  <c:v>145.458471851273</c:v>
                </c:pt>
                <c:pt idx="38">
                  <c:v>151.169727815014</c:v>
                </c:pt>
                <c:pt idx="39">
                  <c:v>161.400958940728</c:v>
                </c:pt>
                <c:pt idx="40">
                  <c:v>176.86662063567</c:v>
                </c:pt>
                <c:pt idx="41">
                  <c:v>195.698951646337</c:v>
                </c:pt>
                <c:pt idx="42">
                  <c:v>219.078040496167</c:v>
                </c:pt>
                <c:pt idx="43">
                  <c:v>235.16413226644</c:v>
                </c:pt>
                <c:pt idx="44">
                  <c:v>260.999176848762</c:v>
                </c:pt>
                <c:pt idx="45">
                  <c:v>289.847973411874</c:v>
                </c:pt>
                <c:pt idx="46">
                  <c:v>315.430867309967</c:v>
                </c:pt>
                <c:pt idx="47">
                  <c:v>336.275996516522</c:v>
                </c:pt>
                <c:pt idx="48">
                  <c:v>357.535639151284</c:v>
                </c:pt>
                <c:pt idx="49">
                  <c:v>382.878599894874</c:v>
                </c:pt>
                <c:pt idx="50">
                  <c:v>402.436178076744</c:v>
                </c:pt>
                <c:pt idx="51">
                  <c:v>433.422476484912</c:v>
                </c:pt>
                <c:pt idx="52">
                  <c:v>462.111656388062</c:v>
                </c:pt>
                <c:pt idx="53">
                  <c:v>486.469676249081</c:v>
                </c:pt>
                <c:pt idx="54">
                  <c:v>517.920454619416</c:v>
                </c:pt>
                <c:pt idx="55">
                  <c:v>539.560672669662</c:v>
                </c:pt>
                <c:pt idx="56">
                  <c:v>555.672139165912</c:v>
                </c:pt>
                <c:pt idx="57">
                  <c:v>573.977492618323</c:v>
                </c:pt>
                <c:pt idx="58">
                  <c:v>574.726756379545</c:v>
                </c:pt>
                <c:pt idx="59">
                  <c:v>568.306926361426</c:v>
                </c:pt>
                <c:pt idx="60">
                  <c:v>568.408983921342</c:v>
                </c:pt>
                <c:pt idx="61">
                  <c:v>568.541497757677</c:v>
                </c:pt>
                <c:pt idx="62">
                  <c:v>574.39922589755</c:v>
                </c:pt>
                <c:pt idx="63">
                  <c:v>572.657700263785</c:v>
                </c:pt>
                <c:pt idx="64">
                  <c:v>570.238394892301</c:v>
                </c:pt>
                <c:pt idx="65">
                  <c:v>568.248737391451</c:v>
                </c:pt>
                <c:pt idx="66">
                  <c:v>568.814228418677</c:v>
                </c:pt>
                <c:pt idx="67">
                  <c:v>578.73241710037</c:v>
                </c:pt>
                <c:pt idx="68">
                  <c:v>583.484521944838</c:v>
                </c:pt>
                <c:pt idx="69">
                  <c:v>584.990682408262</c:v>
                </c:pt>
                <c:pt idx="70">
                  <c:v>589.930164525852</c:v>
                </c:pt>
                <c:pt idx="71">
                  <c:v>598.849791974493</c:v>
                </c:pt>
                <c:pt idx="72">
                  <c:v>598.21529220535</c:v>
                </c:pt>
                <c:pt idx="73">
                  <c:v>598.237574664027</c:v>
                </c:pt>
                <c:pt idx="74">
                  <c:v>595.774597923187</c:v>
                </c:pt>
                <c:pt idx="75">
                  <c:v>599.585037196306</c:v>
                </c:pt>
                <c:pt idx="76">
                  <c:v>604.281201765595</c:v>
                </c:pt>
                <c:pt idx="77">
                  <c:v>613.264854716929</c:v>
                </c:pt>
                <c:pt idx="78">
                  <c:v>613.264854716929</c:v>
                </c:pt>
                <c:pt idx="79">
                  <c:v>611.096165926898</c:v>
                </c:pt>
                <c:pt idx="80">
                  <c:v>607.036684075892</c:v>
                </c:pt>
                <c:pt idx="81">
                  <c:v>601.589441070237</c:v>
                </c:pt>
                <c:pt idx="82">
                  <c:v>601.006167010859</c:v>
                </c:pt>
                <c:pt idx="83">
                  <c:v>595.528392343716</c:v>
                </c:pt>
                <c:pt idx="84">
                  <c:v>594.519310655929</c:v>
                </c:pt>
                <c:pt idx="85">
                  <c:v>592.812510014957</c:v>
                </c:pt>
                <c:pt idx="86">
                  <c:v>603.670383271513</c:v>
                </c:pt>
                <c:pt idx="87">
                  <c:v>603.734700274378</c:v>
                </c:pt>
                <c:pt idx="88">
                  <c:v>605.736808315102</c:v>
                </c:pt>
                <c:pt idx="89">
                  <c:v>597.738973855817</c:v>
                </c:pt>
                <c:pt idx="90">
                  <c:v>585.919028576754</c:v>
                </c:pt>
                <c:pt idx="91">
                  <c:v>575.275359143477</c:v>
                </c:pt>
                <c:pt idx="92">
                  <c:v>565.659307823472</c:v>
                </c:pt>
                <c:pt idx="93">
                  <c:v>561.036865945429</c:v>
                </c:pt>
                <c:pt idx="94">
                  <c:v>557.637931985364</c:v>
                </c:pt>
                <c:pt idx="95">
                  <c:v>543.56930218667</c:v>
                </c:pt>
                <c:pt idx="96">
                  <c:v>541.272073186198</c:v>
                </c:pt>
                <c:pt idx="97">
                  <c:v>538.745407510345</c:v>
                </c:pt>
                <c:pt idx="98">
                  <c:v>541.606471519364</c:v>
                </c:pt>
                <c:pt idx="99">
                  <c:v>539.82636416621</c:v>
                </c:pt>
                <c:pt idx="100">
                  <c:v>543.643780440081</c:v>
                </c:pt>
                <c:pt idx="101">
                  <c:v>537.289772773805</c:v>
                </c:pt>
                <c:pt idx="102">
                  <c:v>531.675980187738</c:v>
                </c:pt>
                <c:pt idx="103">
                  <c:v>525.572786137414</c:v>
                </c:pt>
                <c:pt idx="104">
                  <c:v>515.943799357546</c:v>
                </c:pt>
                <c:pt idx="105">
                  <c:v>513.828685376348</c:v>
                </c:pt>
                <c:pt idx="106">
                  <c:v>510.458934824446</c:v>
                </c:pt>
                <c:pt idx="107">
                  <c:v>505.577925061128</c:v>
                </c:pt>
                <c:pt idx="108">
                  <c:v>505.324824322118</c:v>
                </c:pt>
                <c:pt idx="109">
                  <c:v>501.877196483303</c:v>
                </c:pt>
                <c:pt idx="110">
                  <c:v>503.429314751627</c:v>
                </c:pt>
                <c:pt idx="111">
                  <c:v>499.984318444332</c:v>
                </c:pt>
                <c:pt idx="112">
                  <c:v>502.202605287479</c:v>
                </c:pt>
                <c:pt idx="113">
                  <c:v>493.237196966098</c:v>
                </c:pt>
                <c:pt idx="114">
                  <c:v>490.679373113275</c:v>
                </c:pt>
                <c:pt idx="115">
                  <c:v>483.336680917467</c:v>
                </c:pt>
                <c:pt idx="116">
                  <c:v>484.006378756393</c:v>
                </c:pt>
                <c:pt idx="117">
                  <c:v>483.554901248642</c:v>
                </c:pt>
                <c:pt idx="118">
                  <c:v>479.099304188069</c:v>
                </c:pt>
                <c:pt idx="119">
                  <c:v>479.840113136556</c:v>
                </c:pt>
                <c:pt idx="120">
                  <c:v>478.770558518808</c:v>
                </c:pt>
                <c:pt idx="121">
                  <c:v>471.616974135641</c:v>
                </c:pt>
                <c:pt idx="122">
                  <c:v>468.792271331915</c:v>
                </c:pt>
                <c:pt idx="123">
                  <c:v>468.190471704884</c:v>
                </c:pt>
                <c:pt idx="124">
                  <c:v>468.694452486651</c:v>
                </c:pt>
                <c:pt idx="125">
                  <c:v>456.86915767263</c:v>
                </c:pt>
                <c:pt idx="126">
                  <c:v>443.160350483434</c:v>
                </c:pt>
                <c:pt idx="127">
                  <c:v>437.714469792443</c:v>
                </c:pt>
                <c:pt idx="128">
                  <c:v>423.169842523492</c:v>
                </c:pt>
                <c:pt idx="129">
                  <c:v>419.060704352377</c:v>
                </c:pt>
                <c:pt idx="130">
                  <c:v>419.932812264323</c:v>
                </c:pt>
                <c:pt idx="131">
                  <c:v>410.583351632268</c:v>
                </c:pt>
                <c:pt idx="132">
                  <c:v>411.145885434591</c:v>
                </c:pt>
                <c:pt idx="133">
                  <c:v>404.444630689004</c:v>
                </c:pt>
                <c:pt idx="134">
                  <c:v>401.001845741346</c:v>
                </c:pt>
                <c:pt idx="135">
                  <c:v>393.533714801595</c:v>
                </c:pt>
                <c:pt idx="136">
                  <c:v>395.025693326616</c:v>
                </c:pt>
                <c:pt idx="137">
                  <c:v>388.176465926805</c:v>
                </c:pt>
                <c:pt idx="138">
                  <c:v>378.367275563663</c:v>
                </c:pt>
                <c:pt idx="139">
                  <c:v>370.041685832571</c:v>
                </c:pt>
                <c:pt idx="140">
                  <c:v>366.100860607498</c:v>
                </c:pt>
                <c:pt idx="141">
                  <c:v>364.278286259236</c:v>
                </c:pt>
                <c:pt idx="142">
                  <c:v>359.71163538264</c:v>
                </c:pt>
                <c:pt idx="143">
                  <c:v>351.937431769559</c:v>
                </c:pt>
                <c:pt idx="144">
                  <c:v>361.52901738212</c:v>
                </c:pt>
                <c:pt idx="145">
                  <c:v>358.842236334674</c:v>
                </c:pt>
                <c:pt idx="146">
                  <c:v>360.038850454844</c:v>
                </c:pt>
                <c:pt idx="147">
                  <c:v>359.79072467351</c:v>
                </c:pt>
                <c:pt idx="148">
                  <c:v>357.646712987565</c:v>
                </c:pt>
                <c:pt idx="149">
                  <c:v>354.841541807771</c:v>
                </c:pt>
                <c:pt idx="150">
                  <c:v>349.697870681421</c:v>
                </c:pt>
                <c:pt idx="151">
                  <c:v>347.070497686713</c:v>
                </c:pt>
                <c:pt idx="152">
                  <c:v>347.070497686713</c:v>
                </c:pt>
                <c:pt idx="153">
                  <c:v>345.737359829613</c:v>
                </c:pt>
                <c:pt idx="154">
                  <c:v>346.378143651789</c:v>
                </c:pt>
                <c:pt idx="155">
                  <c:v>347.953966287463</c:v>
                </c:pt>
                <c:pt idx="156">
                  <c:v>347.893798500334</c:v>
                </c:pt>
                <c:pt idx="157">
                  <c:v>349.782124692666</c:v>
                </c:pt>
                <c:pt idx="158">
                  <c:v>349.170900479517</c:v>
                </c:pt>
                <c:pt idx="159">
                  <c:v>347.842708217935</c:v>
                </c:pt>
                <c:pt idx="160">
                  <c:v>348.760936447933</c:v>
                </c:pt>
                <c:pt idx="161">
                  <c:v>341.870297403144</c:v>
                </c:pt>
                <c:pt idx="162">
                  <c:v>329.334172572398</c:v>
                </c:pt>
                <c:pt idx="163">
                  <c:v>328.92470255955</c:v>
                </c:pt>
                <c:pt idx="164">
                  <c:v>328.506680151553</c:v>
                </c:pt>
                <c:pt idx="165">
                  <c:v>324.067044790722</c:v>
                </c:pt>
                <c:pt idx="166">
                  <c:v>322.106237523521</c:v>
                </c:pt>
                <c:pt idx="167">
                  <c:v>315.838301747219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'Editors &gt;5'!$F$1:$F$1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&gt;5'!$A$2:$A$169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'Editors &gt;5'!$F$2:$F$169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48.5833333333333</c:v>
                </c:pt>
                <c:pt idx="24">
                  <c:v>54.5</c:v>
                </c:pt>
                <c:pt idx="25">
                  <c:v>59.0166666666667</c:v>
                </c:pt>
                <c:pt idx="26">
                  <c:v>60.7333333333333</c:v>
                </c:pt>
                <c:pt idx="27">
                  <c:v>68.4166666666667</c:v>
                </c:pt>
                <c:pt idx="28">
                  <c:v>74.65</c:v>
                </c:pt>
                <c:pt idx="29">
                  <c:v>79.25</c:v>
                </c:pt>
                <c:pt idx="30">
                  <c:v>85.05</c:v>
                </c:pt>
                <c:pt idx="31">
                  <c:v>96.6893939393939</c:v>
                </c:pt>
                <c:pt idx="32">
                  <c:v>106.583333333333</c:v>
                </c:pt>
                <c:pt idx="33">
                  <c:v>109.666666666667</c:v>
                </c:pt>
                <c:pt idx="34">
                  <c:v>110.5</c:v>
                </c:pt>
                <c:pt idx="35">
                  <c:v>119.333333333333</c:v>
                </c:pt>
                <c:pt idx="36">
                  <c:v>128.416666666667</c:v>
                </c:pt>
                <c:pt idx="37">
                  <c:v>140</c:v>
                </c:pt>
                <c:pt idx="38">
                  <c:v>151.166666666667</c:v>
                </c:pt>
                <c:pt idx="39">
                  <c:v>158.5</c:v>
                </c:pt>
                <c:pt idx="40">
                  <c:v>171.166666666667</c:v>
                </c:pt>
                <c:pt idx="41">
                  <c:v>184.916666666667</c:v>
                </c:pt>
                <c:pt idx="42">
                  <c:v>194.416666666667</c:v>
                </c:pt>
                <c:pt idx="43">
                  <c:v>200.416666666667</c:v>
                </c:pt>
                <c:pt idx="44">
                  <c:v>215.666666666667</c:v>
                </c:pt>
                <c:pt idx="45">
                  <c:v>230.916666666667</c:v>
                </c:pt>
                <c:pt idx="46">
                  <c:v>254.083333333333</c:v>
                </c:pt>
                <c:pt idx="47">
                  <c:v>269.583333333333</c:v>
                </c:pt>
                <c:pt idx="48">
                  <c:v>283.666666666667</c:v>
                </c:pt>
                <c:pt idx="49">
                  <c:v>298.583333333333</c:v>
                </c:pt>
                <c:pt idx="50">
                  <c:v>313.5</c:v>
                </c:pt>
                <c:pt idx="51">
                  <c:v>321.333333333333</c:v>
                </c:pt>
                <c:pt idx="52">
                  <c:v>322.75</c:v>
                </c:pt>
                <c:pt idx="53">
                  <c:v>313.75</c:v>
                </c:pt>
                <c:pt idx="54">
                  <c:v>307.75</c:v>
                </c:pt>
                <c:pt idx="55">
                  <c:v>297.166666666667</c:v>
                </c:pt>
                <c:pt idx="56">
                  <c:v>278.333333333333</c:v>
                </c:pt>
                <c:pt idx="57">
                  <c:v>261.25</c:v>
                </c:pt>
                <c:pt idx="58">
                  <c:v>229.333333333333</c:v>
                </c:pt>
                <c:pt idx="59">
                  <c:v>194.25</c:v>
                </c:pt>
                <c:pt idx="60">
                  <c:v>163.916666666667</c:v>
                </c:pt>
                <c:pt idx="61">
                  <c:v>129.416666666667</c:v>
                </c:pt>
                <c:pt idx="62">
                  <c:v>87.8333333333334</c:v>
                </c:pt>
                <c:pt idx="63">
                  <c:v>57.4166666666666</c:v>
                </c:pt>
                <c:pt idx="64">
                  <c:v>26.75</c:v>
                </c:pt>
                <c:pt idx="65">
                  <c:v>11.8333333333334</c:v>
                </c:pt>
                <c:pt idx="66">
                  <c:v>-1.41666666666663</c:v>
                </c:pt>
                <c:pt idx="67">
                  <c:v>-3.25</c:v>
                </c:pt>
                <c:pt idx="68">
                  <c:v>-6.08333333333337</c:v>
                </c:pt>
                <c:pt idx="69">
                  <c:v>-2.58333333333337</c:v>
                </c:pt>
                <c:pt idx="70">
                  <c:v>3.25</c:v>
                </c:pt>
                <c:pt idx="71">
                  <c:v>13.4166666666666</c:v>
                </c:pt>
                <c:pt idx="72">
                  <c:v>18.5833333333334</c:v>
                </c:pt>
                <c:pt idx="73">
                  <c:v>20.25</c:v>
                </c:pt>
                <c:pt idx="74">
                  <c:v>37.75</c:v>
                </c:pt>
                <c:pt idx="75">
                  <c:v>45.1666666666667</c:v>
                </c:pt>
                <c:pt idx="76">
                  <c:v>55</c:v>
                </c:pt>
                <c:pt idx="77">
                  <c:v>60.25</c:v>
                </c:pt>
                <c:pt idx="78">
                  <c:v>60</c:v>
                </c:pt>
                <c:pt idx="79">
                  <c:v>51.4166666666666</c:v>
                </c:pt>
                <c:pt idx="80">
                  <c:v>43.9166666666667</c:v>
                </c:pt>
                <c:pt idx="81">
                  <c:v>23.75</c:v>
                </c:pt>
                <c:pt idx="82">
                  <c:v>16.4166666666666</c:v>
                </c:pt>
                <c:pt idx="83">
                  <c:v>7.08333333333337</c:v>
                </c:pt>
                <c:pt idx="84">
                  <c:v>-5.16666666666674</c:v>
                </c:pt>
                <c:pt idx="85">
                  <c:v>-8.66666666666663</c:v>
                </c:pt>
                <c:pt idx="86">
                  <c:v>-25.0833333333334</c:v>
                </c:pt>
                <c:pt idx="87">
                  <c:v>-27.6666666666667</c:v>
                </c:pt>
                <c:pt idx="88">
                  <c:v>-26.4166666666666</c:v>
                </c:pt>
                <c:pt idx="89">
                  <c:v>-34.4166666666666</c:v>
                </c:pt>
                <c:pt idx="90">
                  <c:v>-38</c:v>
                </c:pt>
                <c:pt idx="91">
                  <c:v>-42.5833333333333</c:v>
                </c:pt>
                <c:pt idx="92">
                  <c:v>-45.5833333333334</c:v>
                </c:pt>
                <c:pt idx="93">
                  <c:v>-40.75</c:v>
                </c:pt>
                <c:pt idx="94">
                  <c:v>-45.8333333333333</c:v>
                </c:pt>
                <c:pt idx="95">
                  <c:v>-49.75</c:v>
                </c:pt>
                <c:pt idx="96">
                  <c:v>-47.25</c:v>
                </c:pt>
                <c:pt idx="97">
                  <c:v>-48.4166666666666</c:v>
                </c:pt>
                <c:pt idx="98">
                  <c:v>-46.8333333333334</c:v>
                </c:pt>
                <c:pt idx="99">
                  <c:v>-53.5</c:v>
                </c:pt>
                <c:pt idx="100">
                  <c:v>-63.25</c:v>
                </c:pt>
                <c:pt idx="101">
                  <c:v>-63.25</c:v>
                </c:pt>
                <c:pt idx="102">
                  <c:v>-61.6666666666666</c:v>
                </c:pt>
                <c:pt idx="103">
                  <c:v>-59.0833333333334</c:v>
                </c:pt>
                <c:pt idx="104">
                  <c:v>-58.4166666666666</c:v>
                </c:pt>
                <c:pt idx="105">
                  <c:v>-57.1666666666666</c:v>
                </c:pt>
                <c:pt idx="106">
                  <c:v>-56</c:v>
                </c:pt>
                <c:pt idx="107">
                  <c:v>-50.6666666666666</c:v>
                </c:pt>
                <c:pt idx="108">
                  <c:v>-48.1666666666666</c:v>
                </c:pt>
                <c:pt idx="109">
                  <c:v>-48.75</c:v>
                </c:pt>
                <c:pt idx="110">
                  <c:v>-51.3333333333333</c:v>
                </c:pt>
                <c:pt idx="111">
                  <c:v>-50.1666666666666</c:v>
                </c:pt>
                <c:pt idx="112">
                  <c:v>-50.5833333333334</c:v>
                </c:pt>
                <c:pt idx="113">
                  <c:v>-51.5</c:v>
                </c:pt>
                <c:pt idx="114">
                  <c:v>-50.6666666666667</c:v>
                </c:pt>
                <c:pt idx="115">
                  <c:v>-51.3333333333334</c:v>
                </c:pt>
                <c:pt idx="116">
                  <c:v>-46</c:v>
                </c:pt>
                <c:pt idx="117">
                  <c:v>-42.0833333333334</c:v>
                </c:pt>
                <c:pt idx="118">
                  <c:v>-29.9166666666667</c:v>
                </c:pt>
                <c:pt idx="119">
                  <c:v>-27.25</c:v>
                </c:pt>
                <c:pt idx="120">
                  <c:v>-29.5</c:v>
                </c:pt>
                <c:pt idx="121">
                  <c:v>-29.4166666666667</c:v>
                </c:pt>
                <c:pt idx="122">
                  <c:v>-24.6666666666667</c:v>
                </c:pt>
                <c:pt idx="123">
                  <c:v>-19.9166666666666</c:v>
                </c:pt>
                <c:pt idx="124">
                  <c:v>-12.5</c:v>
                </c:pt>
                <c:pt idx="125">
                  <c:v>-12.5000000000001</c:v>
                </c:pt>
                <c:pt idx="126">
                  <c:v>-17.5833333333333</c:v>
                </c:pt>
                <c:pt idx="127">
                  <c:v>-16.4999999999999</c:v>
                </c:pt>
                <c:pt idx="128">
                  <c:v>-25.2500000000001</c:v>
                </c:pt>
                <c:pt idx="129">
                  <c:v>-34.9999999999999</c:v>
                </c:pt>
                <c:pt idx="130">
                  <c:v>-58.5833333333333</c:v>
                </c:pt>
                <c:pt idx="131">
                  <c:v>-66.2500000000001</c:v>
                </c:pt>
                <c:pt idx="132">
                  <c:v>-63.75</c:v>
                </c:pt>
                <c:pt idx="133">
                  <c:v>-63.75</c:v>
                </c:pt>
                <c:pt idx="134">
                  <c:v>-66.0833333333333</c:v>
                </c:pt>
                <c:pt idx="135">
                  <c:v>-74.9166666666667</c:v>
                </c:pt>
                <c:pt idx="136">
                  <c:v>-87.5</c:v>
                </c:pt>
                <c:pt idx="137">
                  <c:v>-86.1666666666666</c:v>
                </c:pt>
                <c:pt idx="138">
                  <c:v>-84.4166666666666</c:v>
                </c:pt>
                <c:pt idx="139">
                  <c:v>-87.3333333333334</c:v>
                </c:pt>
                <c:pt idx="140">
                  <c:v>-81.4166666666666</c:v>
                </c:pt>
                <c:pt idx="141">
                  <c:v>-78.6666666666667</c:v>
                </c:pt>
                <c:pt idx="142">
                  <c:v>-67.1666666666666</c:v>
                </c:pt>
                <c:pt idx="143">
                  <c:v>-65</c:v>
                </c:pt>
                <c:pt idx="144">
                  <c:v>-71.8333333333333</c:v>
                </c:pt>
                <c:pt idx="145">
                  <c:v>-70.1666666666667</c:v>
                </c:pt>
                <c:pt idx="146">
                  <c:v>-65.9166666666666</c:v>
                </c:pt>
                <c:pt idx="147">
                  <c:v>-57</c:v>
                </c:pt>
                <c:pt idx="148">
                  <c:v>-48.6666666666667</c:v>
                </c:pt>
                <c:pt idx="149">
                  <c:v>-46.8333333333334</c:v>
                </c:pt>
                <c:pt idx="150">
                  <c:v>-44.3333333333334</c:v>
                </c:pt>
                <c:pt idx="151">
                  <c:v>-40</c:v>
                </c:pt>
                <c:pt idx="152">
                  <c:v>-37.5833333333334</c:v>
                </c:pt>
                <c:pt idx="153">
                  <c:v>-29.4166666666667</c:v>
                </c:pt>
                <c:pt idx="154">
                  <c:v>-23.8333333333334</c:v>
                </c:pt>
                <c:pt idx="155">
                  <c:v>-17.9166666666666</c:v>
                </c:pt>
                <c:pt idx="156">
                  <c:v>-9.25</c:v>
                </c:pt>
                <c:pt idx="157">
                  <c:v>-3.58333333333331</c:v>
                </c:pt>
                <c:pt idx="158">
                  <c:v>-5.25</c:v>
                </c:pt>
                <c:pt idx="159">
                  <c:v>-6.33333333333337</c:v>
                </c:pt>
                <c:pt idx="160">
                  <c:v>-2.33333333333331</c:v>
                </c:pt>
                <c:pt idx="161">
                  <c:v>-3.58333333333331</c:v>
                </c:pt>
                <c:pt idx="162">
                  <c:v>-5.75</c:v>
                </c:pt>
                <c:pt idx="163">
                  <c:v>-4.5</c:v>
                </c:pt>
                <c:pt idx="164">
                  <c:v>-4.91666666666663</c:v>
                </c:pt>
                <c:pt idx="165">
                  <c:v>-15.8333333333333</c:v>
                </c:pt>
                <c:pt idx="166">
                  <c:v>-19.3333333333333</c:v>
                </c:pt>
                <c:pt idx="167">
                  <c:v>-24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845501"/>
        <c:axId val="36771365"/>
      </c:lineChart>
      <c:catAx>
        <c:axId val="9884550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771365"/>
        <c:crosses val="autoZero"/>
        <c:auto val="1"/>
        <c:lblAlgn val="ctr"/>
        <c:lblOffset val="100"/>
      </c:catAx>
      <c:valAx>
        <c:axId val="367713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8455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'Editors &gt;100'!$B$1:$B$12</c:f>
              <c:strCache>
                <c:ptCount val="1"/>
                <c:pt idx="0">
                  <c:v>Editors &gt;100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&gt;100'!$A$13:$A$169</c:f>
              <c:strCache>
                <c:ptCount val="157"/>
                <c:pt idx="0">
                  <c:v>2003-12-01</c:v>
                </c:pt>
                <c:pt idx="1">
                  <c:v>2004-01-01</c:v>
                </c:pt>
                <c:pt idx="2">
                  <c:v>2004-02-01</c:v>
                </c:pt>
                <c:pt idx="3">
                  <c:v>2004-03-01</c:v>
                </c:pt>
                <c:pt idx="4">
                  <c:v>2004-04-01</c:v>
                </c:pt>
                <c:pt idx="5">
                  <c:v>2004-05-01</c:v>
                </c:pt>
                <c:pt idx="6">
                  <c:v>2004-06-01</c:v>
                </c:pt>
                <c:pt idx="7">
                  <c:v>2004-07-01</c:v>
                </c:pt>
                <c:pt idx="8">
                  <c:v>2004-08-01</c:v>
                </c:pt>
                <c:pt idx="9">
                  <c:v>2004-09-01</c:v>
                </c:pt>
                <c:pt idx="10">
                  <c:v>2004-10-01</c:v>
                </c:pt>
                <c:pt idx="11">
                  <c:v>2004-11-01</c:v>
                </c:pt>
                <c:pt idx="12">
                  <c:v>2004-12-01</c:v>
                </c:pt>
                <c:pt idx="13">
                  <c:v>2005-01-01</c:v>
                </c:pt>
                <c:pt idx="14">
                  <c:v>2005-02-01</c:v>
                </c:pt>
                <c:pt idx="15">
                  <c:v>2005-03-01</c:v>
                </c:pt>
                <c:pt idx="16">
                  <c:v>2005-04-01</c:v>
                </c:pt>
                <c:pt idx="17">
                  <c:v>2005-05-01</c:v>
                </c:pt>
                <c:pt idx="18">
                  <c:v>2005-06-01</c:v>
                </c:pt>
                <c:pt idx="19">
                  <c:v>2005-07-01</c:v>
                </c:pt>
                <c:pt idx="20">
                  <c:v>2005-08-01</c:v>
                </c:pt>
                <c:pt idx="21">
                  <c:v>2005-09-01</c:v>
                </c:pt>
                <c:pt idx="22">
                  <c:v>2005-10-01</c:v>
                </c:pt>
                <c:pt idx="23">
                  <c:v>2005-11-01</c:v>
                </c:pt>
                <c:pt idx="24">
                  <c:v>2005-12-01</c:v>
                </c:pt>
                <c:pt idx="25">
                  <c:v>2006-01-01</c:v>
                </c:pt>
                <c:pt idx="26">
                  <c:v>2006-02-01</c:v>
                </c:pt>
                <c:pt idx="27">
                  <c:v>2006-03-01</c:v>
                </c:pt>
                <c:pt idx="28">
                  <c:v>2006-04-01</c:v>
                </c:pt>
                <c:pt idx="29">
                  <c:v>2006-05-01</c:v>
                </c:pt>
                <c:pt idx="30">
                  <c:v>2006-06-01</c:v>
                </c:pt>
                <c:pt idx="31">
                  <c:v>2006-07-01</c:v>
                </c:pt>
                <c:pt idx="32">
                  <c:v>2006-08-01</c:v>
                </c:pt>
                <c:pt idx="33">
                  <c:v>2006-09-01</c:v>
                </c:pt>
                <c:pt idx="34">
                  <c:v>2006-10-01</c:v>
                </c:pt>
                <c:pt idx="35">
                  <c:v>2006-11-01</c:v>
                </c:pt>
                <c:pt idx="36">
                  <c:v>2006-12-01</c:v>
                </c:pt>
                <c:pt idx="37">
                  <c:v>2007-01-01</c:v>
                </c:pt>
                <c:pt idx="38">
                  <c:v>2007-02-01</c:v>
                </c:pt>
                <c:pt idx="39">
                  <c:v>2007-03-01</c:v>
                </c:pt>
                <c:pt idx="40">
                  <c:v>2007-04-01</c:v>
                </c:pt>
                <c:pt idx="41">
                  <c:v>2007-05-01</c:v>
                </c:pt>
                <c:pt idx="42">
                  <c:v>2007-06-01</c:v>
                </c:pt>
                <c:pt idx="43">
                  <c:v>2007-07-01</c:v>
                </c:pt>
                <c:pt idx="44">
                  <c:v>2007-08-01</c:v>
                </c:pt>
                <c:pt idx="45">
                  <c:v>2007-09-01</c:v>
                </c:pt>
                <c:pt idx="46">
                  <c:v>2007-10-01</c:v>
                </c:pt>
                <c:pt idx="47">
                  <c:v>2007-11-01</c:v>
                </c:pt>
                <c:pt idx="48">
                  <c:v>2007-12-01</c:v>
                </c:pt>
                <c:pt idx="49">
                  <c:v>2008-01-01</c:v>
                </c:pt>
                <c:pt idx="50">
                  <c:v>2008-02-01</c:v>
                </c:pt>
                <c:pt idx="51">
                  <c:v>2008-03-01</c:v>
                </c:pt>
                <c:pt idx="52">
                  <c:v>2008-04-01</c:v>
                </c:pt>
                <c:pt idx="53">
                  <c:v>2008-05-01</c:v>
                </c:pt>
                <c:pt idx="54">
                  <c:v>2008-06-01</c:v>
                </c:pt>
                <c:pt idx="55">
                  <c:v>2008-07-01</c:v>
                </c:pt>
                <c:pt idx="56">
                  <c:v>2008-08-01</c:v>
                </c:pt>
                <c:pt idx="57">
                  <c:v>2008-09-01</c:v>
                </c:pt>
                <c:pt idx="58">
                  <c:v>2008-10-01</c:v>
                </c:pt>
                <c:pt idx="59">
                  <c:v>2008-11-01</c:v>
                </c:pt>
                <c:pt idx="60">
                  <c:v>2008-12-01</c:v>
                </c:pt>
                <c:pt idx="61">
                  <c:v>2009-01-01</c:v>
                </c:pt>
                <c:pt idx="62">
                  <c:v>2009-02-01</c:v>
                </c:pt>
                <c:pt idx="63">
                  <c:v>2009-03-01</c:v>
                </c:pt>
                <c:pt idx="64">
                  <c:v>2009-04-01</c:v>
                </c:pt>
                <c:pt idx="65">
                  <c:v>2009-05-01</c:v>
                </c:pt>
                <c:pt idx="66">
                  <c:v>2009-06-01</c:v>
                </c:pt>
                <c:pt idx="67">
                  <c:v>2009-07-01</c:v>
                </c:pt>
                <c:pt idx="68">
                  <c:v>2009-08-01</c:v>
                </c:pt>
                <c:pt idx="69">
                  <c:v>2009-09-01</c:v>
                </c:pt>
                <c:pt idx="70">
                  <c:v>2009-10-01</c:v>
                </c:pt>
                <c:pt idx="71">
                  <c:v>2009-11-01</c:v>
                </c:pt>
                <c:pt idx="72">
                  <c:v>2009-12-01</c:v>
                </c:pt>
                <c:pt idx="73">
                  <c:v>2010-01-01</c:v>
                </c:pt>
                <c:pt idx="74">
                  <c:v>2010-02-01</c:v>
                </c:pt>
                <c:pt idx="75">
                  <c:v>2010-03-01</c:v>
                </c:pt>
                <c:pt idx="76">
                  <c:v>2010-04-01</c:v>
                </c:pt>
                <c:pt idx="77">
                  <c:v>2010-05-01</c:v>
                </c:pt>
                <c:pt idx="78">
                  <c:v>2010-06-01</c:v>
                </c:pt>
                <c:pt idx="79">
                  <c:v>2010-07-01</c:v>
                </c:pt>
                <c:pt idx="80">
                  <c:v>2010-08-01</c:v>
                </c:pt>
                <c:pt idx="81">
                  <c:v>2010-09-01</c:v>
                </c:pt>
                <c:pt idx="82">
                  <c:v>2010-10-01</c:v>
                </c:pt>
                <c:pt idx="83">
                  <c:v>2010-11-01</c:v>
                </c:pt>
                <c:pt idx="84">
                  <c:v>2010-12-01</c:v>
                </c:pt>
                <c:pt idx="85">
                  <c:v>2011-01-01</c:v>
                </c:pt>
                <c:pt idx="86">
                  <c:v>2011-02-01</c:v>
                </c:pt>
                <c:pt idx="87">
                  <c:v>2011-03-01</c:v>
                </c:pt>
                <c:pt idx="88">
                  <c:v>2011-04-01</c:v>
                </c:pt>
                <c:pt idx="89">
                  <c:v>2011-05-01</c:v>
                </c:pt>
                <c:pt idx="90">
                  <c:v>2011-06-01</c:v>
                </c:pt>
                <c:pt idx="91">
                  <c:v>2011-07-01</c:v>
                </c:pt>
                <c:pt idx="92">
                  <c:v>2011-08-01</c:v>
                </c:pt>
                <c:pt idx="93">
                  <c:v>2011-09-01</c:v>
                </c:pt>
                <c:pt idx="94">
                  <c:v>2011-10-01</c:v>
                </c:pt>
                <c:pt idx="95">
                  <c:v>2011-11-01</c:v>
                </c:pt>
                <c:pt idx="96">
                  <c:v>2011-12-01</c:v>
                </c:pt>
                <c:pt idx="97">
                  <c:v>2012-01-01</c:v>
                </c:pt>
                <c:pt idx="98">
                  <c:v>2012-02-01</c:v>
                </c:pt>
                <c:pt idx="99">
                  <c:v>2012-03-01</c:v>
                </c:pt>
                <c:pt idx="100">
                  <c:v>2012-04-01</c:v>
                </c:pt>
                <c:pt idx="101">
                  <c:v>2012-05-01</c:v>
                </c:pt>
                <c:pt idx="102">
                  <c:v>2012-06-01</c:v>
                </c:pt>
                <c:pt idx="103">
                  <c:v>2012-07-01</c:v>
                </c:pt>
                <c:pt idx="104">
                  <c:v>2012-08-01</c:v>
                </c:pt>
                <c:pt idx="105">
                  <c:v>2012-09-01</c:v>
                </c:pt>
                <c:pt idx="106">
                  <c:v>2012-10-01</c:v>
                </c:pt>
                <c:pt idx="107">
                  <c:v>2012-11-01</c:v>
                </c:pt>
                <c:pt idx="108">
                  <c:v>2012-12-01</c:v>
                </c:pt>
                <c:pt idx="109">
                  <c:v>2013-01-01</c:v>
                </c:pt>
                <c:pt idx="110">
                  <c:v>2013-02-01</c:v>
                </c:pt>
                <c:pt idx="111">
                  <c:v>2013-03-01</c:v>
                </c:pt>
                <c:pt idx="112">
                  <c:v>2013-04-01</c:v>
                </c:pt>
                <c:pt idx="113">
                  <c:v>2013-05-01</c:v>
                </c:pt>
                <c:pt idx="114">
                  <c:v>2013-06-01</c:v>
                </c:pt>
                <c:pt idx="115">
                  <c:v>2013-07-01</c:v>
                </c:pt>
                <c:pt idx="116">
                  <c:v>2013-08-01</c:v>
                </c:pt>
                <c:pt idx="117">
                  <c:v>2013-09-01</c:v>
                </c:pt>
                <c:pt idx="118">
                  <c:v>2013-10-01</c:v>
                </c:pt>
                <c:pt idx="119">
                  <c:v>2013-11-01</c:v>
                </c:pt>
                <c:pt idx="120">
                  <c:v>2013-12-01</c:v>
                </c:pt>
                <c:pt idx="121">
                  <c:v>2014-01-01</c:v>
                </c:pt>
                <c:pt idx="122">
                  <c:v>2014-02-01</c:v>
                </c:pt>
                <c:pt idx="123">
                  <c:v>2014-03-01</c:v>
                </c:pt>
                <c:pt idx="124">
                  <c:v>2014-04-01</c:v>
                </c:pt>
                <c:pt idx="125">
                  <c:v>2014-05-01</c:v>
                </c:pt>
                <c:pt idx="126">
                  <c:v>2014-06-01</c:v>
                </c:pt>
                <c:pt idx="127">
                  <c:v>2014-07-01</c:v>
                </c:pt>
                <c:pt idx="128">
                  <c:v>2014-08-01</c:v>
                </c:pt>
                <c:pt idx="129">
                  <c:v>2014-09-01</c:v>
                </c:pt>
                <c:pt idx="130">
                  <c:v>2014-10-01</c:v>
                </c:pt>
                <c:pt idx="131">
                  <c:v>2014-11-01</c:v>
                </c:pt>
                <c:pt idx="132">
                  <c:v>2014-12-01</c:v>
                </c:pt>
                <c:pt idx="133">
                  <c:v>2015-01-01</c:v>
                </c:pt>
                <c:pt idx="134">
                  <c:v>2015-02-01</c:v>
                </c:pt>
                <c:pt idx="135">
                  <c:v>2015-03-01</c:v>
                </c:pt>
                <c:pt idx="136">
                  <c:v>2015-04-01</c:v>
                </c:pt>
                <c:pt idx="137">
                  <c:v>2015-05-01</c:v>
                </c:pt>
                <c:pt idx="138">
                  <c:v>2015-06-01</c:v>
                </c:pt>
                <c:pt idx="139">
                  <c:v>2015-07-01</c:v>
                </c:pt>
                <c:pt idx="140">
                  <c:v>2015-08-01</c:v>
                </c:pt>
                <c:pt idx="141">
                  <c:v>2015-09-01</c:v>
                </c:pt>
                <c:pt idx="142">
                  <c:v>2015-10-01</c:v>
                </c:pt>
                <c:pt idx="143">
                  <c:v>2015-11-01</c:v>
                </c:pt>
                <c:pt idx="144">
                  <c:v>2015-12-01</c:v>
                </c:pt>
                <c:pt idx="145">
                  <c:v>2016-01-01</c:v>
                </c:pt>
                <c:pt idx="146">
                  <c:v>2016-02-01</c:v>
                </c:pt>
                <c:pt idx="147">
                  <c:v>2016-03-01</c:v>
                </c:pt>
                <c:pt idx="148">
                  <c:v>2016-04-01</c:v>
                </c:pt>
                <c:pt idx="149">
                  <c:v>2016-05-01</c:v>
                </c:pt>
                <c:pt idx="150">
                  <c:v>2016-06-01</c:v>
                </c:pt>
                <c:pt idx="151">
                  <c:v>2016-07-01</c:v>
                </c:pt>
                <c:pt idx="152">
                  <c:v>2016-08-01</c:v>
                </c:pt>
                <c:pt idx="153">
                  <c:v>2016-09-01</c:v>
                </c:pt>
                <c:pt idx="154">
                  <c:v>2016-10-01</c:v>
                </c:pt>
                <c:pt idx="155">
                  <c:v>2016-11-01</c:v>
                </c:pt>
                <c:pt idx="156">
                  <c:v>2016-12-01</c:v>
                </c:pt>
              </c:strCache>
            </c:strRef>
          </c:cat>
          <c:val>
            <c:numRef>
              <c:f>'Editors &gt;100'!$B$13:$B$169</c:f>
              <c:numCache>
                <c:formatCode>General</c:formatCode>
                <c:ptCount val="15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  <c:pt idx="12">
                  <c:v>13</c:v>
                </c:pt>
                <c:pt idx="13">
                  <c:v>21</c:v>
                </c:pt>
                <c:pt idx="14">
                  <c:v>24</c:v>
                </c:pt>
                <c:pt idx="15">
                  <c:v>27</c:v>
                </c:pt>
                <c:pt idx="16">
                  <c:v>27</c:v>
                </c:pt>
                <c:pt idx="17">
                  <c:v>33</c:v>
                </c:pt>
                <c:pt idx="18">
                  <c:v>28</c:v>
                </c:pt>
                <c:pt idx="19">
                  <c:v>35</c:v>
                </c:pt>
                <c:pt idx="20">
                  <c:v>46</c:v>
                </c:pt>
                <c:pt idx="21">
                  <c:v>45</c:v>
                </c:pt>
                <c:pt idx="22">
                  <c:v>49</c:v>
                </c:pt>
                <c:pt idx="23">
                  <c:v>47</c:v>
                </c:pt>
                <c:pt idx="24">
                  <c:v>60</c:v>
                </c:pt>
                <c:pt idx="25">
                  <c:v>64</c:v>
                </c:pt>
                <c:pt idx="26">
                  <c:v>66</c:v>
                </c:pt>
                <c:pt idx="27">
                  <c:v>66</c:v>
                </c:pt>
                <c:pt idx="28">
                  <c:v>71</c:v>
                </c:pt>
                <c:pt idx="29">
                  <c:v>86</c:v>
                </c:pt>
                <c:pt idx="30">
                  <c:v>87</c:v>
                </c:pt>
                <c:pt idx="31">
                  <c:v>79</c:v>
                </c:pt>
                <c:pt idx="32">
                  <c:v>81</c:v>
                </c:pt>
                <c:pt idx="33">
                  <c:v>86</c:v>
                </c:pt>
                <c:pt idx="34">
                  <c:v>93</c:v>
                </c:pt>
                <c:pt idx="35">
                  <c:v>94</c:v>
                </c:pt>
                <c:pt idx="36">
                  <c:v>97</c:v>
                </c:pt>
                <c:pt idx="37">
                  <c:v>108</c:v>
                </c:pt>
                <c:pt idx="38">
                  <c:v>106</c:v>
                </c:pt>
                <c:pt idx="39">
                  <c:v>112</c:v>
                </c:pt>
                <c:pt idx="40">
                  <c:v>100</c:v>
                </c:pt>
                <c:pt idx="41">
                  <c:v>103</c:v>
                </c:pt>
                <c:pt idx="42">
                  <c:v>97</c:v>
                </c:pt>
                <c:pt idx="43">
                  <c:v>103</c:v>
                </c:pt>
                <c:pt idx="44">
                  <c:v>107</c:v>
                </c:pt>
                <c:pt idx="45">
                  <c:v>96</c:v>
                </c:pt>
                <c:pt idx="46">
                  <c:v>104</c:v>
                </c:pt>
                <c:pt idx="47">
                  <c:v>88</c:v>
                </c:pt>
                <c:pt idx="48">
                  <c:v>86</c:v>
                </c:pt>
                <c:pt idx="49">
                  <c:v>106</c:v>
                </c:pt>
                <c:pt idx="50">
                  <c:v>105</c:v>
                </c:pt>
                <c:pt idx="51">
                  <c:v>111</c:v>
                </c:pt>
                <c:pt idx="52">
                  <c:v>95</c:v>
                </c:pt>
                <c:pt idx="53">
                  <c:v>89</c:v>
                </c:pt>
                <c:pt idx="54">
                  <c:v>90</c:v>
                </c:pt>
                <c:pt idx="55">
                  <c:v>90</c:v>
                </c:pt>
                <c:pt idx="56">
                  <c:v>95</c:v>
                </c:pt>
                <c:pt idx="57">
                  <c:v>89</c:v>
                </c:pt>
                <c:pt idx="58">
                  <c:v>102</c:v>
                </c:pt>
                <c:pt idx="59">
                  <c:v>93</c:v>
                </c:pt>
                <c:pt idx="60">
                  <c:v>107</c:v>
                </c:pt>
                <c:pt idx="61">
                  <c:v>105</c:v>
                </c:pt>
                <c:pt idx="62">
                  <c:v>92</c:v>
                </c:pt>
                <c:pt idx="63">
                  <c:v>106</c:v>
                </c:pt>
                <c:pt idx="64">
                  <c:v>87</c:v>
                </c:pt>
                <c:pt idx="65">
                  <c:v>81</c:v>
                </c:pt>
                <c:pt idx="66">
                  <c:v>76</c:v>
                </c:pt>
                <c:pt idx="67">
                  <c:v>72</c:v>
                </c:pt>
                <c:pt idx="68">
                  <c:v>92</c:v>
                </c:pt>
                <c:pt idx="69">
                  <c:v>89</c:v>
                </c:pt>
                <c:pt idx="70">
                  <c:v>92</c:v>
                </c:pt>
                <c:pt idx="71">
                  <c:v>81</c:v>
                </c:pt>
                <c:pt idx="72">
                  <c:v>84</c:v>
                </c:pt>
                <c:pt idx="73">
                  <c:v>92</c:v>
                </c:pt>
                <c:pt idx="74">
                  <c:v>98</c:v>
                </c:pt>
                <c:pt idx="75">
                  <c:v>86</c:v>
                </c:pt>
                <c:pt idx="76">
                  <c:v>100</c:v>
                </c:pt>
                <c:pt idx="77">
                  <c:v>98</c:v>
                </c:pt>
                <c:pt idx="78">
                  <c:v>86</c:v>
                </c:pt>
                <c:pt idx="79">
                  <c:v>79</c:v>
                </c:pt>
                <c:pt idx="80">
                  <c:v>71</c:v>
                </c:pt>
                <c:pt idx="81">
                  <c:v>74</c:v>
                </c:pt>
                <c:pt idx="82">
                  <c:v>72</c:v>
                </c:pt>
                <c:pt idx="83">
                  <c:v>78</c:v>
                </c:pt>
                <c:pt idx="84">
                  <c:v>82</c:v>
                </c:pt>
                <c:pt idx="85">
                  <c:v>90</c:v>
                </c:pt>
                <c:pt idx="86">
                  <c:v>88</c:v>
                </c:pt>
                <c:pt idx="87">
                  <c:v>104</c:v>
                </c:pt>
                <c:pt idx="88">
                  <c:v>88</c:v>
                </c:pt>
                <c:pt idx="89">
                  <c:v>89</c:v>
                </c:pt>
                <c:pt idx="90">
                  <c:v>86</c:v>
                </c:pt>
                <c:pt idx="91">
                  <c:v>76</c:v>
                </c:pt>
                <c:pt idx="92">
                  <c:v>77</c:v>
                </c:pt>
                <c:pt idx="93">
                  <c:v>80</c:v>
                </c:pt>
                <c:pt idx="94">
                  <c:v>76</c:v>
                </c:pt>
                <c:pt idx="95">
                  <c:v>79</c:v>
                </c:pt>
                <c:pt idx="96">
                  <c:v>75</c:v>
                </c:pt>
                <c:pt idx="97">
                  <c:v>85</c:v>
                </c:pt>
                <c:pt idx="98">
                  <c:v>70</c:v>
                </c:pt>
                <c:pt idx="99">
                  <c:v>77</c:v>
                </c:pt>
                <c:pt idx="100">
                  <c:v>79</c:v>
                </c:pt>
                <c:pt idx="101">
                  <c:v>77</c:v>
                </c:pt>
                <c:pt idx="102">
                  <c:v>80</c:v>
                </c:pt>
                <c:pt idx="103">
                  <c:v>62</c:v>
                </c:pt>
                <c:pt idx="104">
                  <c:v>73</c:v>
                </c:pt>
                <c:pt idx="105">
                  <c:v>67</c:v>
                </c:pt>
                <c:pt idx="106">
                  <c:v>68</c:v>
                </c:pt>
                <c:pt idx="107">
                  <c:v>64</c:v>
                </c:pt>
                <c:pt idx="108">
                  <c:v>73</c:v>
                </c:pt>
                <c:pt idx="109">
                  <c:v>77</c:v>
                </c:pt>
                <c:pt idx="110">
                  <c:v>59</c:v>
                </c:pt>
                <c:pt idx="111">
                  <c:v>63</c:v>
                </c:pt>
                <c:pt idx="112">
                  <c:v>67</c:v>
                </c:pt>
                <c:pt idx="113">
                  <c:v>78</c:v>
                </c:pt>
                <c:pt idx="114">
                  <c:v>65</c:v>
                </c:pt>
                <c:pt idx="115">
                  <c:v>67</c:v>
                </c:pt>
                <c:pt idx="116">
                  <c:v>61</c:v>
                </c:pt>
                <c:pt idx="117">
                  <c:v>67</c:v>
                </c:pt>
                <c:pt idx="118">
                  <c:v>66</c:v>
                </c:pt>
                <c:pt idx="119">
                  <c:v>68</c:v>
                </c:pt>
                <c:pt idx="120">
                  <c:v>58</c:v>
                </c:pt>
                <c:pt idx="121">
                  <c:v>78</c:v>
                </c:pt>
                <c:pt idx="122">
                  <c:v>71</c:v>
                </c:pt>
                <c:pt idx="123">
                  <c:v>71</c:v>
                </c:pt>
                <c:pt idx="124">
                  <c:v>72</c:v>
                </c:pt>
                <c:pt idx="125">
                  <c:v>66</c:v>
                </c:pt>
                <c:pt idx="126">
                  <c:v>58</c:v>
                </c:pt>
                <c:pt idx="127">
                  <c:v>58</c:v>
                </c:pt>
                <c:pt idx="128">
                  <c:v>72</c:v>
                </c:pt>
                <c:pt idx="129">
                  <c:v>60</c:v>
                </c:pt>
                <c:pt idx="130">
                  <c:v>57</c:v>
                </c:pt>
                <c:pt idx="131">
                  <c:v>57</c:v>
                </c:pt>
                <c:pt idx="132">
                  <c:v>60</c:v>
                </c:pt>
                <c:pt idx="133">
                  <c:v>72</c:v>
                </c:pt>
                <c:pt idx="134">
                  <c:v>65</c:v>
                </c:pt>
                <c:pt idx="135">
                  <c:v>76</c:v>
                </c:pt>
                <c:pt idx="136">
                  <c:v>70</c:v>
                </c:pt>
                <c:pt idx="137">
                  <c:v>69</c:v>
                </c:pt>
                <c:pt idx="138">
                  <c:v>68</c:v>
                </c:pt>
                <c:pt idx="139">
                  <c:v>61</c:v>
                </c:pt>
                <c:pt idx="140">
                  <c:v>67</c:v>
                </c:pt>
                <c:pt idx="141">
                  <c:v>70</c:v>
                </c:pt>
                <c:pt idx="142">
                  <c:v>76</c:v>
                </c:pt>
                <c:pt idx="143">
                  <c:v>71</c:v>
                </c:pt>
                <c:pt idx="144">
                  <c:v>78</c:v>
                </c:pt>
                <c:pt idx="145">
                  <c:v>83</c:v>
                </c:pt>
                <c:pt idx="146">
                  <c:v>73</c:v>
                </c:pt>
                <c:pt idx="147">
                  <c:v>75</c:v>
                </c:pt>
                <c:pt idx="148">
                  <c:v>70</c:v>
                </c:pt>
                <c:pt idx="149">
                  <c:v>75</c:v>
                </c:pt>
                <c:pt idx="150">
                  <c:v>66</c:v>
                </c:pt>
                <c:pt idx="151">
                  <c:v>73</c:v>
                </c:pt>
                <c:pt idx="152">
                  <c:v>77</c:v>
                </c:pt>
                <c:pt idx="153">
                  <c:v>73</c:v>
                </c:pt>
                <c:pt idx="154">
                  <c:v>79</c:v>
                </c:pt>
                <c:pt idx="155">
                  <c:v>64</c:v>
                </c:pt>
                <c:pt idx="156">
                  <c:v>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'Editors &gt;100'!$D$1:$D$12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&gt;100'!$A$13:$A$169</c:f>
              <c:strCache>
                <c:ptCount val="157"/>
                <c:pt idx="0">
                  <c:v>2003-12-01</c:v>
                </c:pt>
                <c:pt idx="1">
                  <c:v>2004-01-01</c:v>
                </c:pt>
                <c:pt idx="2">
                  <c:v>2004-02-01</c:v>
                </c:pt>
                <c:pt idx="3">
                  <c:v>2004-03-01</c:v>
                </c:pt>
                <c:pt idx="4">
                  <c:v>2004-04-01</c:v>
                </c:pt>
                <c:pt idx="5">
                  <c:v>2004-05-01</c:v>
                </c:pt>
                <c:pt idx="6">
                  <c:v>2004-06-01</c:v>
                </c:pt>
                <c:pt idx="7">
                  <c:v>2004-07-01</c:v>
                </c:pt>
                <c:pt idx="8">
                  <c:v>2004-08-01</c:v>
                </c:pt>
                <c:pt idx="9">
                  <c:v>2004-09-01</c:v>
                </c:pt>
                <c:pt idx="10">
                  <c:v>2004-10-01</c:v>
                </c:pt>
                <c:pt idx="11">
                  <c:v>2004-11-01</c:v>
                </c:pt>
                <c:pt idx="12">
                  <c:v>2004-12-01</c:v>
                </c:pt>
                <c:pt idx="13">
                  <c:v>2005-01-01</c:v>
                </c:pt>
                <c:pt idx="14">
                  <c:v>2005-02-01</c:v>
                </c:pt>
                <c:pt idx="15">
                  <c:v>2005-03-01</c:v>
                </c:pt>
                <c:pt idx="16">
                  <c:v>2005-04-01</c:v>
                </c:pt>
                <c:pt idx="17">
                  <c:v>2005-05-01</c:v>
                </c:pt>
                <c:pt idx="18">
                  <c:v>2005-06-01</c:v>
                </c:pt>
                <c:pt idx="19">
                  <c:v>2005-07-01</c:v>
                </c:pt>
                <c:pt idx="20">
                  <c:v>2005-08-01</c:v>
                </c:pt>
                <c:pt idx="21">
                  <c:v>2005-09-01</c:v>
                </c:pt>
                <c:pt idx="22">
                  <c:v>2005-10-01</c:v>
                </c:pt>
                <c:pt idx="23">
                  <c:v>2005-11-01</c:v>
                </c:pt>
                <c:pt idx="24">
                  <c:v>2005-12-01</c:v>
                </c:pt>
                <c:pt idx="25">
                  <c:v>2006-01-01</c:v>
                </c:pt>
                <c:pt idx="26">
                  <c:v>2006-02-01</c:v>
                </c:pt>
                <c:pt idx="27">
                  <c:v>2006-03-01</c:v>
                </c:pt>
                <c:pt idx="28">
                  <c:v>2006-04-01</c:v>
                </c:pt>
                <c:pt idx="29">
                  <c:v>2006-05-01</c:v>
                </c:pt>
                <c:pt idx="30">
                  <c:v>2006-06-01</c:v>
                </c:pt>
                <c:pt idx="31">
                  <c:v>2006-07-01</c:v>
                </c:pt>
                <c:pt idx="32">
                  <c:v>2006-08-01</c:v>
                </c:pt>
                <c:pt idx="33">
                  <c:v>2006-09-01</c:v>
                </c:pt>
                <c:pt idx="34">
                  <c:v>2006-10-01</c:v>
                </c:pt>
                <c:pt idx="35">
                  <c:v>2006-11-01</c:v>
                </c:pt>
                <c:pt idx="36">
                  <c:v>2006-12-01</c:v>
                </c:pt>
                <c:pt idx="37">
                  <c:v>2007-01-01</c:v>
                </c:pt>
                <c:pt idx="38">
                  <c:v>2007-02-01</c:v>
                </c:pt>
                <c:pt idx="39">
                  <c:v>2007-03-01</c:v>
                </c:pt>
                <c:pt idx="40">
                  <c:v>2007-04-01</c:v>
                </c:pt>
                <c:pt idx="41">
                  <c:v>2007-05-01</c:v>
                </c:pt>
                <c:pt idx="42">
                  <c:v>2007-06-01</c:v>
                </c:pt>
                <c:pt idx="43">
                  <c:v>2007-07-01</c:v>
                </c:pt>
                <c:pt idx="44">
                  <c:v>2007-08-01</c:v>
                </c:pt>
                <c:pt idx="45">
                  <c:v>2007-09-01</c:v>
                </c:pt>
                <c:pt idx="46">
                  <c:v>2007-10-01</c:v>
                </c:pt>
                <c:pt idx="47">
                  <c:v>2007-11-01</c:v>
                </c:pt>
                <c:pt idx="48">
                  <c:v>2007-12-01</c:v>
                </c:pt>
                <c:pt idx="49">
                  <c:v>2008-01-01</c:v>
                </c:pt>
                <c:pt idx="50">
                  <c:v>2008-02-01</c:v>
                </c:pt>
                <c:pt idx="51">
                  <c:v>2008-03-01</c:v>
                </c:pt>
                <c:pt idx="52">
                  <c:v>2008-04-01</c:v>
                </c:pt>
                <c:pt idx="53">
                  <c:v>2008-05-01</c:v>
                </c:pt>
                <c:pt idx="54">
                  <c:v>2008-06-01</c:v>
                </c:pt>
                <c:pt idx="55">
                  <c:v>2008-07-01</c:v>
                </c:pt>
                <c:pt idx="56">
                  <c:v>2008-08-01</c:v>
                </c:pt>
                <c:pt idx="57">
                  <c:v>2008-09-01</c:v>
                </c:pt>
                <c:pt idx="58">
                  <c:v>2008-10-01</c:v>
                </c:pt>
                <c:pt idx="59">
                  <c:v>2008-11-01</c:v>
                </c:pt>
                <c:pt idx="60">
                  <c:v>2008-12-01</c:v>
                </c:pt>
                <c:pt idx="61">
                  <c:v>2009-01-01</c:v>
                </c:pt>
                <c:pt idx="62">
                  <c:v>2009-02-01</c:v>
                </c:pt>
                <c:pt idx="63">
                  <c:v>2009-03-01</c:v>
                </c:pt>
                <c:pt idx="64">
                  <c:v>2009-04-01</c:v>
                </c:pt>
                <c:pt idx="65">
                  <c:v>2009-05-01</c:v>
                </c:pt>
                <c:pt idx="66">
                  <c:v>2009-06-01</c:v>
                </c:pt>
                <c:pt idx="67">
                  <c:v>2009-07-01</c:v>
                </c:pt>
                <c:pt idx="68">
                  <c:v>2009-08-01</c:v>
                </c:pt>
                <c:pt idx="69">
                  <c:v>2009-09-01</c:v>
                </c:pt>
                <c:pt idx="70">
                  <c:v>2009-10-01</c:v>
                </c:pt>
                <c:pt idx="71">
                  <c:v>2009-11-01</c:v>
                </c:pt>
                <c:pt idx="72">
                  <c:v>2009-12-01</c:v>
                </c:pt>
                <c:pt idx="73">
                  <c:v>2010-01-01</c:v>
                </c:pt>
                <c:pt idx="74">
                  <c:v>2010-02-01</c:v>
                </c:pt>
                <c:pt idx="75">
                  <c:v>2010-03-01</c:v>
                </c:pt>
                <c:pt idx="76">
                  <c:v>2010-04-01</c:v>
                </c:pt>
                <c:pt idx="77">
                  <c:v>2010-05-01</c:v>
                </c:pt>
                <c:pt idx="78">
                  <c:v>2010-06-01</c:v>
                </c:pt>
                <c:pt idx="79">
                  <c:v>2010-07-01</c:v>
                </c:pt>
                <c:pt idx="80">
                  <c:v>2010-08-01</c:v>
                </c:pt>
                <c:pt idx="81">
                  <c:v>2010-09-01</c:v>
                </c:pt>
                <c:pt idx="82">
                  <c:v>2010-10-01</c:v>
                </c:pt>
                <c:pt idx="83">
                  <c:v>2010-11-01</c:v>
                </c:pt>
                <c:pt idx="84">
                  <c:v>2010-12-01</c:v>
                </c:pt>
                <c:pt idx="85">
                  <c:v>2011-01-01</c:v>
                </c:pt>
                <c:pt idx="86">
                  <c:v>2011-02-01</c:v>
                </c:pt>
                <c:pt idx="87">
                  <c:v>2011-03-01</c:v>
                </c:pt>
                <c:pt idx="88">
                  <c:v>2011-04-01</c:v>
                </c:pt>
                <c:pt idx="89">
                  <c:v>2011-05-01</c:v>
                </c:pt>
                <c:pt idx="90">
                  <c:v>2011-06-01</c:v>
                </c:pt>
                <c:pt idx="91">
                  <c:v>2011-07-01</c:v>
                </c:pt>
                <c:pt idx="92">
                  <c:v>2011-08-01</c:v>
                </c:pt>
                <c:pt idx="93">
                  <c:v>2011-09-01</c:v>
                </c:pt>
                <c:pt idx="94">
                  <c:v>2011-10-01</c:v>
                </c:pt>
                <c:pt idx="95">
                  <c:v>2011-11-01</c:v>
                </c:pt>
                <c:pt idx="96">
                  <c:v>2011-12-01</c:v>
                </c:pt>
                <c:pt idx="97">
                  <c:v>2012-01-01</c:v>
                </c:pt>
                <c:pt idx="98">
                  <c:v>2012-02-01</c:v>
                </c:pt>
                <c:pt idx="99">
                  <c:v>2012-03-01</c:v>
                </c:pt>
                <c:pt idx="100">
                  <c:v>2012-04-01</c:v>
                </c:pt>
                <c:pt idx="101">
                  <c:v>2012-05-01</c:v>
                </c:pt>
                <c:pt idx="102">
                  <c:v>2012-06-01</c:v>
                </c:pt>
                <c:pt idx="103">
                  <c:v>2012-07-01</c:v>
                </c:pt>
                <c:pt idx="104">
                  <c:v>2012-08-01</c:v>
                </c:pt>
                <c:pt idx="105">
                  <c:v>2012-09-01</c:v>
                </c:pt>
                <c:pt idx="106">
                  <c:v>2012-10-01</c:v>
                </c:pt>
                <c:pt idx="107">
                  <c:v>2012-11-01</c:v>
                </c:pt>
                <c:pt idx="108">
                  <c:v>2012-12-01</c:v>
                </c:pt>
                <c:pt idx="109">
                  <c:v>2013-01-01</c:v>
                </c:pt>
                <c:pt idx="110">
                  <c:v>2013-02-01</c:v>
                </c:pt>
                <c:pt idx="111">
                  <c:v>2013-03-01</c:v>
                </c:pt>
                <c:pt idx="112">
                  <c:v>2013-04-01</c:v>
                </c:pt>
                <c:pt idx="113">
                  <c:v>2013-05-01</c:v>
                </c:pt>
                <c:pt idx="114">
                  <c:v>2013-06-01</c:v>
                </c:pt>
                <c:pt idx="115">
                  <c:v>2013-07-01</c:v>
                </c:pt>
                <c:pt idx="116">
                  <c:v>2013-08-01</c:v>
                </c:pt>
                <c:pt idx="117">
                  <c:v>2013-09-01</c:v>
                </c:pt>
                <c:pt idx="118">
                  <c:v>2013-10-01</c:v>
                </c:pt>
                <c:pt idx="119">
                  <c:v>2013-11-01</c:v>
                </c:pt>
                <c:pt idx="120">
                  <c:v>2013-12-01</c:v>
                </c:pt>
                <c:pt idx="121">
                  <c:v>2014-01-01</c:v>
                </c:pt>
                <c:pt idx="122">
                  <c:v>2014-02-01</c:v>
                </c:pt>
                <c:pt idx="123">
                  <c:v>2014-03-01</c:v>
                </c:pt>
                <c:pt idx="124">
                  <c:v>2014-04-01</c:v>
                </c:pt>
                <c:pt idx="125">
                  <c:v>2014-05-01</c:v>
                </c:pt>
                <c:pt idx="126">
                  <c:v>2014-06-01</c:v>
                </c:pt>
                <c:pt idx="127">
                  <c:v>2014-07-01</c:v>
                </c:pt>
                <c:pt idx="128">
                  <c:v>2014-08-01</c:v>
                </c:pt>
                <c:pt idx="129">
                  <c:v>2014-09-01</c:v>
                </c:pt>
                <c:pt idx="130">
                  <c:v>2014-10-01</c:v>
                </c:pt>
                <c:pt idx="131">
                  <c:v>2014-11-01</c:v>
                </c:pt>
                <c:pt idx="132">
                  <c:v>2014-12-01</c:v>
                </c:pt>
                <c:pt idx="133">
                  <c:v>2015-01-01</c:v>
                </c:pt>
                <c:pt idx="134">
                  <c:v>2015-02-01</c:v>
                </c:pt>
                <c:pt idx="135">
                  <c:v>2015-03-01</c:v>
                </c:pt>
                <c:pt idx="136">
                  <c:v>2015-04-01</c:v>
                </c:pt>
                <c:pt idx="137">
                  <c:v>2015-05-01</c:v>
                </c:pt>
                <c:pt idx="138">
                  <c:v>2015-06-01</c:v>
                </c:pt>
                <c:pt idx="139">
                  <c:v>2015-07-01</c:v>
                </c:pt>
                <c:pt idx="140">
                  <c:v>2015-08-01</c:v>
                </c:pt>
                <c:pt idx="141">
                  <c:v>2015-09-01</c:v>
                </c:pt>
                <c:pt idx="142">
                  <c:v>2015-10-01</c:v>
                </c:pt>
                <c:pt idx="143">
                  <c:v>2015-11-01</c:v>
                </c:pt>
                <c:pt idx="144">
                  <c:v>2015-12-01</c:v>
                </c:pt>
                <c:pt idx="145">
                  <c:v>2016-01-01</c:v>
                </c:pt>
                <c:pt idx="146">
                  <c:v>2016-02-01</c:v>
                </c:pt>
                <c:pt idx="147">
                  <c:v>2016-03-01</c:v>
                </c:pt>
                <c:pt idx="148">
                  <c:v>2016-04-01</c:v>
                </c:pt>
                <c:pt idx="149">
                  <c:v>2016-05-01</c:v>
                </c:pt>
                <c:pt idx="150">
                  <c:v>2016-06-01</c:v>
                </c:pt>
                <c:pt idx="151">
                  <c:v>2016-07-01</c:v>
                </c:pt>
                <c:pt idx="152">
                  <c:v>2016-08-01</c:v>
                </c:pt>
                <c:pt idx="153">
                  <c:v>2016-09-01</c:v>
                </c:pt>
                <c:pt idx="154">
                  <c:v>2016-10-01</c:v>
                </c:pt>
                <c:pt idx="155">
                  <c:v>2016-11-01</c:v>
                </c:pt>
                <c:pt idx="156">
                  <c:v>2016-12-01</c:v>
                </c:pt>
              </c:strCache>
            </c:strRef>
          </c:cat>
          <c:val>
            <c:numRef>
              <c:f>'Editors &gt;100'!$D$13:$D$169</c:f>
              <c:numCache>
                <c:formatCode>General</c:formatCode>
                <c:ptCount val="157"/>
                <c:pt idx="0">
                  <c:v>3</c:v>
                </c:pt>
                <c:pt idx="1">
                  <c:v>3.5</c:v>
                </c:pt>
                <c:pt idx="2">
                  <c:v>3.66666666666667</c:v>
                </c:pt>
                <c:pt idx="3">
                  <c:v>3.75</c:v>
                </c:pt>
                <c:pt idx="4">
                  <c:v>3.6</c:v>
                </c:pt>
                <c:pt idx="5">
                  <c:v>3.5</c:v>
                </c:pt>
                <c:pt idx="6">
                  <c:v>4.28571428571429</c:v>
                </c:pt>
                <c:pt idx="7">
                  <c:v>5.125</c:v>
                </c:pt>
                <c:pt idx="8">
                  <c:v>5.55555555555556</c:v>
                </c:pt>
                <c:pt idx="9">
                  <c:v>6</c:v>
                </c:pt>
                <c:pt idx="10">
                  <c:v>6.81818181818182</c:v>
                </c:pt>
                <c:pt idx="11">
                  <c:v>7.75</c:v>
                </c:pt>
                <c:pt idx="12">
                  <c:v>8.58333333333333</c:v>
                </c:pt>
                <c:pt idx="13">
                  <c:v>10</c:v>
                </c:pt>
                <c:pt idx="14">
                  <c:v>11.6666666666667</c:v>
                </c:pt>
                <c:pt idx="15">
                  <c:v>13.5833333333333</c:v>
                </c:pt>
                <c:pt idx="16">
                  <c:v>15.5833333333333</c:v>
                </c:pt>
                <c:pt idx="17">
                  <c:v>18.0833333333333</c:v>
                </c:pt>
                <c:pt idx="18">
                  <c:v>19.6666666666667</c:v>
                </c:pt>
                <c:pt idx="19">
                  <c:v>21.6666666666667</c:v>
                </c:pt>
                <c:pt idx="20">
                  <c:v>24.75</c:v>
                </c:pt>
                <c:pt idx="21">
                  <c:v>27.6666666666667</c:v>
                </c:pt>
                <c:pt idx="22">
                  <c:v>30.5</c:v>
                </c:pt>
                <c:pt idx="23">
                  <c:v>32.9166666666667</c:v>
                </c:pt>
                <c:pt idx="24">
                  <c:v>36.8333333333333</c:v>
                </c:pt>
                <c:pt idx="25">
                  <c:v>40.4166666666667</c:v>
                </c:pt>
                <c:pt idx="26">
                  <c:v>43.9166666666667</c:v>
                </c:pt>
                <c:pt idx="27">
                  <c:v>47.1666666666667</c:v>
                </c:pt>
                <c:pt idx="28">
                  <c:v>50.8333333333333</c:v>
                </c:pt>
                <c:pt idx="29">
                  <c:v>55.25</c:v>
                </c:pt>
                <c:pt idx="30">
                  <c:v>60.1666666666667</c:v>
                </c:pt>
                <c:pt idx="31">
                  <c:v>63.8333333333333</c:v>
                </c:pt>
                <c:pt idx="32">
                  <c:v>66.75</c:v>
                </c:pt>
                <c:pt idx="33">
                  <c:v>70.1666666666667</c:v>
                </c:pt>
                <c:pt idx="34">
                  <c:v>73.8333333333333</c:v>
                </c:pt>
                <c:pt idx="35">
                  <c:v>77.75</c:v>
                </c:pt>
                <c:pt idx="36">
                  <c:v>80.8333333333333</c:v>
                </c:pt>
                <c:pt idx="37">
                  <c:v>84.5</c:v>
                </c:pt>
                <c:pt idx="38">
                  <c:v>87.8333333333333</c:v>
                </c:pt>
                <c:pt idx="39">
                  <c:v>91.6666666666667</c:v>
                </c:pt>
                <c:pt idx="40">
                  <c:v>94.0833333333333</c:v>
                </c:pt>
                <c:pt idx="41">
                  <c:v>95.5</c:v>
                </c:pt>
                <c:pt idx="42">
                  <c:v>96.3333333333333</c:v>
                </c:pt>
                <c:pt idx="43">
                  <c:v>98.3333333333333</c:v>
                </c:pt>
                <c:pt idx="44">
                  <c:v>100.5</c:v>
                </c:pt>
                <c:pt idx="45">
                  <c:v>101.333333333333</c:v>
                </c:pt>
                <c:pt idx="46">
                  <c:v>102.25</c:v>
                </c:pt>
                <c:pt idx="47">
                  <c:v>101.75</c:v>
                </c:pt>
                <c:pt idx="48">
                  <c:v>100.833333333333</c:v>
                </c:pt>
                <c:pt idx="49">
                  <c:v>100.666666666667</c:v>
                </c:pt>
                <c:pt idx="50">
                  <c:v>100.583333333333</c:v>
                </c:pt>
                <c:pt idx="51">
                  <c:v>100.5</c:v>
                </c:pt>
                <c:pt idx="52">
                  <c:v>100.083333333333</c:v>
                </c:pt>
                <c:pt idx="53">
                  <c:v>98.9166666666667</c:v>
                </c:pt>
                <c:pt idx="54">
                  <c:v>98.3333333333333</c:v>
                </c:pt>
                <c:pt idx="55">
                  <c:v>97.25</c:v>
                </c:pt>
                <c:pt idx="56">
                  <c:v>96.25</c:v>
                </c:pt>
                <c:pt idx="57">
                  <c:v>95.6666666666667</c:v>
                </c:pt>
                <c:pt idx="58">
                  <c:v>95.5</c:v>
                </c:pt>
                <c:pt idx="59">
                  <c:v>95.9166666666667</c:v>
                </c:pt>
                <c:pt idx="60">
                  <c:v>97.6666666666667</c:v>
                </c:pt>
                <c:pt idx="61">
                  <c:v>97.5833333333333</c:v>
                </c:pt>
                <c:pt idx="62">
                  <c:v>96.5</c:v>
                </c:pt>
                <c:pt idx="63">
                  <c:v>96.0833333333333</c:v>
                </c:pt>
                <c:pt idx="64">
                  <c:v>95.4166666666667</c:v>
                </c:pt>
                <c:pt idx="65">
                  <c:v>94.75</c:v>
                </c:pt>
                <c:pt idx="66">
                  <c:v>93.5833333333333</c:v>
                </c:pt>
                <c:pt idx="67">
                  <c:v>92.0833333333333</c:v>
                </c:pt>
                <c:pt idx="68">
                  <c:v>91.8333333333333</c:v>
                </c:pt>
                <c:pt idx="69">
                  <c:v>91.8333333333333</c:v>
                </c:pt>
                <c:pt idx="70">
                  <c:v>91</c:v>
                </c:pt>
                <c:pt idx="71">
                  <c:v>90</c:v>
                </c:pt>
                <c:pt idx="72">
                  <c:v>88.0833333333333</c:v>
                </c:pt>
                <c:pt idx="73">
                  <c:v>87</c:v>
                </c:pt>
                <c:pt idx="74">
                  <c:v>87.5</c:v>
                </c:pt>
                <c:pt idx="75">
                  <c:v>85.8333333333333</c:v>
                </c:pt>
                <c:pt idx="76">
                  <c:v>86.9166666666667</c:v>
                </c:pt>
                <c:pt idx="77">
                  <c:v>88.3333333333333</c:v>
                </c:pt>
                <c:pt idx="78">
                  <c:v>89.1666666666667</c:v>
                </c:pt>
                <c:pt idx="79">
                  <c:v>89.75</c:v>
                </c:pt>
                <c:pt idx="80">
                  <c:v>88</c:v>
                </c:pt>
                <c:pt idx="81">
                  <c:v>86.75</c:v>
                </c:pt>
                <c:pt idx="82">
                  <c:v>85.0833333333333</c:v>
                </c:pt>
                <c:pt idx="83">
                  <c:v>84.8333333333333</c:v>
                </c:pt>
                <c:pt idx="84">
                  <c:v>84.6666666666667</c:v>
                </c:pt>
                <c:pt idx="85">
                  <c:v>84.5</c:v>
                </c:pt>
                <c:pt idx="86">
                  <c:v>83.6666666666667</c:v>
                </c:pt>
                <c:pt idx="87">
                  <c:v>85.1666666666667</c:v>
                </c:pt>
                <c:pt idx="88">
                  <c:v>84.1666666666667</c:v>
                </c:pt>
                <c:pt idx="89">
                  <c:v>83.4166666666667</c:v>
                </c:pt>
                <c:pt idx="90">
                  <c:v>83.4166666666667</c:v>
                </c:pt>
                <c:pt idx="91">
                  <c:v>83.1666666666667</c:v>
                </c:pt>
                <c:pt idx="92">
                  <c:v>83.6666666666667</c:v>
                </c:pt>
                <c:pt idx="93">
                  <c:v>84.1666666666667</c:v>
                </c:pt>
                <c:pt idx="94">
                  <c:v>84.5</c:v>
                </c:pt>
                <c:pt idx="95">
                  <c:v>84.5833333333333</c:v>
                </c:pt>
                <c:pt idx="96">
                  <c:v>84</c:v>
                </c:pt>
                <c:pt idx="97">
                  <c:v>83.5833333333333</c:v>
                </c:pt>
                <c:pt idx="98">
                  <c:v>82.0833333333333</c:v>
                </c:pt>
                <c:pt idx="99">
                  <c:v>79.8333333333333</c:v>
                </c:pt>
                <c:pt idx="100">
                  <c:v>79.0833333333333</c:v>
                </c:pt>
                <c:pt idx="101">
                  <c:v>78.0833333333333</c:v>
                </c:pt>
                <c:pt idx="102">
                  <c:v>77.5833333333333</c:v>
                </c:pt>
                <c:pt idx="103">
                  <c:v>76.4166666666667</c:v>
                </c:pt>
                <c:pt idx="104">
                  <c:v>76.0833333333333</c:v>
                </c:pt>
                <c:pt idx="105">
                  <c:v>75</c:v>
                </c:pt>
                <c:pt idx="106">
                  <c:v>74.3333333333333</c:v>
                </c:pt>
                <c:pt idx="107">
                  <c:v>73.0833333333333</c:v>
                </c:pt>
                <c:pt idx="108">
                  <c:v>72.9166666666667</c:v>
                </c:pt>
                <c:pt idx="109">
                  <c:v>72.25</c:v>
                </c:pt>
                <c:pt idx="110">
                  <c:v>71.3333333333333</c:v>
                </c:pt>
                <c:pt idx="111">
                  <c:v>70.1666666666667</c:v>
                </c:pt>
                <c:pt idx="112">
                  <c:v>69.1666666666667</c:v>
                </c:pt>
                <c:pt idx="113">
                  <c:v>69.25</c:v>
                </c:pt>
                <c:pt idx="114">
                  <c:v>68</c:v>
                </c:pt>
                <c:pt idx="115">
                  <c:v>68.4166666666667</c:v>
                </c:pt>
                <c:pt idx="116">
                  <c:v>67.4166666666667</c:v>
                </c:pt>
                <c:pt idx="117">
                  <c:v>67.4166666666667</c:v>
                </c:pt>
                <c:pt idx="118">
                  <c:v>67.25</c:v>
                </c:pt>
                <c:pt idx="119">
                  <c:v>67.5833333333333</c:v>
                </c:pt>
                <c:pt idx="120">
                  <c:v>66.3333333333333</c:v>
                </c:pt>
                <c:pt idx="121">
                  <c:v>66.4166666666667</c:v>
                </c:pt>
                <c:pt idx="122">
                  <c:v>67.4166666666667</c:v>
                </c:pt>
                <c:pt idx="123">
                  <c:v>68.0833333333333</c:v>
                </c:pt>
                <c:pt idx="124">
                  <c:v>68.5</c:v>
                </c:pt>
                <c:pt idx="125">
                  <c:v>67.5</c:v>
                </c:pt>
                <c:pt idx="126">
                  <c:v>66.9166666666667</c:v>
                </c:pt>
                <c:pt idx="127">
                  <c:v>66.1666666666667</c:v>
                </c:pt>
                <c:pt idx="128">
                  <c:v>67.0833333333333</c:v>
                </c:pt>
                <c:pt idx="129">
                  <c:v>66.5</c:v>
                </c:pt>
                <c:pt idx="130">
                  <c:v>65.75</c:v>
                </c:pt>
                <c:pt idx="131">
                  <c:v>64.8333333333333</c:v>
                </c:pt>
                <c:pt idx="132">
                  <c:v>65</c:v>
                </c:pt>
                <c:pt idx="133">
                  <c:v>64.5</c:v>
                </c:pt>
                <c:pt idx="134">
                  <c:v>64</c:v>
                </c:pt>
                <c:pt idx="135">
                  <c:v>64.4166666666667</c:v>
                </c:pt>
                <c:pt idx="136">
                  <c:v>64.25</c:v>
                </c:pt>
                <c:pt idx="137">
                  <c:v>64.5</c:v>
                </c:pt>
                <c:pt idx="138">
                  <c:v>65.3333333333333</c:v>
                </c:pt>
                <c:pt idx="139">
                  <c:v>65.5833333333333</c:v>
                </c:pt>
                <c:pt idx="140">
                  <c:v>65.1666666666667</c:v>
                </c:pt>
                <c:pt idx="141">
                  <c:v>66</c:v>
                </c:pt>
                <c:pt idx="142">
                  <c:v>67.5833333333333</c:v>
                </c:pt>
                <c:pt idx="143">
                  <c:v>68.75</c:v>
                </c:pt>
                <c:pt idx="144">
                  <c:v>70.25</c:v>
                </c:pt>
                <c:pt idx="145">
                  <c:v>71.1666666666667</c:v>
                </c:pt>
                <c:pt idx="146">
                  <c:v>71.8333333333333</c:v>
                </c:pt>
                <c:pt idx="147">
                  <c:v>71.75</c:v>
                </c:pt>
                <c:pt idx="148">
                  <c:v>71.75</c:v>
                </c:pt>
                <c:pt idx="149">
                  <c:v>72.25</c:v>
                </c:pt>
                <c:pt idx="150">
                  <c:v>72.0833333333333</c:v>
                </c:pt>
                <c:pt idx="151">
                  <c:v>73.0833333333333</c:v>
                </c:pt>
                <c:pt idx="152">
                  <c:v>73.9166666666667</c:v>
                </c:pt>
                <c:pt idx="153">
                  <c:v>74.1666666666667</c:v>
                </c:pt>
                <c:pt idx="154">
                  <c:v>74.4166666666667</c:v>
                </c:pt>
                <c:pt idx="155">
                  <c:v>73.8333333333333</c:v>
                </c:pt>
                <c:pt idx="156">
                  <c:v>72.8333333333333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'Editors &gt;100'!$E$1:$E$12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&gt;100'!$A$13:$A$169</c:f>
              <c:strCache>
                <c:ptCount val="157"/>
                <c:pt idx="0">
                  <c:v>2003-12-01</c:v>
                </c:pt>
                <c:pt idx="1">
                  <c:v>2004-01-01</c:v>
                </c:pt>
                <c:pt idx="2">
                  <c:v>2004-02-01</c:v>
                </c:pt>
                <c:pt idx="3">
                  <c:v>2004-03-01</c:v>
                </c:pt>
                <c:pt idx="4">
                  <c:v>2004-04-01</c:v>
                </c:pt>
                <c:pt idx="5">
                  <c:v>2004-05-01</c:v>
                </c:pt>
                <c:pt idx="6">
                  <c:v>2004-06-01</c:v>
                </c:pt>
                <c:pt idx="7">
                  <c:v>2004-07-01</c:v>
                </c:pt>
                <c:pt idx="8">
                  <c:v>2004-08-01</c:v>
                </c:pt>
                <c:pt idx="9">
                  <c:v>2004-09-01</c:v>
                </c:pt>
                <c:pt idx="10">
                  <c:v>2004-10-01</c:v>
                </c:pt>
                <c:pt idx="11">
                  <c:v>2004-11-01</c:v>
                </c:pt>
                <c:pt idx="12">
                  <c:v>2004-12-01</c:v>
                </c:pt>
                <c:pt idx="13">
                  <c:v>2005-01-01</c:v>
                </c:pt>
                <c:pt idx="14">
                  <c:v>2005-02-01</c:v>
                </c:pt>
                <c:pt idx="15">
                  <c:v>2005-03-01</c:v>
                </c:pt>
                <c:pt idx="16">
                  <c:v>2005-04-01</c:v>
                </c:pt>
                <c:pt idx="17">
                  <c:v>2005-05-01</c:v>
                </c:pt>
                <c:pt idx="18">
                  <c:v>2005-06-01</c:v>
                </c:pt>
                <c:pt idx="19">
                  <c:v>2005-07-01</c:v>
                </c:pt>
                <c:pt idx="20">
                  <c:v>2005-08-01</c:v>
                </c:pt>
                <c:pt idx="21">
                  <c:v>2005-09-01</c:v>
                </c:pt>
                <c:pt idx="22">
                  <c:v>2005-10-01</c:v>
                </c:pt>
                <c:pt idx="23">
                  <c:v>2005-11-01</c:v>
                </c:pt>
                <c:pt idx="24">
                  <c:v>2005-12-01</c:v>
                </c:pt>
                <c:pt idx="25">
                  <c:v>2006-01-01</c:v>
                </c:pt>
                <c:pt idx="26">
                  <c:v>2006-02-01</c:v>
                </c:pt>
                <c:pt idx="27">
                  <c:v>2006-03-01</c:v>
                </c:pt>
                <c:pt idx="28">
                  <c:v>2006-04-01</c:v>
                </c:pt>
                <c:pt idx="29">
                  <c:v>2006-05-01</c:v>
                </c:pt>
                <c:pt idx="30">
                  <c:v>2006-06-01</c:v>
                </c:pt>
                <c:pt idx="31">
                  <c:v>2006-07-01</c:v>
                </c:pt>
                <c:pt idx="32">
                  <c:v>2006-08-01</c:v>
                </c:pt>
                <c:pt idx="33">
                  <c:v>2006-09-01</c:v>
                </c:pt>
                <c:pt idx="34">
                  <c:v>2006-10-01</c:v>
                </c:pt>
                <c:pt idx="35">
                  <c:v>2006-11-01</c:v>
                </c:pt>
                <c:pt idx="36">
                  <c:v>2006-12-01</c:v>
                </c:pt>
                <c:pt idx="37">
                  <c:v>2007-01-01</c:v>
                </c:pt>
                <c:pt idx="38">
                  <c:v>2007-02-01</c:v>
                </c:pt>
                <c:pt idx="39">
                  <c:v>2007-03-01</c:v>
                </c:pt>
                <c:pt idx="40">
                  <c:v>2007-04-01</c:v>
                </c:pt>
                <c:pt idx="41">
                  <c:v>2007-05-01</c:v>
                </c:pt>
                <c:pt idx="42">
                  <c:v>2007-06-01</c:v>
                </c:pt>
                <c:pt idx="43">
                  <c:v>2007-07-01</c:v>
                </c:pt>
                <c:pt idx="44">
                  <c:v>2007-08-01</c:v>
                </c:pt>
                <c:pt idx="45">
                  <c:v>2007-09-01</c:v>
                </c:pt>
                <c:pt idx="46">
                  <c:v>2007-10-01</c:v>
                </c:pt>
                <c:pt idx="47">
                  <c:v>2007-11-01</c:v>
                </c:pt>
                <c:pt idx="48">
                  <c:v>2007-12-01</c:v>
                </c:pt>
                <c:pt idx="49">
                  <c:v>2008-01-01</c:v>
                </c:pt>
                <c:pt idx="50">
                  <c:v>2008-02-01</c:v>
                </c:pt>
                <c:pt idx="51">
                  <c:v>2008-03-01</c:v>
                </c:pt>
                <c:pt idx="52">
                  <c:v>2008-04-01</c:v>
                </c:pt>
                <c:pt idx="53">
                  <c:v>2008-05-01</c:v>
                </c:pt>
                <c:pt idx="54">
                  <c:v>2008-06-01</c:v>
                </c:pt>
                <c:pt idx="55">
                  <c:v>2008-07-01</c:v>
                </c:pt>
                <c:pt idx="56">
                  <c:v>2008-08-01</c:v>
                </c:pt>
                <c:pt idx="57">
                  <c:v>2008-09-01</c:v>
                </c:pt>
                <c:pt idx="58">
                  <c:v>2008-10-01</c:v>
                </c:pt>
                <c:pt idx="59">
                  <c:v>2008-11-01</c:v>
                </c:pt>
                <c:pt idx="60">
                  <c:v>2008-12-01</c:v>
                </c:pt>
                <c:pt idx="61">
                  <c:v>2009-01-01</c:v>
                </c:pt>
                <c:pt idx="62">
                  <c:v>2009-02-01</c:v>
                </c:pt>
                <c:pt idx="63">
                  <c:v>2009-03-01</c:v>
                </c:pt>
                <c:pt idx="64">
                  <c:v>2009-04-01</c:v>
                </c:pt>
                <c:pt idx="65">
                  <c:v>2009-05-01</c:v>
                </c:pt>
                <c:pt idx="66">
                  <c:v>2009-06-01</c:v>
                </c:pt>
                <c:pt idx="67">
                  <c:v>2009-07-01</c:v>
                </c:pt>
                <c:pt idx="68">
                  <c:v>2009-08-01</c:v>
                </c:pt>
                <c:pt idx="69">
                  <c:v>2009-09-01</c:v>
                </c:pt>
                <c:pt idx="70">
                  <c:v>2009-10-01</c:v>
                </c:pt>
                <c:pt idx="71">
                  <c:v>2009-11-01</c:v>
                </c:pt>
                <c:pt idx="72">
                  <c:v>2009-12-01</c:v>
                </c:pt>
                <c:pt idx="73">
                  <c:v>2010-01-01</c:v>
                </c:pt>
                <c:pt idx="74">
                  <c:v>2010-02-01</c:v>
                </c:pt>
                <c:pt idx="75">
                  <c:v>2010-03-01</c:v>
                </c:pt>
                <c:pt idx="76">
                  <c:v>2010-04-01</c:v>
                </c:pt>
                <c:pt idx="77">
                  <c:v>2010-05-01</c:v>
                </c:pt>
                <c:pt idx="78">
                  <c:v>2010-06-01</c:v>
                </c:pt>
                <c:pt idx="79">
                  <c:v>2010-07-01</c:v>
                </c:pt>
                <c:pt idx="80">
                  <c:v>2010-08-01</c:v>
                </c:pt>
                <c:pt idx="81">
                  <c:v>2010-09-01</c:v>
                </c:pt>
                <c:pt idx="82">
                  <c:v>2010-10-01</c:v>
                </c:pt>
                <c:pt idx="83">
                  <c:v>2010-11-01</c:v>
                </c:pt>
                <c:pt idx="84">
                  <c:v>2010-12-01</c:v>
                </c:pt>
                <c:pt idx="85">
                  <c:v>2011-01-01</c:v>
                </c:pt>
                <c:pt idx="86">
                  <c:v>2011-02-01</c:v>
                </c:pt>
                <c:pt idx="87">
                  <c:v>2011-03-01</c:v>
                </c:pt>
                <c:pt idx="88">
                  <c:v>2011-04-01</c:v>
                </c:pt>
                <c:pt idx="89">
                  <c:v>2011-05-01</c:v>
                </c:pt>
                <c:pt idx="90">
                  <c:v>2011-06-01</c:v>
                </c:pt>
                <c:pt idx="91">
                  <c:v>2011-07-01</c:v>
                </c:pt>
                <c:pt idx="92">
                  <c:v>2011-08-01</c:v>
                </c:pt>
                <c:pt idx="93">
                  <c:v>2011-09-01</c:v>
                </c:pt>
                <c:pt idx="94">
                  <c:v>2011-10-01</c:v>
                </c:pt>
                <c:pt idx="95">
                  <c:v>2011-11-01</c:v>
                </c:pt>
                <c:pt idx="96">
                  <c:v>2011-12-01</c:v>
                </c:pt>
                <c:pt idx="97">
                  <c:v>2012-01-01</c:v>
                </c:pt>
                <c:pt idx="98">
                  <c:v>2012-02-01</c:v>
                </c:pt>
                <c:pt idx="99">
                  <c:v>2012-03-01</c:v>
                </c:pt>
                <c:pt idx="100">
                  <c:v>2012-04-01</c:v>
                </c:pt>
                <c:pt idx="101">
                  <c:v>2012-05-01</c:v>
                </c:pt>
                <c:pt idx="102">
                  <c:v>2012-06-01</c:v>
                </c:pt>
                <c:pt idx="103">
                  <c:v>2012-07-01</c:v>
                </c:pt>
                <c:pt idx="104">
                  <c:v>2012-08-01</c:v>
                </c:pt>
                <c:pt idx="105">
                  <c:v>2012-09-01</c:v>
                </c:pt>
                <c:pt idx="106">
                  <c:v>2012-10-01</c:v>
                </c:pt>
                <c:pt idx="107">
                  <c:v>2012-11-01</c:v>
                </c:pt>
                <c:pt idx="108">
                  <c:v>2012-12-01</c:v>
                </c:pt>
                <c:pt idx="109">
                  <c:v>2013-01-01</c:v>
                </c:pt>
                <c:pt idx="110">
                  <c:v>2013-02-01</c:v>
                </c:pt>
                <c:pt idx="111">
                  <c:v>2013-03-01</c:v>
                </c:pt>
                <c:pt idx="112">
                  <c:v>2013-04-01</c:v>
                </c:pt>
                <c:pt idx="113">
                  <c:v>2013-05-01</c:v>
                </c:pt>
                <c:pt idx="114">
                  <c:v>2013-06-01</c:v>
                </c:pt>
                <c:pt idx="115">
                  <c:v>2013-07-01</c:v>
                </c:pt>
                <c:pt idx="116">
                  <c:v>2013-08-01</c:v>
                </c:pt>
                <c:pt idx="117">
                  <c:v>2013-09-01</c:v>
                </c:pt>
                <c:pt idx="118">
                  <c:v>2013-10-01</c:v>
                </c:pt>
                <c:pt idx="119">
                  <c:v>2013-11-01</c:v>
                </c:pt>
                <c:pt idx="120">
                  <c:v>2013-12-01</c:v>
                </c:pt>
                <c:pt idx="121">
                  <c:v>2014-01-01</c:v>
                </c:pt>
                <c:pt idx="122">
                  <c:v>2014-02-01</c:v>
                </c:pt>
                <c:pt idx="123">
                  <c:v>2014-03-01</c:v>
                </c:pt>
                <c:pt idx="124">
                  <c:v>2014-04-01</c:v>
                </c:pt>
                <c:pt idx="125">
                  <c:v>2014-05-01</c:v>
                </c:pt>
                <c:pt idx="126">
                  <c:v>2014-06-01</c:v>
                </c:pt>
                <c:pt idx="127">
                  <c:v>2014-07-01</c:v>
                </c:pt>
                <c:pt idx="128">
                  <c:v>2014-08-01</c:v>
                </c:pt>
                <c:pt idx="129">
                  <c:v>2014-09-01</c:v>
                </c:pt>
                <c:pt idx="130">
                  <c:v>2014-10-01</c:v>
                </c:pt>
                <c:pt idx="131">
                  <c:v>2014-11-01</c:v>
                </c:pt>
                <c:pt idx="132">
                  <c:v>2014-12-01</c:v>
                </c:pt>
                <c:pt idx="133">
                  <c:v>2015-01-01</c:v>
                </c:pt>
                <c:pt idx="134">
                  <c:v>2015-02-01</c:v>
                </c:pt>
                <c:pt idx="135">
                  <c:v>2015-03-01</c:v>
                </c:pt>
                <c:pt idx="136">
                  <c:v>2015-04-01</c:v>
                </c:pt>
                <c:pt idx="137">
                  <c:v>2015-05-01</c:v>
                </c:pt>
                <c:pt idx="138">
                  <c:v>2015-06-01</c:v>
                </c:pt>
                <c:pt idx="139">
                  <c:v>2015-07-01</c:v>
                </c:pt>
                <c:pt idx="140">
                  <c:v>2015-08-01</c:v>
                </c:pt>
                <c:pt idx="141">
                  <c:v>2015-09-01</c:v>
                </c:pt>
                <c:pt idx="142">
                  <c:v>2015-10-01</c:v>
                </c:pt>
                <c:pt idx="143">
                  <c:v>2015-11-01</c:v>
                </c:pt>
                <c:pt idx="144">
                  <c:v>2015-12-01</c:v>
                </c:pt>
                <c:pt idx="145">
                  <c:v>2016-01-01</c:v>
                </c:pt>
                <c:pt idx="146">
                  <c:v>2016-02-01</c:v>
                </c:pt>
                <c:pt idx="147">
                  <c:v>2016-03-01</c:v>
                </c:pt>
                <c:pt idx="148">
                  <c:v>2016-04-01</c:v>
                </c:pt>
                <c:pt idx="149">
                  <c:v>2016-05-01</c:v>
                </c:pt>
                <c:pt idx="150">
                  <c:v>2016-06-01</c:v>
                </c:pt>
                <c:pt idx="151">
                  <c:v>2016-07-01</c:v>
                </c:pt>
                <c:pt idx="152">
                  <c:v>2016-08-01</c:v>
                </c:pt>
                <c:pt idx="153">
                  <c:v>2016-09-01</c:v>
                </c:pt>
                <c:pt idx="154">
                  <c:v>2016-10-01</c:v>
                </c:pt>
                <c:pt idx="155">
                  <c:v>2016-11-01</c:v>
                </c:pt>
                <c:pt idx="156">
                  <c:v>2016-12-01</c:v>
                </c:pt>
              </c:strCache>
            </c:strRef>
          </c:cat>
          <c:val>
            <c:numRef>
              <c:f>'Editors &gt;100'!$E$13:$E$169</c:f>
              <c:numCache>
                <c:formatCode>General</c:formatCode>
                <c:ptCount val="157"/>
                <c:pt idx="0">
                  <c:v>3</c:v>
                </c:pt>
                <c:pt idx="1">
                  <c:v>2.79289321881345</c:v>
                </c:pt>
                <c:pt idx="2">
                  <c:v>3.08931639747704</c:v>
                </c:pt>
                <c:pt idx="3">
                  <c:v>3.25</c:v>
                </c:pt>
                <c:pt idx="4">
                  <c:v>3.05227744249483</c:v>
                </c:pt>
                <c:pt idx="5">
                  <c:v>2.95227744249483</c:v>
                </c:pt>
                <c:pt idx="6">
                  <c:v>2.14762435041489</c:v>
                </c:pt>
                <c:pt idx="7">
                  <c:v>2.03411478236874</c:v>
                </c:pt>
                <c:pt idx="8">
                  <c:v>2.38888888888889</c:v>
                </c:pt>
                <c:pt idx="9">
                  <c:v>2.70016835446278</c:v>
                </c:pt>
                <c:pt idx="10">
                  <c:v>2.67527989276331</c:v>
                </c:pt>
                <c:pt idx="11">
                  <c:v>2.6487523807673</c:v>
                </c:pt>
                <c:pt idx="12">
                  <c:v>3.51187427605041</c:v>
                </c:pt>
                <c:pt idx="13">
                  <c:v>4.03037994204291</c:v>
                </c:pt>
                <c:pt idx="14">
                  <c:v>4.79997057964526</c:v>
                </c:pt>
                <c:pt idx="15">
                  <c:v>5.89085373152467</c:v>
                </c:pt>
                <c:pt idx="16">
                  <c:v>7.77356866066718</c:v>
                </c:pt>
                <c:pt idx="17">
                  <c:v>9.87625951826011</c:v>
                </c:pt>
                <c:pt idx="18">
                  <c:v>11.5388990727571</c:v>
                </c:pt>
                <c:pt idx="19">
                  <c:v>12.9349758657722</c:v>
                </c:pt>
                <c:pt idx="20">
                  <c:v>14.4975058466909</c:v>
                </c:pt>
                <c:pt idx="21">
                  <c:v>17.0208537182191</c:v>
                </c:pt>
                <c:pt idx="22">
                  <c:v>19.0386023381249</c:v>
                </c:pt>
                <c:pt idx="23">
                  <c:v>21.2745930202805</c:v>
                </c:pt>
                <c:pt idx="24">
                  <c:v>24.6094124229117</c:v>
                </c:pt>
                <c:pt idx="25">
                  <c:v>27.0107091488428</c:v>
                </c:pt>
                <c:pt idx="26">
                  <c:v>29.7266680547548</c:v>
                </c:pt>
                <c:pt idx="27">
                  <c:v>32.739209678288</c:v>
                </c:pt>
                <c:pt idx="28">
                  <c:v>36.4058763449547</c:v>
                </c:pt>
                <c:pt idx="29">
                  <c:v>38.8065708066607</c:v>
                </c:pt>
                <c:pt idx="30">
                  <c:v>43.7913341463325</c:v>
                </c:pt>
                <c:pt idx="31">
                  <c:v>48.7286481280232</c:v>
                </c:pt>
                <c:pt idx="32">
                  <c:v>52.0275681356645</c:v>
                </c:pt>
                <c:pt idx="33">
                  <c:v>56.2132810668572</c:v>
                </c:pt>
                <c:pt idx="34">
                  <c:v>60.1696233797018</c:v>
                </c:pt>
                <c:pt idx="35">
                  <c:v>65.8555780835186</c:v>
                </c:pt>
                <c:pt idx="36">
                  <c:v>69.1649351934208</c:v>
                </c:pt>
                <c:pt idx="37">
                  <c:v>71.7399772015023</c:v>
                </c:pt>
                <c:pt idx="38">
                  <c:v>75.1208960923452</c:v>
                </c:pt>
                <c:pt idx="39">
                  <c:v>79.2033872694401</c:v>
                </c:pt>
                <c:pt idx="40">
                  <c:v>83.2922736218421</c:v>
                </c:pt>
                <c:pt idx="41">
                  <c:v>84.7507928410764</c:v>
                </c:pt>
                <c:pt idx="42">
                  <c:v>85.9206371203325</c:v>
                </c:pt>
                <c:pt idx="43">
                  <c:v>89.3451255704988</c:v>
                </c:pt>
                <c:pt idx="44">
                  <c:v>93.0715534476031</c:v>
                </c:pt>
                <c:pt idx="45">
                  <c:v>95.2381290585354</c:v>
                </c:pt>
                <c:pt idx="46">
                  <c:v>96.7211500456079</c:v>
                </c:pt>
                <c:pt idx="47">
                  <c:v>95.2255703836901</c:v>
                </c:pt>
                <c:pt idx="48">
                  <c:v>92.9497101084757</c:v>
                </c:pt>
                <c:pt idx="49">
                  <c:v>92.9285281386492</c:v>
                </c:pt>
                <c:pt idx="50">
                  <c:v>92.9026807411102</c:v>
                </c:pt>
                <c:pt idx="51">
                  <c:v>92.9501655647293</c:v>
                </c:pt>
                <c:pt idx="52">
                  <c:v>92.3672540965785</c:v>
                </c:pt>
                <c:pt idx="53">
                  <c:v>90.6433982860948</c:v>
                </c:pt>
                <c:pt idx="54">
                  <c:v>89.6748290185168</c:v>
                </c:pt>
                <c:pt idx="55">
                  <c:v>88.4169525489372</c:v>
                </c:pt>
                <c:pt idx="56">
                  <c:v>87.9584380241115</c:v>
                </c:pt>
                <c:pt idx="57">
                  <c:v>87.1138007638529</c:v>
                </c:pt>
                <c:pt idx="58">
                  <c:v>87.1062794033548</c:v>
                </c:pt>
                <c:pt idx="59">
                  <c:v>87.809898076797</c:v>
                </c:pt>
                <c:pt idx="60">
                  <c:v>89.6288771318467</c:v>
                </c:pt>
                <c:pt idx="61">
                  <c:v>89.6351107380456</c:v>
                </c:pt>
                <c:pt idx="62">
                  <c:v>88.7716578280156</c:v>
                </c:pt>
                <c:pt idx="63">
                  <c:v>89.109898894064</c:v>
                </c:pt>
                <c:pt idx="64">
                  <c:v>87.9642926296313</c:v>
                </c:pt>
                <c:pt idx="65">
                  <c:v>86.3711847224953</c:v>
                </c:pt>
                <c:pt idx="66">
                  <c:v>83.6521305925376</c:v>
                </c:pt>
                <c:pt idx="67">
                  <c:v>80.363433137254</c:v>
                </c:pt>
                <c:pt idx="68">
                  <c:v>80.1493634807896</c:v>
                </c:pt>
                <c:pt idx="69">
                  <c:v>80.1493634807896</c:v>
                </c:pt>
                <c:pt idx="70">
                  <c:v>79.7588418584366</c:v>
                </c:pt>
                <c:pt idx="71">
                  <c:v>78.4241630972098</c:v>
                </c:pt>
                <c:pt idx="72">
                  <c:v>77.7396190950907</c:v>
                </c:pt>
                <c:pt idx="73">
                  <c:v>77.9949509112438</c:v>
                </c:pt>
                <c:pt idx="74">
                  <c:v>78.0371539933562</c:v>
                </c:pt>
                <c:pt idx="75">
                  <c:v>78.376386196196</c:v>
                </c:pt>
                <c:pt idx="76">
                  <c:v>78.4050880999747</c:v>
                </c:pt>
                <c:pt idx="77">
                  <c:v>79.4878585443565</c:v>
                </c:pt>
                <c:pt idx="78">
                  <c:v>81.15720256777</c:v>
                </c:pt>
                <c:pt idx="79">
                  <c:v>82.9392464707373</c:v>
                </c:pt>
                <c:pt idx="80">
                  <c:v>79.3660290395754</c:v>
                </c:pt>
                <c:pt idx="81">
                  <c:v>77.233268322676</c:v>
                </c:pt>
                <c:pt idx="82">
                  <c:v>74.8456282164331</c:v>
                </c:pt>
                <c:pt idx="83">
                  <c:v>74.4512391906337</c:v>
                </c:pt>
                <c:pt idx="84">
                  <c:v>74.2539704536658</c:v>
                </c:pt>
                <c:pt idx="85">
                  <c:v>74.1999558694679</c:v>
                </c:pt>
                <c:pt idx="86">
                  <c:v>74.1862242783185</c:v>
                </c:pt>
                <c:pt idx="87">
                  <c:v>74.008030929483</c:v>
                </c:pt>
                <c:pt idx="88">
                  <c:v>73.9612017016827</c:v>
                </c:pt>
                <c:pt idx="89">
                  <c:v>74.0217131534687</c:v>
                </c:pt>
                <c:pt idx="90">
                  <c:v>74.0217131534687</c:v>
                </c:pt>
                <c:pt idx="91">
                  <c:v>73.6050641637259</c:v>
                </c:pt>
                <c:pt idx="92">
                  <c:v>74.6582530909301</c:v>
                </c:pt>
                <c:pt idx="93">
                  <c:v>75.5872692166087</c:v>
                </c:pt>
                <c:pt idx="94">
                  <c:v>76.3703684529427</c:v>
                </c:pt>
                <c:pt idx="95">
                  <c:v>76.5215454272653</c:v>
                </c:pt>
                <c:pt idx="96">
                  <c:v>75.4933181343348</c:v>
                </c:pt>
                <c:pt idx="97">
                  <c:v>75.2771654899519</c:v>
                </c:pt>
                <c:pt idx="98">
                  <c:v>73.0535006223758</c:v>
                </c:pt>
                <c:pt idx="99">
                  <c:v>73.9429199609995</c:v>
                </c:pt>
                <c:pt idx="100">
                  <c:v>73.7839623014718</c:v>
                </c:pt>
                <c:pt idx="101">
                  <c:v>73.7883397714092</c:v>
                </c:pt>
                <c:pt idx="102">
                  <c:v>74.0041426342219</c:v>
                </c:pt>
                <c:pt idx="103">
                  <c:v>70.6569581302699</c:v>
                </c:pt>
                <c:pt idx="104">
                  <c:v>70.2452400372877</c:v>
                </c:pt>
                <c:pt idx="105">
                  <c:v>68.7622848005788</c:v>
                </c:pt>
                <c:pt idx="106">
                  <c:v>67.7920888960814</c:v>
                </c:pt>
                <c:pt idx="107">
                  <c:v>66.0968745693667</c:v>
                </c:pt>
                <c:pt idx="108">
                  <c:v>65.9562809232635</c:v>
                </c:pt>
                <c:pt idx="109">
                  <c:v>66.2329786892063</c:v>
                </c:pt>
                <c:pt idx="110">
                  <c:v>64.2067718351156</c:v>
                </c:pt>
                <c:pt idx="111">
                  <c:v>62.9073988181182</c:v>
                </c:pt>
                <c:pt idx="112">
                  <c:v>62.4269157495895</c:v>
                </c:pt>
                <c:pt idx="113">
                  <c:v>62.3993198745075</c:v>
                </c:pt>
                <c:pt idx="114">
                  <c:v>61.9697731084447</c:v>
                </c:pt>
                <c:pt idx="115">
                  <c:v>62.6727634430369</c:v>
                </c:pt>
                <c:pt idx="116">
                  <c:v>61.5012271865922</c:v>
                </c:pt>
                <c:pt idx="117">
                  <c:v>61.5012271865922</c:v>
                </c:pt>
                <c:pt idx="118">
                  <c:v>61.3243239741244</c:v>
                </c:pt>
                <c:pt idx="119">
                  <c:v>61.7452400372877</c:v>
                </c:pt>
                <c:pt idx="120">
                  <c:v>60.1640054882107</c:v>
                </c:pt>
                <c:pt idx="121">
                  <c:v>60.0855266955925</c:v>
                </c:pt>
                <c:pt idx="122">
                  <c:v>61.4248793580654</c:v>
                </c:pt>
                <c:pt idx="123">
                  <c:v>62.1832819724886</c:v>
                </c:pt>
                <c:pt idx="124">
                  <c:v>62.5075805462993</c:v>
                </c:pt>
                <c:pt idx="125">
                  <c:v>62.2863814694765</c:v>
                </c:pt>
                <c:pt idx="126">
                  <c:v>61.0475125796649</c:v>
                </c:pt>
                <c:pt idx="127">
                  <c:v>59.7588116386088</c:v>
                </c:pt>
                <c:pt idx="128">
                  <c:v>60.6950153966143</c:v>
                </c:pt>
                <c:pt idx="129">
                  <c:v>59.7917960675006</c:v>
                </c:pt>
                <c:pt idx="130">
                  <c:v>58.499608161059</c:v>
                </c:pt>
                <c:pt idx="131">
                  <c:v>57.2076192584735</c:v>
                </c:pt>
                <c:pt idx="132">
                  <c:v>57.5166852264521</c:v>
                </c:pt>
                <c:pt idx="133">
                  <c:v>57.8053617111765</c:v>
                </c:pt>
                <c:pt idx="134">
                  <c:v>57.6182077182603</c:v>
                </c:pt>
                <c:pt idx="135">
                  <c:v>57.4042318238861</c:v>
                </c:pt>
                <c:pt idx="136">
                  <c:v>57.4126028344113</c:v>
                </c:pt>
                <c:pt idx="137">
                  <c:v>57.5390700725732</c:v>
                </c:pt>
                <c:pt idx="138">
                  <c:v>58.6273884357296</c:v>
                </c:pt>
                <c:pt idx="139">
                  <c:v>59.1242546862121</c:v>
                </c:pt>
                <c:pt idx="140">
                  <c:v>59.0047110542254</c:v>
                </c:pt>
                <c:pt idx="141">
                  <c:v>59.9247147466896</c:v>
                </c:pt>
                <c:pt idx="142">
                  <c:v>61.5915460247321</c:v>
                </c:pt>
                <c:pt idx="143">
                  <c:v>63.7205413267972</c:v>
                </c:pt>
                <c:pt idx="144">
                  <c:v>65.3859388460782</c:v>
                </c:pt>
                <c:pt idx="145">
                  <c:v>65.0640095206012</c:v>
                </c:pt>
                <c:pt idx="146">
                  <c:v>66.0362598814905</c:v>
                </c:pt>
                <c:pt idx="147">
                  <c:v>66.0113748874998</c:v>
                </c:pt>
                <c:pt idx="148">
                  <c:v>66.0113748874998</c:v>
                </c:pt>
                <c:pt idx="149">
                  <c:v>66.5113748874998</c:v>
                </c:pt>
                <c:pt idx="150">
                  <c:v>66.1832819724886</c:v>
                </c:pt>
                <c:pt idx="151">
                  <c:v>68.3263607794092</c:v>
                </c:pt>
                <c:pt idx="152">
                  <c:v>69.4555552410783</c:v>
                </c:pt>
                <c:pt idx="153">
                  <c:v>69.8637430657702</c:v>
                </c:pt>
                <c:pt idx="154">
                  <c:v>69.9149834797741</c:v>
                </c:pt>
                <c:pt idx="155">
                  <c:v>68.4763780696626</c:v>
                </c:pt>
                <c:pt idx="156">
                  <c:v>67.2114065634385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'Editors &gt;100'!$F$1:$F$12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'Editors &gt;100'!$A$13:$A$169</c:f>
              <c:strCache>
                <c:ptCount val="157"/>
                <c:pt idx="0">
                  <c:v>2003-12-01</c:v>
                </c:pt>
                <c:pt idx="1">
                  <c:v>2004-01-01</c:v>
                </c:pt>
                <c:pt idx="2">
                  <c:v>2004-02-01</c:v>
                </c:pt>
                <c:pt idx="3">
                  <c:v>2004-03-01</c:v>
                </c:pt>
                <c:pt idx="4">
                  <c:v>2004-04-01</c:v>
                </c:pt>
                <c:pt idx="5">
                  <c:v>2004-05-01</c:v>
                </c:pt>
                <c:pt idx="6">
                  <c:v>2004-06-01</c:v>
                </c:pt>
                <c:pt idx="7">
                  <c:v>2004-07-01</c:v>
                </c:pt>
                <c:pt idx="8">
                  <c:v>2004-08-01</c:v>
                </c:pt>
                <c:pt idx="9">
                  <c:v>2004-09-01</c:v>
                </c:pt>
                <c:pt idx="10">
                  <c:v>2004-10-01</c:v>
                </c:pt>
                <c:pt idx="11">
                  <c:v>2004-11-01</c:v>
                </c:pt>
                <c:pt idx="12">
                  <c:v>2004-12-01</c:v>
                </c:pt>
                <c:pt idx="13">
                  <c:v>2005-01-01</c:v>
                </c:pt>
                <c:pt idx="14">
                  <c:v>2005-02-01</c:v>
                </c:pt>
                <c:pt idx="15">
                  <c:v>2005-03-01</c:v>
                </c:pt>
                <c:pt idx="16">
                  <c:v>2005-04-01</c:v>
                </c:pt>
                <c:pt idx="17">
                  <c:v>2005-05-01</c:v>
                </c:pt>
                <c:pt idx="18">
                  <c:v>2005-06-01</c:v>
                </c:pt>
                <c:pt idx="19">
                  <c:v>2005-07-01</c:v>
                </c:pt>
                <c:pt idx="20">
                  <c:v>2005-08-01</c:v>
                </c:pt>
                <c:pt idx="21">
                  <c:v>2005-09-01</c:v>
                </c:pt>
                <c:pt idx="22">
                  <c:v>2005-10-01</c:v>
                </c:pt>
                <c:pt idx="23">
                  <c:v>2005-11-01</c:v>
                </c:pt>
                <c:pt idx="24">
                  <c:v>2005-12-01</c:v>
                </c:pt>
                <c:pt idx="25">
                  <c:v>2006-01-01</c:v>
                </c:pt>
                <c:pt idx="26">
                  <c:v>2006-02-01</c:v>
                </c:pt>
                <c:pt idx="27">
                  <c:v>2006-03-01</c:v>
                </c:pt>
                <c:pt idx="28">
                  <c:v>2006-04-01</c:v>
                </c:pt>
                <c:pt idx="29">
                  <c:v>2006-05-01</c:v>
                </c:pt>
                <c:pt idx="30">
                  <c:v>2006-06-01</c:v>
                </c:pt>
                <c:pt idx="31">
                  <c:v>2006-07-01</c:v>
                </c:pt>
                <c:pt idx="32">
                  <c:v>2006-08-01</c:v>
                </c:pt>
                <c:pt idx="33">
                  <c:v>2006-09-01</c:v>
                </c:pt>
                <c:pt idx="34">
                  <c:v>2006-10-01</c:v>
                </c:pt>
                <c:pt idx="35">
                  <c:v>2006-11-01</c:v>
                </c:pt>
                <c:pt idx="36">
                  <c:v>2006-12-01</c:v>
                </c:pt>
                <c:pt idx="37">
                  <c:v>2007-01-01</c:v>
                </c:pt>
                <c:pt idx="38">
                  <c:v>2007-02-01</c:v>
                </c:pt>
                <c:pt idx="39">
                  <c:v>2007-03-01</c:v>
                </c:pt>
                <c:pt idx="40">
                  <c:v>2007-04-01</c:v>
                </c:pt>
                <c:pt idx="41">
                  <c:v>2007-05-01</c:v>
                </c:pt>
                <c:pt idx="42">
                  <c:v>2007-06-01</c:v>
                </c:pt>
                <c:pt idx="43">
                  <c:v>2007-07-01</c:v>
                </c:pt>
                <c:pt idx="44">
                  <c:v>2007-08-01</c:v>
                </c:pt>
                <c:pt idx="45">
                  <c:v>2007-09-01</c:v>
                </c:pt>
                <c:pt idx="46">
                  <c:v>2007-10-01</c:v>
                </c:pt>
                <c:pt idx="47">
                  <c:v>2007-11-01</c:v>
                </c:pt>
                <c:pt idx="48">
                  <c:v>2007-12-01</c:v>
                </c:pt>
                <c:pt idx="49">
                  <c:v>2008-01-01</c:v>
                </c:pt>
                <c:pt idx="50">
                  <c:v>2008-02-01</c:v>
                </c:pt>
                <c:pt idx="51">
                  <c:v>2008-03-01</c:v>
                </c:pt>
                <c:pt idx="52">
                  <c:v>2008-04-01</c:v>
                </c:pt>
                <c:pt idx="53">
                  <c:v>2008-05-01</c:v>
                </c:pt>
                <c:pt idx="54">
                  <c:v>2008-06-01</c:v>
                </c:pt>
                <c:pt idx="55">
                  <c:v>2008-07-01</c:v>
                </c:pt>
                <c:pt idx="56">
                  <c:v>2008-08-01</c:v>
                </c:pt>
                <c:pt idx="57">
                  <c:v>2008-09-01</c:v>
                </c:pt>
                <c:pt idx="58">
                  <c:v>2008-10-01</c:v>
                </c:pt>
                <c:pt idx="59">
                  <c:v>2008-11-01</c:v>
                </c:pt>
                <c:pt idx="60">
                  <c:v>2008-12-01</c:v>
                </c:pt>
                <c:pt idx="61">
                  <c:v>2009-01-01</c:v>
                </c:pt>
                <c:pt idx="62">
                  <c:v>2009-02-01</c:v>
                </c:pt>
                <c:pt idx="63">
                  <c:v>2009-03-01</c:v>
                </c:pt>
                <c:pt idx="64">
                  <c:v>2009-04-01</c:v>
                </c:pt>
                <c:pt idx="65">
                  <c:v>2009-05-01</c:v>
                </c:pt>
                <c:pt idx="66">
                  <c:v>2009-06-01</c:v>
                </c:pt>
                <c:pt idx="67">
                  <c:v>2009-07-01</c:v>
                </c:pt>
                <c:pt idx="68">
                  <c:v>2009-08-01</c:v>
                </c:pt>
                <c:pt idx="69">
                  <c:v>2009-09-01</c:v>
                </c:pt>
                <c:pt idx="70">
                  <c:v>2009-10-01</c:v>
                </c:pt>
                <c:pt idx="71">
                  <c:v>2009-11-01</c:v>
                </c:pt>
                <c:pt idx="72">
                  <c:v>2009-12-01</c:v>
                </c:pt>
                <c:pt idx="73">
                  <c:v>2010-01-01</c:v>
                </c:pt>
                <c:pt idx="74">
                  <c:v>2010-02-01</c:v>
                </c:pt>
                <c:pt idx="75">
                  <c:v>2010-03-01</c:v>
                </c:pt>
                <c:pt idx="76">
                  <c:v>2010-04-01</c:v>
                </c:pt>
                <c:pt idx="77">
                  <c:v>2010-05-01</c:v>
                </c:pt>
                <c:pt idx="78">
                  <c:v>2010-06-01</c:v>
                </c:pt>
                <c:pt idx="79">
                  <c:v>2010-07-01</c:v>
                </c:pt>
                <c:pt idx="80">
                  <c:v>2010-08-01</c:v>
                </c:pt>
                <c:pt idx="81">
                  <c:v>2010-09-01</c:v>
                </c:pt>
                <c:pt idx="82">
                  <c:v>2010-10-01</c:v>
                </c:pt>
                <c:pt idx="83">
                  <c:v>2010-11-01</c:v>
                </c:pt>
                <c:pt idx="84">
                  <c:v>2010-12-01</c:v>
                </c:pt>
                <c:pt idx="85">
                  <c:v>2011-01-01</c:v>
                </c:pt>
                <c:pt idx="86">
                  <c:v>2011-02-01</c:v>
                </c:pt>
                <c:pt idx="87">
                  <c:v>2011-03-01</c:v>
                </c:pt>
                <c:pt idx="88">
                  <c:v>2011-04-01</c:v>
                </c:pt>
                <c:pt idx="89">
                  <c:v>2011-05-01</c:v>
                </c:pt>
                <c:pt idx="90">
                  <c:v>2011-06-01</c:v>
                </c:pt>
                <c:pt idx="91">
                  <c:v>2011-07-01</c:v>
                </c:pt>
                <c:pt idx="92">
                  <c:v>2011-08-01</c:v>
                </c:pt>
                <c:pt idx="93">
                  <c:v>2011-09-01</c:v>
                </c:pt>
                <c:pt idx="94">
                  <c:v>2011-10-01</c:v>
                </c:pt>
                <c:pt idx="95">
                  <c:v>2011-11-01</c:v>
                </c:pt>
                <c:pt idx="96">
                  <c:v>2011-12-01</c:v>
                </c:pt>
                <c:pt idx="97">
                  <c:v>2012-01-01</c:v>
                </c:pt>
                <c:pt idx="98">
                  <c:v>2012-02-01</c:v>
                </c:pt>
                <c:pt idx="99">
                  <c:v>2012-03-01</c:v>
                </c:pt>
                <c:pt idx="100">
                  <c:v>2012-04-01</c:v>
                </c:pt>
                <c:pt idx="101">
                  <c:v>2012-05-01</c:v>
                </c:pt>
                <c:pt idx="102">
                  <c:v>2012-06-01</c:v>
                </c:pt>
                <c:pt idx="103">
                  <c:v>2012-07-01</c:v>
                </c:pt>
                <c:pt idx="104">
                  <c:v>2012-08-01</c:v>
                </c:pt>
                <c:pt idx="105">
                  <c:v>2012-09-01</c:v>
                </c:pt>
                <c:pt idx="106">
                  <c:v>2012-10-01</c:v>
                </c:pt>
                <c:pt idx="107">
                  <c:v>2012-11-01</c:v>
                </c:pt>
                <c:pt idx="108">
                  <c:v>2012-12-01</c:v>
                </c:pt>
                <c:pt idx="109">
                  <c:v>2013-01-01</c:v>
                </c:pt>
                <c:pt idx="110">
                  <c:v>2013-02-01</c:v>
                </c:pt>
                <c:pt idx="111">
                  <c:v>2013-03-01</c:v>
                </c:pt>
                <c:pt idx="112">
                  <c:v>2013-04-01</c:v>
                </c:pt>
                <c:pt idx="113">
                  <c:v>2013-05-01</c:v>
                </c:pt>
                <c:pt idx="114">
                  <c:v>2013-06-01</c:v>
                </c:pt>
                <c:pt idx="115">
                  <c:v>2013-07-01</c:v>
                </c:pt>
                <c:pt idx="116">
                  <c:v>2013-08-01</c:v>
                </c:pt>
                <c:pt idx="117">
                  <c:v>2013-09-01</c:v>
                </c:pt>
                <c:pt idx="118">
                  <c:v>2013-10-01</c:v>
                </c:pt>
                <c:pt idx="119">
                  <c:v>2013-11-01</c:v>
                </c:pt>
                <c:pt idx="120">
                  <c:v>2013-12-01</c:v>
                </c:pt>
                <c:pt idx="121">
                  <c:v>2014-01-01</c:v>
                </c:pt>
                <c:pt idx="122">
                  <c:v>2014-02-01</c:v>
                </c:pt>
                <c:pt idx="123">
                  <c:v>2014-03-01</c:v>
                </c:pt>
                <c:pt idx="124">
                  <c:v>2014-04-01</c:v>
                </c:pt>
                <c:pt idx="125">
                  <c:v>2014-05-01</c:v>
                </c:pt>
                <c:pt idx="126">
                  <c:v>2014-06-01</c:v>
                </c:pt>
                <c:pt idx="127">
                  <c:v>2014-07-01</c:v>
                </c:pt>
                <c:pt idx="128">
                  <c:v>2014-08-01</c:v>
                </c:pt>
                <c:pt idx="129">
                  <c:v>2014-09-01</c:v>
                </c:pt>
                <c:pt idx="130">
                  <c:v>2014-10-01</c:v>
                </c:pt>
                <c:pt idx="131">
                  <c:v>2014-11-01</c:v>
                </c:pt>
                <c:pt idx="132">
                  <c:v>2014-12-01</c:v>
                </c:pt>
                <c:pt idx="133">
                  <c:v>2015-01-01</c:v>
                </c:pt>
                <c:pt idx="134">
                  <c:v>2015-02-01</c:v>
                </c:pt>
                <c:pt idx="135">
                  <c:v>2015-03-01</c:v>
                </c:pt>
                <c:pt idx="136">
                  <c:v>2015-04-01</c:v>
                </c:pt>
                <c:pt idx="137">
                  <c:v>2015-05-01</c:v>
                </c:pt>
                <c:pt idx="138">
                  <c:v>2015-06-01</c:v>
                </c:pt>
                <c:pt idx="139">
                  <c:v>2015-07-01</c:v>
                </c:pt>
                <c:pt idx="140">
                  <c:v>2015-08-01</c:v>
                </c:pt>
                <c:pt idx="141">
                  <c:v>2015-09-01</c:v>
                </c:pt>
                <c:pt idx="142">
                  <c:v>2015-10-01</c:v>
                </c:pt>
                <c:pt idx="143">
                  <c:v>2015-11-01</c:v>
                </c:pt>
                <c:pt idx="144">
                  <c:v>2015-12-01</c:v>
                </c:pt>
                <c:pt idx="145">
                  <c:v>2016-01-01</c:v>
                </c:pt>
                <c:pt idx="146">
                  <c:v>2016-02-01</c:v>
                </c:pt>
                <c:pt idx="147">
                  <c:v>2016-03-01</c:v>
                </c:pt>
                <c:pt idx="148">
                  <c:v>2016-04-01</c:v>
                </c:pt>
                <c:pt idx="149">
                  <c:v>2016-05-01</c:v>
                </c:pt>
                <c:pt idx="150">
                  <c:v>2016-06-01</c:v>
                </c:pt>
                <c:pt idx="151">
                  <c:v>2016-07-01</c:v>
                </c:pt>
                <c:pt idx="152">
                  <c:v>2016-08-01</c:v>
                </c:pt>
                <c:pt idx="153">
                  <c:v>2016-09-01</c:v>
                </c:pt>
                <c:pt idx="154">
                  <c:v>2016-10-01</c:v>
                </c:pt>
                <c:pt idx="155">
                  <c:v>2016-11-01</c:v>
                </c:pt>
                <c:pt idx="156">
                  <c:v>2016-12-01</c:v>
                </c:pt>
              </c:strCache>
            </c:strRef>
          </c:cat>
          <c:val>
            <c:numRef>
              <c:f>'Editors &gt;100'!$F$13:$F$169</c:f>
              <c:numCache>
                <c:formatCode>General</c:formatCode>
                <c:ptCount val="15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5.58333333333333</c:v>
                </c:pt>
                <c:pt idx="13">
                  <c:v>6.5</c:v>
                </c:pt>
                <c:pt idx="14">
                  <c:v>8</c:v>
                </c:pt>
                <c:pt idx="15">
                  <c:v>9.83333333333333</c:v>
                </c:pt>
                <c:pt idx="16">
                  <c:v>11.9833333333333</c:v>
                </c:pt>
                <c:pt idx="17">
                  <c:v>14.5833333333333</c:v>
                </c:pt>
                <c:pt idx="18">
                  <c:v>15.3809523809524</c:v>
                </c:pt>
                <c:pt idx="19">
                  <c:v>16.5416666666667</c:v>
                </c:pt>
                <c:pt idx="20">
                  <c:v>19.1944444444444</c:v>
                </c:pt>
                <c:pt idx="21">
                  <c:v>21.6666666666667</c:v>
                </c:pt>
                <c:pt idx="22">
                  <c:v>23.6818181818182</c:v>
                </c:pt>
                <c:pt idx="23">
                  <c:v>25.1666666666667</c:v>
                </c:pt>
                <c:pt idx="24">
                  <c:v>28.25</c:v>
                </c:pt>
                <c:pt idx="25">
                  <c:v>30.4166666666667</c:v>
                </c:pt>
                <c:pt idx="26">
                  <c:v>32.25</c:v>
                </c:pt>
                <c:pt idx="27">
                  <c:v>33.5833333333333</c:v>
                </c:pt>
                <c:pt idx="28">
                  <c:v>35.25</c:v>
                </c:pt>
                <c:pt idx="29">
                  <c:v>37.1666666666667</c:v>
                </c:pt>
                <c:pt idx="30">
                  <c:v>40.5</c:v>
                </c:pt>
                <c:pt idx="31">
                  <c:v>42.1666666666667</c:v>
                </c:pt>
                <c:pt idx="32">
                  <c:v>42</c:v>
                </c:pt>
                <c:pt idx="33">
                  <c:v>42.5</c:v>
                </c:pt>
                <c:pt idx="34">
                  <c:v>43.3333333333333</c:v>
                </c:pt>
                <c:pt idx="35">
                  <c:v>44.8333333333333</c:v>
                </c:pt>
                <c:pt idx="36">
                  <c:v>44</c:v>
                </c:pt>
                <c:pt idx="37">
                  <c:v>44.0833333333333</c:v>
                </c:pt>
                <c:pt idx="38">
                  <c:v>43.9166666666667</c:v>
                </c:pt>
                <c:pt idx="39">
                  <c:v>44.5</c:v>
                </c:pt>
                <c:pt idx="40">
                  <c:v>43.25</c:v>
                </c:pt>
                <c:pt idx="41">
                  <c:v>40.25</c:v>
                </c:pt>
                <c:pt idx="42">
                  <c:v>36.1666666666667</c:v>
                </c:pt>
                <c:pt idx="43">
                  <c:v>34.5</c:v>
                </c:pt>
                <c:pt idx="44">
                  <c:v>33.75</c:v>
                </c:pt>
                <c:pt idx="45">
                  <c:v>31.1666666666667</c:v>
                </c:pt>
                <c:pt idx="46">
                  <c:v>28.4166666666667</c:v>
                </c:pt>
                <c:pt idx="47">
                  <c:v>24</c:v>
                </c:pt>
                <c:pt idx="48">
                  <c:v>20</c:v>
                </c:pt>
                <c:pt idx="49">
                  <c:v>16.1666666666667</c:v>
                </c:pt>
                <c:pt idx="50">
                  <c:v>12.75</c:v>
                </c:pt>
                <c:pt idx="51">
                  <c:v>8.83333333333333</c:v>
                </c:pt>
                <c:pt idx="52">
                  <c:v>6</c:v>
                </c:pt>
                <c:pt idx="53">
                  <c:v>3.41666666666667</c:v>
                </c:pt>
                <c:pt idx="54">
                  <c:v>2</c:v>
                </c:pt>
                <c:pt idx="55">
                  <c:v>-1.08333333333333</c:v>
                </c:pt>
                <c:pt idx="56">
                  <c:v>-4.25</c:v>
                </c:pt>
                <c:pt idx="57">
                  <c:v>-5.66666666666666</c:v>
                </c:pt>
                <c:pt idx="58">
                  <c:v>-6.75</c:v>
                </c:pt>
                <c:pt idx="59">
                  <c:v>-5.83333333333333</c:v>
                </c:pt>
                <c:pt idx="60">
                  <c:v>-3.16666666666666</c:v>
                </c:pt>
                <c:pt idx="61">
                  <c:v>-3.08333333333334</c:v>
                </c:pt>
                <c:pt idx="62">
                  <c:v>-4.08333333333333</c:v>
                </c:pt>
                <c:pt idx="63">
                  <c:v>-4.41666666666667</c:v>
                </c:pt>
                <c:pt idx="64">
                  <c:v>-4.66666666666666</c:v>
                </c:pt>
                <c:pt idx="65">
                  <c:v>-4.16666666666667</c:v>
                </c:pt>
                <c:pt idx="66">
                  <c:v>-4.75</c:v>
                </c:pt>
                <c:pt idx="67">
                  <c:v>-5.16666666666667</c:v>
                </c:pt>
                <c:pt idx="68">
                  <c:v>-4.41666666666667</c:v>
                </c:pt>
                <c:pt idx="69">
                  <c:v>-3.83333333333334</c:v>
                </c:pt>
                <c:pt idx="70">
                  <c:v>-4.5</c:v>
                </c:pt>
                <c:pt idx="71">
                  <c:v>-5.91666666666667</c:v>
                </c:pt>
                <c:pt idx="72">
                  <c:v>-9.58333333333334</c:v>
                </c:pt>
                <c:pt idx="73">
                  <c:v>-10.5833333333333</c:v>
                </c:pt>
                <c:pt idx="74">
                  <c:v>-9</c:v>
                </c:pt>
                <c:pt idx="75">
                  <c:v>-10.25</c:v>
                </c:pt>
                <c:pt idx="76">
                  <c:v>-8.5</c:v>
                </c:pt>
                <c:pt idx="77">
                  <c:v>-6.41666666666667</c:v>
                </c:pt>
                <c:pt idx="78">
                  <c:v>-4.41666666666666</c:v>
                </c:pt>
                <c:pt idx="79">
                  <c:v>-2.33333333333333</c:v>
                </c:pt>
                <c:pt idx="80">
                  <c:v>-3.83333333333333</c:v>
                </c:pt>
                <c:pt idx="81">
                  <c:v>-5.08333333333333</c:v>
                </c:pt>
                <c:pt idx="82">
                  <c:v>-5.91666666666667</c:v>
                </c:pt>
                <c:pt idx="83">
                  <c:v>-5.16666666666667</c:v>
                </c:pt>
                <c:pt idx="84">
                  <c:v>-3.41666666666666</c:v>
                </c:pt>
                <c:pt idx="85">
                  <c:v>-2.5</c:v>
                </c:pt>
                <c:pt idx="86">
                  <c:v>-3.83333333333333</c:v>
                </c:pt>
                <c:pt idx="87">
                  <c:v>-0.666666666666657</c:v>
                </c:pt>
                <c:pt idx="88">
                  <c:v>-2.75</c:v>
                </c:pt>
                <c:pt idx="89">
                  <c:v>-4.91666666666666</c:v>
                </c:pt>
                <c:pt idx="90">
                  <c:v>-5.75</c:v>
                </c:pt>
                <c:pt idx="91">
                  <c:v>-6.58333333333333</c:v>
                </c:pt>
                <c:pt idx="92">
                  <c:v>-4.33333333333333</c:v>
                </c:pt>
                <c:pt idx="93">
                  <c:v>-2.58333333333333</c:v>
                </c:pt>
                <c:pt idx="94">
                  <c:v>-0.583333333333329</c:v>
                </c:pt>
                <c:pt idx="95">
                  <c:v>-0.25</c:v>
                </c:pt>
                <c:pt idx="96">
                  <c:v>-0.666666666666671</c:v>
                </c:pt>
                <c:pt idx="97">
                  <c:v>-0.916666666666671</c:v>
                </c:pt>
                <c:pt idx="98">
                  <c:v>-1.58333333333334</c:v>
                </c:pt>
                <c:pt idx="99">
                  <c:v>-5.33333333333334</c:v>
                </c:pt>
                <c:pt idx="100">
                  <c:v>-5.08333333333334</c:v>
                </c:pt>
                <c:pt idx="101">
                  <c:v>-5.33333333333334</c:v>
                </c:pt>
                <c:pt idx="102">
                  <c:v>-5.83333333333334</c:v>
                </c:pt>
                <c:pt idx="103">
                  <c:v>-6.75</c:v>
                </c:pt>
                <c:pt idx="104">
                  <c:v>-7.58333333333334</c:v>
                </c:pt>
                <c:pt idx="105">
                  <c:v>-9.16666666666667</c:v>
                </c:pt>
                <c:pt idx="106">
                  <c:v>-10.1666666666667</c:v>
                </c:pt>
                <c:pt idx="107">
                  <c:v>-11.5</c:v>
                </c:pt>
                <c:pt idx="108">
                  <c:v>-11.0833333333333</c:v>
                </c:pt>
                <c:pt idx="109">
                  <c:v>-11.3333333333333</c:v>
                </c:pt>
                <c:pt idx="110">
                  <c:v>-10.75</c:v>
                </c:pt>
                <c:pt idx="111">
                  <c:v>-9.66666666666666</c:v>
                </c:pt>
                <c:pt idx="112">
                  <c:v>-9.91666666666666</c:v>
                </c:pt>
                <c:pt idx="113">
                  <c:v>-8.83333333333333</c:v>
                </c:pt>
                <c:pt idx="114">
                  <c:v>-9.58333333333333</c:v>
                </c:pt>
                <c:pt idx="115">
                  <c:v>-8</c:v>
                </c:pt>
                <c:pt idx="116">
                  <c:v>-8.66666666666666</c:v>
                </c:pt>
                <c:pt idx="117">
                  <c:v>-7.58333333333333</c:v>
                </c:pt>
                <c:pt idx="118">
                  <c:v>-7.08333333333333</c:v>
                </c:pt>
                <c:pt idx="119">
                  <c:v>-5.5</c:v>
                </c:pt>
                <c:pt idx="120">
                  <c:v>-6.58333333333334</c:v>
                </c:pt>
                <c:pt idx="121">
                  <c:v>-5.83333333333333</c:v>
                </c:pt>
                <c:pt idx="122">
                  <c:v>-3.91666666666666</c:v>
                </c:pt>
                <c:pt idx="123">
                  <c:v>-2.08333333333334</c:v>
                </c:pt>
                <c:pt idx="124">
                  <c:v>-0.666666666666671</c:v>
                </c:pt>
                <c:pt idx="125">
                  <c:v>-1.75</c:v>
                </c:pt>
                <c:pt idx="126">
                  <c:v>-1.08333333333333</c:v>
                </c:pt>
                <c:pt idx="127">
                  <c:v>-2.25</c:v>
                </c:pt>
                <c:pt idx="128">
                  <c:v>-0.333333333333343</c:v>
                </c:pt>
                <c:pt idx="129">
                  <c:v>-0.916666666666671</c:v>
                </c:pt>
                <c:pt idx="130">
                  <c:v>-1.5</c:v>
                </c:pt>
                <c:pt idx="131">
                  <c:v>-2.75</c:v>
                </c:pt>
                <c:pt idx="132">
                  <c:v>-1.33333333333333</c:v>
                </c:pt>
                <c:pt idx="133">
                  <c:v>-1.91666666666667</c:v>
                </c:pt>
                <c:pt idx="134">
                  <c:v>-3.41666666666667</c:v>
                </c:pt>
                <c:pt idx="135">
                  <c:v>-3.66666666666666</c:v>
                </c:pt>
                <c:pt idx="136">
                  <c:v>-4.25</c:v>
                </c:pt>
                <c:pt idx="137">
                  <c:v>-3</c:v>
                </c:pt>
                <c:pt idx="138">
                  <c:v>-1.58333333333334</c:v>
                </c:pt>
                <c:pt idx="139">
                  <c:v>-0.583333333333343</c:v>
                </c:pt>
                <c:pt idx="140">
                  <c:v>-1.91666666666666</c:v>
                </c:pt>
                <c:pt idx="141">
                  <c:v>-0.5</c:v>
                </c:pt>
                <c:pt idx="142">
                  <c:v>1.83333333333333</c:v>
                </c:pt>
                <c:pt idx="143">
                  <c:v>3.91666666666667</c:v>
                </c:pt>
                <c:pt idx="144">
                  <c:v>5.25</c:v>
                </c:pt>
                <c:pt idx="145">
                  <c:v>6.66666666666667</c:v>
                </c:pt>
                <c:pt idx="146">
                  <c:v>7.83333333333333</c:v>
                </c:pt>
                <c:pt idx="147">
                  <c:v>7.33333333333333</c:v>
                </c:pt>
                <c:pt idx="148">
                  <c:v>7.5</c:v>
                </c:pt>
                <c:pt idx="149">
                  <c:v>7.75</c:v>
                </c:pt>
                <c:pt idx="150">
                  <c:v>6.75</c:v>
                </c:pt>
                <c:pt idx="151">
                  <c:v>7.5</c:v>
                </c:pt>
                <c:pt idx="152">
                  <c:v>8.75</c:v>
                </c:pt>
                <c:pt idx="153">
                  <c:v>8.16666666666667</c:v>
                </c:pt>
                <c:pt idx="154">
                  <c:v>6.83333333333334</c:v>
                </c:pt>
                <c:pt idx="155">
                  <c:v>5.08333333333333</c:v>
                </c:pt>
                <c:pt idx="156">
                  <c:v>2.58333333333333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981452"/>
        <c:axId val="16638394"/>
      </c:lineChart>
      <c:catAx>
        <c:axId val="229814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638394"/>
        <c:crosses val="autoZero"/>
        <c:auto val="1"/>
        <c:lblAlgn val="ctr"/>
        <c:lblOffset val="100"/>
      </c:catAx>
      <c:valAx>
        <c:axId val="16638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9814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'Num articles'!$B$1</c:f>
              <c:strCache>
                <c:ptCount val="1"/>
                <c:pt idx="0">
                  <c:v>Num articles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articles'!$B$2:$B$169</c:f>
              <c:numCache>
                <c:formatCode>General</c:formatCode>
                <c:ptCount val="168"/>
                <c:pt idx="0">
                  <c:v>551</c:v>
                </c:pt>
                <c:pt idx="1">
                  <c:v>606</c:v>
                </c:pt>
                <c:pt idx="2">
                  <c:v>619</c:v>
                </c:pt>
                <c:pt idx="3">
                  <c:v>678</c:v>
                </c:pt>
                <c:pt idx="4">
                  <c:v>702</c:v>
                </c:pt>
                <c:pt idx="5">
                  <c:v>730</c:v>
                </c:pt>
                <c:pt idx="6">
                  <c:v>749</c:v>
                </c:pt>
                <c:pt idx="7">
                  <c:v>819</c:v>
                </c:pt>
                <c:pt idx="8">
                  <c:v>837</c:v>
                </c:pt>
                <c:pt idx="9">
                  <c:v>885</c:v>
                </c:pt>
                <c:pt idx="10">
                  <c:v>1</c:v>
                </c:pt>
                <c:pt idx="11">
                  <c:v>1.4</c:v>
                </c:pt>
                <c:pt idx="12">
                  <c:v>1.9</c:v>
                </c:pt>
                <c:pt idx="13">
                  <c:v>2.8</c:v>
                </c:pt>
                <c:pt idx="14">
                  <c:v>3.4</c:v>
                </c:pt>
                <c:pt idx="15">
                  <c:v>4.2</c:v>
                </c:pt>
                <c:pt idx="16">
                  <c:v>5.2</c:v>
                </c:pt>
                <c:pt idx="17">
                  <c:v>6.2</c:v>
                </c:pt>
                <c:pt idx="18">
                  <c:v>7.6</c:v>
                </c:pt>
                <c:pt idx="19">
                  <c:v>8.2</c:v>
                </c:pt>
                <c:pt idx="20">
                  <c:v>9.1</c:v>
                </c:pt>
                <c:pt idx="21">
                  <c:v>11000</c:v>
                </c:pt>
                <c:pt idx="22">
                  <c:v>13000</c:v>
                </c:pt>
                <c:pt idx="23">
                  <c:v>15000</c:v>
                </c:pt>
                <c:pt idx="24">
                  <c:v>17000</c:v>
                </c:pt>
                <c:pt idx="25">
                  <c:v>19000</c:v>
                </c:pt>
                <c:pt idx="26">
                  <c:v>21000</c:v>
                </c:pt>
                <c:pt idx="27">
                  <c:v>24000</c:v>
                </c:pt>
                <c:pt idx="28">
                  <c:v>27000</c:v>
                </c:pt>
                <c:pt idx="29">
                  <c:v>29000</c:v>
                </c:pt>
                <c:pt idx="30">
                  <c:v>32000</c:v>
                </c:pt>
                <c:pt idx="31">
                  <c:v>34000</c:v>
                </c:pt>
                <c:pt idx="32">
                  <c:v>37000</c:v>
                </c:pt>
                <c:pt idx="33">
                  <c:v>41000</c:v>
                </c:pt>
                <c:pt idx="34">
                  <c:v>43000</c:v>
                </c:pt>
                <c:pt idx="35">
                  <c:v>46000</c:v>
                </c:pt>
                <c:pt idx="36">
                  <c:v>49000</c:v>
                </c:pt>
                <c:pt idx="37">
                  <c:v>52000</c:v>
                </c:pt>
                <c:pt idx="38">
                  <c:v>56000</c:v>
                </c:pt>
                <c:pt idx="39">
                  <c:v>59000</c:v>
                </c:pt>
                <c:pt idx="40">
                  <c:v>63000</c:v>
                </c:pt>
                <c:pt idx="41">
                  <c:v>67000</c:v>
                </c:pt>
                <c:pt idx="42">
                  <c:v>69000</c:v>
                </c:pt>
                <c:pt idx="43">
                  <c:v>73000</c:v>
                </c:pt>
                <c:pt idx="44">
                  <c:v>77000</c:v>
                </c:pt>
                <c:pt idx="45">
                  <c:v>81000</c:v>
                </c:pt>
                <c:pt idx="46">
                  <c:v>87000</c:v>
                </c:pt>
                <c:pt idx="47">
                  <c:v>92000</c:v>
                </c:pt>
                <c:pt idx="48">
                  <c:v>96000</c:v>
                </c:pt>
                <c:pt idx="49">
                  <c:v>101000</c:v>
                </c:pt>
                <c:pt idx="50">
                  <c:v>106000</c:v>
                </c:pt>
                <c:pt idx="51">
                  <c:v>110000</c:v>
                </c:pt>
                <c:pt idx="52">
                  <c:v>113000</c:v>
                </c:pt>
                <c:pt idx="53">
                  <c:v>117000</c:v>
                </c:pt>
                <c:pt idx="54">
                  <c:v>121000</c:v>
                </c:pt>
                <c:pt idx="55">
                  <c:v>129000</c:v>
                </c:pt>
                <c:pt idx="56">
                  <c:v>134000</c:v>
                </c:pt>
                <c:pt idx="57">
                  <c:v>137000</c:v>
                </c:pt>
                <c:pt idx="58">
                  <c:v>142000</c:v>
                </c:pt>
                <c:pt idx="59">
                  <c:v>145000</c:v>
                </c:pt>
                <c:pt idx="60">
                  <c:v>150000</c:v>
                </c:pt>
                <c:pt idx="61">
                  <c:v>155000</c:v>
                </c:pt>
                <c:pt idx="62">
                  <c:v>159000</c:v>
                </c:pt>
                <c:pt idx="63">
                  <c:v>163000</c:v>
                </c:pt>
                <c:pt idx="64">
                  <c:v>168000</c:v>
                </c:pt>
                <c:pt idx="65">
                  <c:v>172000</c:v>
                </c:pt>
                <c:pt idx="66">
                  <c:v>176000</c:v>
                </c:pt>
                <c:pt idx="67">
                  <c:v>179000</c:v>
                </c:pt>
                <c:pt idx="68">
                  <c:v>183000</c:v>
                </c:pt>
                <c:pt idx="69">
                  <c:v>190000</c:v>
                </c:pt>
                <c:pt idx="70">
                  <c:v>198000</c:v>
                </c:pt>
                <c:pt idx="71">
                  <c:v>203000</c:v>
                </c:pt>
                <c:pt idx="72">
                  <c:v>207000</c:v>
                </c:pt>
                <c:pt idx="73">
                  <c:v>210000</c:v>
                </c:pt>
                <c:pt idx="74">
                  <c:v>213000</c:v>
                </c:pt>
                <c:pt idx="75">
                  <c:v>216000</c:v>
                </c:pt>
                <c:pt idx="76">
                  <c:v>219000</c:v>
                </c:pt>
                <c:pt idx="77">
                  <c:v>221000</c:v>
                </c:pt>
                <c:pt idx="78">
                  <c:v>223000</c:v>
                </c:pt>
                <c:pt idx="79">
                  <c:v>227000</c:v>
                </c:pt>
                <c:pt idx="80">
                  <c:v>230000</c:v>
                </c:pt>
                <c:pt idx="81">
                  <c:v>234000</c:v>
                </c:pt>
                <c:pt idx="82">
                  <c:v>238000</c:v>
                </c:pt>
                <c:pt idx="83">
                  <c:v>242000</c:v>
                </c:pt>
                <c:pt idx="84">
                  <c:v>246000</c:v>
                </c:pt>
                <c:pt idx="85">
                  <c:v>250000</c:v>
                </c:pt>
                <c:pt idx="86">
                  <c:v>254000</c:v>
                </c:pt>
                <c:pt idx="87">
                  <c:v>257000</c:v>
                </c:pt>
                <c:pt idx="88">
                  <c:v>261000</c:v>
                </c:pt>
                <c:pt idx="89">
                  <c:v>265000</c:v>
                </c:pt>
                <c:pt idx="90">
                  <c:v>269000</c:v>
                </c:pt>
                <c:pt idx="91">
                  <c:v>273000</c:v>
                </c:pt>
                <c:pt idx="92">
                  <c:v>276000</c:v>
                </c:pt>
                <c:pt idx="93">
                  <c:v>279000</c:v>
                </c:pt>
                <c:pt idx="94">
                  <c:v>283000</c:v>
                </c:pt>
                <c:pt idx="95">
                  <c:v>286000</c:v>
                </c:pt>
                <c:pt idx="96">
                  <c:v>290000</c:v>
                </c:pt>
                <c:pt idx="97">
                  <c:v>293000</c:v>
                </c:pt>
                <c:pt idx="98">
                  <c:v>296000</c:v>
                </c:pt>
                <c:pt idx="99">
                  <c:v>299000</c:v>
                </c:pt>
                <c:pt idx="100">
                  <c:v>303000</c:v>
                </c:pt>
                <c:pt idx="101">
                  <c:v>307000</c:v>
                </c:pt>
                <c:pt idx="102">
                  <c:v>309000</c:v>
                </c:pt>
                <c:pt idx="103">
                  <c:v>312000</c:v>
                </c:pt>
                <c:pt idx="104">
                  <c:v>314000</c:v>
                </c:pt>
                <c:pt idx="105">
                  <c:v>317000</c:v>
                </c:pt>
                <c:pt idx="106">
                  <c:v>319000</c:v>
                </c:pt>
                <c:pt idx="107">
                  <c:v>322000</c:v>
                </c:pt>
                <c:pt idx="108">
                  <c:v>326000</c:v>
                </c:pt>
                <c:pt idx="109">
                  <c:v>328000</c:v>
                </c:pt>
                <c:pt idx="110">
                  <c:v>330000</c:v>
                </c:pt>
                <c:pt idx="111">
                  <c:v>333000</c:v>
                </c:pt>
                <c:pt idx="112">
                  <c:v>335000</c:v>
                </c:pt>
                <c:pt idx="113">
                  <c:v>338000</c:v>
                </c:pt>
                <c:pt idx="114">
                  <c:v>340000</c:v>
                </c:pt>
                <c:pt idx="115">
                  <c:v>342000</c:v>
                </c:pt>
                <c:pt idx="116">
                  <c:v>344000</c:v>
                </c:pt>
                <c:pt idx="117">
                  <c:v>347000</c:v>
                </c:pt>
                <c:pt idx="118">
                  <c:v>349000</c:v>
                </c:pt>
                <c:pt idx="119">
                  <c:v>351000</c:v>
                </c:pt>
                <c:pt idx="120">
                  <c:v>353000</c:v>
                </c:pt>
                <c:pt idx="121">
                  <c:v>355000</c:v>
                </c:pt>
                <c:pt idx="122">
                  <c:v>357000</c:v>
                </c:pt>
                <c:pt idx="123">
                  <c:v>359000</c:v>
                </c:pt>
                <c:pt idx="124">
                  <c:v>361000</c:v>
                </c:pt>
                <c:pt idx="125">
                  <c:v>364000</c:v>
                </c:pt>
                <c:pt idx="126">
                  <c:v>366000</c:v>
                </c:pt>
                <c:pt idx="127">
                  <c:v>368000</c:v>
                </c:pt>
                <c:pt idx="128">
                  <c:v>370000</c:v>
                </c:pt>
                <c:pt idx="129">
                  <c:v>372000</c:v>
                </c:pt>
                <c:pt idx="130">
                  <c:v>374000</c:v>
                </c:pt>
                <c:pt idx="131">
                  <c:v>376000</c:v>
                </c:pt>
                <c:pt idx="132">
                  <c:v>381000</c:v>
                </c:pt>
                <c:pt idx="133">
                  <c:v>384000</c:v>
                </c:pt>
                <c:pt idx="134">
                  <c:v>387000</c:v>
                </c:pt>
                <c:pt idx="135">
                  <c:v>388000</c:v>
                </c:pt>
                <c:pt idx="136">
                  <c:v>390000</c:v>
                </c:pt>
                <c:pt idx="137">
                  <c:v>392000</c:v>
                </c:pt>
                <c:pt idx="138">
                  <c:v>393000</c:v>
                </c:pt>
                <c:pt idx="139">
                  <c:v>395000</c:v>
                </c:pt>
                <c:pt idx="140">
                  <c:v>398000</c:v>
                </c:pt>
                <c:pt idx="141">
                  <c:v>399000</c:v>
                </c:pt>
                <c:pt idx="142">
                  <c:v>401000</c:v>
                </c:pt>
                <c:pt idx="143">
                  <c:v>403000</c:v>
                </c:pt>
                <c:pt idx="144">
                  <c:v>405000</c:v>
                </c:pt>
                <c:pt idx="145">
                  <c:v>406000</c:v>
                </c:pt>
                <c:pt idx="146">
                  <c:v>409000</c:v>
                </c:pt>
                <c:pt idx="147">
                  <c:v>410000</c:v>
                </c:pt>
                <c:pt idx="148">
                  <c:v>412000</c:v>
                </c:pt>
                <c:pt idx="149">
                  <c:v>414000</c:v>
                </c:pt>
                <c:pt idx="150">
                  <c:v>415000</c:v>
                </c:pt>
                <c:pt idx="151">
                  <c:v>418000</c:v>
                </c:pt>
                <c:pt idx="152">
                  <c:v>421000</c:v>
                </c:pt>
                <c:pt idx="153">
                  <c:v>423000</c:v>
                </c:pt>
                <c:pt idx="154">
                  <c:v>425000</c:v>
                </c:pt>
                <c:pt idx="155">
                  <c:v>429000</c:v>
                </c:pt>
                <c:pt idx="156">
                  <c:v>431000</c:v>
                </c:pt>
                <c:pt idx="157">
                  <c:v>433000</c:v>
                </c:pt>
                <c:pt idx="158">
                  <c:v>436000</c:v>
                </c:pt>
                <c:pt idx="159">
                  <c:v>437000</c:v>
                </c:pt>
                <c:pt idx="160">
                  <c:v>439000</c:v>
                </c:pt>
                <c:pt idx="161">
                  <c:v>441000</c:v>
                </c:pt>
                <c:pt idx="162">
                  <c:v>443000</c:v>
                </c:pt>
                <c:pt idx="163">
                  <c:v>446000</c:v>
                </c:pt>
                <c:pt idx="164">
                  <c:v>449000</c:v>
                </c:pt>
                <c:pt idx="165">
                  <c:v>452000</c:v>
                </c:pt>
                <c:pt idx="166">
                  <c:v>457000</c:v>
                </c:pt>
                <c:pt idx="167">
                  <c:v>459000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 articles'!$C$1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295.546655292435</c:v>
                </c:pt>
                <c:pt idx="12">
                  <c:v>342.324411416298</c:v>
                </c:pt>
                <c:pt idx="13">
                  <c:v>376.341556966541</c:v>
                </c:pt>
                <c:pt idx="14">
                  <c:v>400.171643002895</c:v>
                </c:pt>
                <c:pt idx="15">
                  <c:v>412.487983571533</c:v>
                </c:pt>
                <c:pt idx="16">
                  <c:v>414.340730357677</c:v>
                </c:pt>
                <c:pt idx="17">
                  <c:v>404.439959491311</c:v>
                </c:pt>
                <c:pt idx="18">
                  <c:v>381.658880197138</c:v>
                </c:pt>
                <c:pt idx="19">
                  <c:v>333.677782675915</c:v>
                </c:pt>
                <c:pt idx="20">
                  <c:v>254.153479041879</c:v>
                </c:pt>
                <c:pt idx="21">
                  <c:v>3174.08922966554</c:v>
                </c:pt>
                <c:pt idx="22">
                  <c:v>4688.47821372842</c:v>
                </c:pt>
                <c:pt idx="23">
                  <c:v>5938.58122871111</c:v>
                </c:pt>
                <c:pt idx="24">
                  <c:v>7020.94870945753</c:v>
                </c:pt>
                <c:pt idx="25">
                  <c:v>7952.70904037318</c:v>
                </c:pt>
                <c:pt idx="26">
                  <c:v>8724.84516269226</c:v>
                </c:pt>
                <c:pt idx="27">
                  <c:v>9444.93208735631</c:v>
                </c:pt>
                <c:pt idx="28">
                  <c:v>10043.035649594</c:v>
                </c:pt>
                <c:pt idx="29">
                  <c:v>10312.9945514877</c:v>
                </c:pt>
                <c:pt idx="30">
                  <c:v>10313.5703122479</c:v>
                </c:pt>
                <c:pt idx="31">
                  <c:v>9776.12913377413</c:v>
                </c:pt>
                <c:pt idx="32">
                  <c:v>8603.6461615252</c:v>
                </c:pt>
                <c:pt idx="33">
                  <c:v>9066.67223707494</c:v>
                </c:pt>
                <c:pt idx="34">
                  <c:v>9362.6433718844</c:v>
                </c:pt>
                <c:pt idx="35">
                  <c:v>9646.79252708412</c:v>
                </c:pt>
                <c:pt idx="36">
                  <c:v>9894.90226879937</c:v>
                </c:pt>
                <c:pt idx="37">
                  <c:v>10082.6132976075</c:v>
                </c:pt>
                <c:pt idx="38">
                  <c:v>10329.4225248544</c:v>
                </c:pt>
                <c:pt idx="39">
                  <c:v>10595.5250702904</c:v>
                </c:pt>
                <c:pt idx="40">
                  <c:v>11024.4219253383</c:v>
                </c:pt>
                <c:pt idx="41">
                  <c:v>11434.5966260293</c:v>
                </c:pt>
                <c:pt idx="42">
                  <c:v>11641.0975219329</c:v>
                </c:pt>
                <c:pt idx="43">
                  <c:v>11804.9167979305</c:v>
                </c:pt>
                <c:pt idx="44">
                  <c:v>12033.7278538534</c:v>
                </c:pt>
                <c:pt idx="45">
                  <c:v>12454.4625080184</c:v>
                </c:pt>
                <c:pt idx="46">
                  <c:v>13055.534064027</c:v>
                </c:pt>
                <c:pt idx="47">
                  <c:v>13732.0130286197</c:v>
                </c:pt>
                <c:pt idx="48">
                  <c:v>14278.6129536026</c:v>
                </c:pt>
                <c:pt idx="49">
                  <c:v>14827.033050847</c:v>
                </c:pt>
                <c:pt idx="50">
                  <c:v>15477.0113002439</c:v>
                </c:pt>
                <c:pt idx="51">
                  <c:v>15907.8787416992</c:v>
                </c:pt>
                <c:pt idx="52">
                  <c:v>16120.7564301055</c:v>
                </c:pt>
                <c:pt idx="53">
                  <c:v>16284.4041395999</c:v>
                </c:pt>
                <c:pt idx="54">
                  <c:v>16089.7106213502</c:v>
                </c:pt>
                <c:pt idx="55">
                  <c:v>16351.2579443796</c:v>
                </c:pt>
                <c:pt idx="56">
                  <c:v>16548.1391428435</c:v>
                </c:pt>
                <c:pt idx="57">
                  <c:v>16367.697307548</c:v>
                </c:pt>
                <c:pt idx="58">
                  <c:v>16456.5543725952</c:v>
                </c:pt>
                <c:pt idx="59">
                  <c:v>16395.4446740735</c:v>
                </c:pt>
                <c:pt idx="60">
                  <c:v>16345.465500384</c:v>
                </c:pt>
                <c:pt idx="61">
                  <c:v>16445.2719557011</c:v>
                </c:pt>
                <c:pt idx="62">
                  <c:v>16554.7759290365</c:v>
                </c:pt>
                <c:pt idx="63">
                  <c:v>16542.6446165385</c:v>
                </c:pt>
                <c:pt idx="64">
                  <c:v>16378.1080788479</c:v>
                </c:pt>
                <c:pt idx="65">
                  <c:v>16030.9832587532</c:v>
                </c:pt>
                <c:pt idx="66">
                  <c:v>15488.9990286361</c:v>
                </c:pt>
                <c:pt idx="67">
                  <c:v>15316.8554411818</c:v>
                </c:pt>
                <c:pt idx="68">
                  <c:v>15256.1463023924</c:v>
                </c:pt>
                <c:pt idx="69">
                  <c:v>15426.2664624237</c:v>
                </c:pt>
                <c:pt idx="70">
                  <c:v>16230.3494239724</c:v>
                </c:pt>
                <c:pt idx="71">
                  <c:v>16789.2461974559</c:v>
                </c:pt>
                <c:pt idx="72">
                  <c:v>17233.4681431923</c:v>
                </c:pt>
                <c:pt idx="73">
                  <c:v>17461.6462828993</c:v>
                </c:pt>
                <c:pt idx="74">
                  <c:v>17391.2203555284</c:v>
                </c:pt>
                <c:pt idx="75">
                  <c:v>17053.1699710232</c:v>
                </c:pt>
                <c:pt idx="76">
                  <c:v>16628.7447366045</c:v>
                </c:pt>
                <c:pt idx="77">
                  <c:v>15886.6725161805</c:v>
                </c:pt>
                <c:pt idx="78">
                  <c:v>14855.8732391257</c:v>
                </c:pt>
                <c:pt idx="79">
                  <c:v>13576.9412362775</c:v>
                </c:pt>
                <c:pt idx="80">
                  <c:v>12033.7278538534</c:v>
                </c:pt>
                <c:pt idx="81">
                  <c:v>11021.672864283</c:v>
                </c:pt>
                <c:pt idx="82">
                  <c:v>10883.3344934799</c:v>
                </c:pt>
                <c:pt idx="83">
                  <c:v>11138.2496856825</c:v>
                </c:pt>
                <c:pt idx="84">
                  <c:v>11618.6240253493</c:v>
                </c:pt>
                <c:pt idx="85">
                  <c:v>12153.9992171177</c:v>
                </c:pt>
                <c:pt idx="86">
                  <c:v>12716.0123347286</c:v>
                </c:pt>
                <c:pt idx="87">
                  <c:v>13136.5209175863</c:v>
                </c:pt>
                <c:pt idx="88">
                  <c:v>13565.4976787705</c:v>
                </c:pt>
                <c:pt idx="89">
                  <c:v>13833.1507837535</c:v>
                </c:pt>
                <c:pt idx="90">
                  <c:v>13883.4433769148</c:v>
                </c:pt>
                <c:pt idx="91">
                  <c:v>13983.4859311932</c:v>
                </c:pt>
                <c:pt idx="92">
                  <c:v>13833.1507837535</c:v>
                </c:pt>
                <c:pt idx="93">
                  <c:v>13597.0139324334</c:v>
                </c:pt>
                <c:pt idx="94">
                  <c:v>13433.055114045</c:v>
                </c:pt>
                <c:pt idx="95">
                  <c:v>13207.8374345299</c:v>
                </c:pt>
                <c:pt idx="96">
                  <c:v>13081.0411039656</c:v>
                </c:pt>
                <c:pt idx="97">
                  <c:v>12918.1572942424</c:v>
                </c:pt>
                <c:pt idx="98">
                  <c:v>12744.5769809846</c:v>
                </c:pt>
                <c:pt idx="99">
                  <c:v>12415.7768645991</c:v>
                </c:pt>
                <c:pt idx="100">
                  <c:v>12235.0712992189</c:v>
                </c:pt>
                <c:pt idx="101">
                  <c:v>12209.0378843137</c:v>
                </c:pt>
                <c:pt idx="102">
                  <c:v>12059.1974204025</c:v>
                </c:pt>
                <c:pt idx="103">
                  <c:v>11973.1391291533</c:v>
                </c:pt>
                <c:pt idx="104">
                  <c:v>11681.0517376206</c:v>
                </c:pt>
                <c:pt idx="105">
                  <c:v>11330.7706550068</c:v>
                </c:pt>
                <c:pt idx="106">
                  <c:v>10963.7833549622</c:v>
                </c:pt>
                <c:pt idx="107">
                  <c:v>10584.0789524988</c:v>
                </c:pt>
                <c:pt idx="108">
                  <c:v>10506.4914998473</c:v>
                </c:pt>
                <c:pt idx="109">
                  <c:v>10289.7418761982</c:v>
                </c:pt>
                <c:pt idx="110">
                  <c:v>9959.00688732658</c:v>
                </c:pt>
                <c:pt idx="111">
                  <c:v>9670.32323736655</c:v>
                </c:pt>
                <c:pt idx="112">
                  <c:v>9467.64826323642</c:v>
                </c:pt>
                <c:pt idx="113">
                  <c:v>9529.45990392982</c:v>
                </c:pt>
                <c:pt idx="114">
                  <c:v>9417.90686389336</c:v>
                </c:pt>
                <c:pt idx="115">
                  <c:v>9296.46397423463</c:v>
                </c:pt>
                <c:pt idx="116">
                  <c:v>9023.5382430753</c:v>
                </c:pt>
                <c:pt idx="117">
                  <c:v>8896.71372763647</c:v>
                </c:pt>
                <c:pt idx="118">
                  <c:v>8611.12740304748</c:v>
                </c:pt>
                <c:pt idx="119">
                  <c:v>8338.93750953194</c:v>
                </c:pt>
                <c:pt idx="120">
                  <c:v>8277.38796451825</c:v>
                </c:pt>
                <c:pt idx="121">
                  <c:v>8140.34099501682</c:v>
                </c:pt>
                <c:pt idx="122">
                  <c:v>7923.88028606432</c:v>
                </c:pt>
                <c:pt idx="123">
                  <c:v>7798.60127318879</c:v>
                </c:pt>
                <c:pt idx="124">
                  <c:v>7619.75104977886</c:v>
                </c:pt>
                <c:pt idx="125">
                  <c:v>7696.91004510409</c:v>
                </c:pt>
                <c:pt idx="126">
                  <c:v>7722.45839330738</c:v>
                </c:pt>
                <c:pt idx="127">
                  <c:v>7696.91004510409</c:v>
                </c:pt>
                <c:pt idx="128">
                  <c:v>7619.75104977886</c:v>
                </c:pt>
                <c:pt idx="129">
                  <c:v>7656.94376881454</c:v>
                </c:pt>
                <c:pt idx="130">
                  <c:v>7669.30126010068</c:v>
                </c:pt>
                <c:pt idx="131">
                  <c:v>7656.94376881454</c:v>
                </c:pt>
                <c:pt idx="132">
                  <c:v>8061.787906068</c:v>
                </c:pt>
                <c:pt idx="133">
                  <c:v>8499.55435551913</c:v>
                </c:pt>
                <c:pt idx="134">
                  <c:v>8942.57775866092</c:v>
                </c:pt>
                <c:pt idx="135">
                  <c:v>9076.69343077994</c:v>
                </c:pt>
                <c:pt idx="136">
                  <c:v>9088.78763125537</c:v>
                </c:pt>
                <c:pt idx="137">
                  <c:v>9135.34594060594</c:v>
                </c:pt>
                <c:pt idx="138">
                  <c:v>8965.8442790606</c:v>
                </c:pt>
                <c:pt idx="139">
                  <c:v>8723.01032275608</c:v>
                </c:pt>
                <c:pt idx="140">
                  <c:v>8526.25179647949</c:v>
                </c:pt>
                <c:pt idx="141">
                  <c:v>8095.54684921771</c:v>
                </c:pt>
                <c:pt idx="142">
                  <c:v>7559.86211193797</c:v>
                </c:pt>
                <c:pt idx="143">
                  <c:v>6894.77184451224</c:v>
                </c:pt>
                <c:pt idx="144">
                  <c:v>6707.63924510138</c:v>
                </c:pt>
                <c:pt idx="145">
                  <c:v>6556.86085275753</c:v>
                </c:pt>
                <c:pt idx="146">
                  <c:v>6757.15109414396</c:v>
                </c:pt>
                <c:pt idx="147">
                  <c:v>6707.63924510138</c:v>
                </c:pt>
                <c:pt idx="148">
                  <c:v>6707.63924510138</c:v>
                </c:pt>
                <c:pt idx="149">
                  <c:v>6757.15109414396</c:v>
                </c:pt>
                <c:pt idx="150">
                  <c:v>6556.86085275753</c:v>
                </c:pt>
                <c:pt idx="151">
                  <c:v>6543.56033197386</c:v>
                </c:pt>
                <c:pt idx="152">
                  <c:v>6868.35077906206</c:v>
                </c:pt>
                <c:pt idx="153">
                  <c:v>7051.21953776061</c:v>
                </c:pt>
                <c:pt idx="154">
                  <c:v>7229.46412365063</c:v>
                </c:pt>
                <c:pt idx="155">
                  <c:v>7704.2884555331</c:v>
                </c:pt>
                <c:pt idx="156">
                  <c:v>8103.02973640668</c:v>
                </c:pt>
                <c:pt idx="157">
                  <c:v>8290.19135649309</c:v>
                </c:pt>
                <c:pt idx="158">
                  <c:v>8687.76569247081</c:v>
                </c:pt>
                <c:pt idx="159">
                  <c:v>8723.01032275608</c:v>
                </c:pt>
                <c:pt idx="160">
                  <c:v>8687.76569247081</c:v>
                </c:pt>
                <c:pt idx="161">
                  <c:v>8581.16330321033</c:v>
                </c:pt>
                <c:pt idx="162">
                  <c:v>8227.81682446624</c:v>
                </c:pt>
                <c:pt idx="163">
                  <c:v>8071.64884961649</c:v>
                </c:pt>
                <c:pt idx="164">
                  <c:v>8124.03840463596</c:v>
                </c:pt>
                <c:pt idx="165">
                  <c:v>8218.1432688825</c:v>
                </c:pt>
                <c:pt idx="166">
                  <c:v>8649.31246172816</c:v>
                </c:pt>
                <c:pt idx="167">
                  <c:v>9159.77702520728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 articles'!$D$1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598.2</c:v>
                </c:pt>
                <c:pt idx="12">
                  <c:v>552.441666666667</c:v>
                </c:pt>
                <c:pt idx="13">
                  <c:v>502.175</c:v>
                </c:pt>
                <c:pt idx="14">
                  <c:v>450.875</c:v>
                </c:pt>
                <c:pt idx="15">
                  <c:v>394.725</c:v>
                </c:pt>
                <c:pt idx="16">
                  <c:v>336.658333333333</c:v>
                </c:pt>
                <c:pt idx="17">
                  <c:v>276.341666666667</c:v>
                </c:pt>
                <c:pt idx="18">
                  <c:v>214.558333333333</c:v>
                </c:pt>
                <c:pt idx="19">
                  <c:v>146.991666666667</c:v>
                </c:pt>
                <c:pt idx="20">
                  <c:v>78</c:v>
                </c:pt>
                <c:pt idx="21">
                  <c:v>920.916666666667</c:v>
                </c:pt>
                <c:pt idx="22">
                  <c:v>2004.16666666667</c:v>
                </c:pt>
                <c:pt idx="23">
                  <c:v>3254.05</c:v>
                </c:pt>
                <c:pt idx="24">
                  <c:v>4670.55833333333</c:v>
                </c:pt>
                <c:pt idx="25">
                  <c:v>6253.65833333333</c:v>
                </c:pt>
                <c:pt idx="26">
                  <c:v>8003.375</c:v>
                </c:pt>
                <c:pt idx="27">
                  <c:v>10003.025</c:v>
                </c:pt>
                <c:pt idx="28">
                  <c:v>12252.5916666667</c:v>
                </c:pt>
                <c:pt idx="29">
                  <c:v>14668.7416666667</c:v>
                </c:pt>
                <c:pt idx="30">
                  <c:v>17334.775</c:v>
                </c:pt>
                <c:pt idx="31">
                  <c:v>20167.425</c:v>
                </c:pt>
                <c:pt idx="32">
                  <c:v>23250</c:v>
                </c:pt>
                <c:pt idx="33">
                  <c:v>25750</c:v>
                </c:pt>
                <c:pt idx="34">
                  <c:v>28250</c:v>
                </c:pt>
                <c:pt idx="35">
                  <c:v>30833.3333333333</c:v>
                </c:pt>
                <c:pt idx="36">
                  <c:v>33500</c:v>
                </c:pt>
                <c:pt idx="37">
                  <c:v>36250</c:v>
                </c:pt>
                <c:pt idx="38">
                  <c:v>39166.6666666667</c:v>
                </c:pt>
                <c:pt idx="39">
                  <c:v>42083.3333333333</c:v>
                </c:pt>
                <c:pt idx="40">
                  <c:v>45083.3333333333</c:v>
                </c:pt>
                <c:pt idx="41">
                  <c:v>48250</c:v>
                </c:pt>
                <c:pt idx="42">
                  <c:v>51333.3333333333</c:v>
                </c:pt>
                <c:pt idx="43">
                  <c:v>54583.3333333333</c:v>
                </c:pt>
                <c:pt idx="44">
                  <c:v>57916.6666666667</c:v>
                </c:pt>
                <c:pt idx="45">
                  <c:v>61250</c:v>
                </c:pt>
                <c:pt idx="46">
                  <c:v>64916.6666666667</c:v>
                </c:pt>
                <c:pt idx="47">
                  <c:v>68750</c:v>
                </c:pt>
                <c:pt idx="48">
                  <c:v>72666.6666666667</c:v>
                </c:pt>
                <c:pt idx="49">
                  <c:v>76750</c:v>
                </c:pt>
                <c:pt idx="50">
                  <c:v>80916.6666666667</c:v>
                </c:pt>
                <c:pt idx="51">
                  <c:v>85166.6666666667</c:v>
                </c:pt>
                <c:pt idx="52">
                  <c:v>89333.3333333333</c:v>
                </c:pt>
                <c:pt idx="53">
                  <c:v>93500</c:v>
                </c:pt>
                <c:pt idx="54">
                  <c:v>97833.3333333333</c:v>
                </c:pt>
                <c:pt idx="55">
                  <c:v>102500</c:v>
                </c:pt>
                <c:pt idx="56">
                  <c:v>107250</c:v>
                </c:pt>
                <c:pt idx="57">
                  <c:v>111916.666666667</c:v>
                </c:pt>
                <c:pt idx="58">
                  <c:v>116500</c:v>
                </c:pt>
                <c:pt idx="59">
                  <c:v>120916.666666667</c:v>
                </c:pt>
                <c:pt idx="60">
                  <c:v>125416.666666667</c:v>
                </c:pt>
                <c:pt idx="61">
                  <c:v>129916.666666667</c:v>
                </c:pt>
                <c:pt idx="62">
                  <c:v>134333.333333333</c:v>
                </c:pt>
                <c:pt idx="63">
                  <c:v>138750</c:v>
                </c:pt>
                <c:pt idx="64">
                  <c:v>143333.333333333</c:v>
                </c:pt>
                <c:pt idx="65">
                  <c:v>147916.666666667</c:v>
                </c:pt>
                <c:pt idx="66">
                  <c:v>152500</c:v>
                </c:pt>
                <c:pt idx="67">
                  <c:v>156666.666666667</c:v>
                </c:pt>
                <c:pt idx="68">
                  <c:v>160750</c:v>
                </c:pt>
                <c:pt idx="69">
                  <c:v>165166.666666667</c:v>
                </c:pt>
                <c:pt idx="70">
                  <c:v>169833.333333333</c:v>
                </c:pt>
                <c:pt idx="71">
                  <c:v>174666.666666667</c:v>
                </c:pt>
                <c:pt idx="72">
                  <c:v>179416.666666667</c:v>
                </c:pt>
                <c:pt idx="73">
                  <c:v>184000</c:v>
                </c:pt>
                <c:pt idx="74">
                  <c:v>188500</c:v>
                </c:pt>
                <c:pt idx="75">
                  <c:v>192916.666666667</c:v>
                </c:pt>
                <c:pt idx="76">
                  <c:v>197166.666666667</c:v>
                </c:pt>
                <c:pt idx="77">
                  <c:v>201250</c:v>
                </c:pt>
                <c:pt idx="78">
                  <c:v>205166.666666667</c:v>
                </c:pt>
                <c:pt idx="79">
                  <c:v>209166.666666667</c:v>
                </c:pt>
                <c:pt idx="80">
                  <c:v>213083.333333333</c:v>
                </c:pt>
                <c:pt idx="81">
                  <c:v>216750</c:v>
                </c:pt>
                <c:pt idx="82">
                  <c:v>220083.333333333</c:v>
                </c:pt>
                <c:pt idx="83">
                  <c:v>223333.333333333</c:v>
                </c:pt>
                <c:pt idx="84">
                  <c:v>226583.333333333</c:v>
                </c:pt>
                <c:pt idx="85">
                  <c:v>229916.666666667</c:v>
                </c:pt>
                <c:pt idx="86">
                  <c:v>233333.333333333</c:v>
                </c:pt>
                <c:pt idx="87">
                  <c:v>236750</c:v>
                </c:pt>
                <c:pt idx="88">
                  <c:v>240250</c:v>
                </c:pt>
                <c:pt idx="89">
                  <c:v>243916.666666667</c:v>
                </c:pt>
                <c:pt idx="90">
                  <c:v>247750</c:v>
                </c:pt>
                <c:pt idx="91">
                  <c:v>251583.333333333</c:v>
                </c:pt>
                <c:pt idx="92">
                  <c:v>255416.666666667</c:v>
                </c:pt>
                <c:pt idx="93">
                  <c:v>259166.666666667</c:v>
                </c:pt>
                <c:pt idx="94">
                  <c:v>262916.666666667</c:v>
                </c:pt>
                <c:pt idx="95">
                  <c:v>266583.333333333</c:v>
                </c:pt>
                <c:pt idx="96">
                  <c:v>270250</c:v>
                </c:pt>
                <c:pt idx="97">
                  <c:v>273833.333333333</c:v>
                </c:pt>
                <c:pt idx="98">
                  <c:v>277333.333333333</c:v>
                </c:pt>
                <c:pt idx="99">
                  <c:v>280833.333333333</c:v>
                </c:pt>
                <c:pt idx="100">
                  <c:v>284333.333333333</c:v>
                </c:pt>
                <c:pt idx="101">
                  <c:v>287833.333333333</c:v>
                </c:pt>
                <c:pt idx="102">
                  <c:v>291166.666666667</c:v>
                </c:pt>
                <c:pt idx="103">
                  <c:v>294416.666666667</c:v>
                </c:pt>
                <c:pt idx="104">
                  <c:v>297583.333333333</c:v>
                </c:pt>
                <c:pt idx="105">
                  <c:v>300750</c:v>
                </c:pt>
                <c:pt idx="106">
                  <c:v>303750</c:v>
                </c:pt>
                <c:pt idx="107">
                  <c:v>306750</c:v>
                </c:pt>
                <c:pt idx="108">
                  <c:v>309750</c:v>
                </c:pt>
                <c:pt idx="109">
                  <c:v>312666.666666667</c:v>
                </c:pt>
                <c:pt idx="110">
                  <c:v>315500</c:v>
                </c:pt>
                <c:pt idx="111">
                  <c:v>318333.333333333</c:v>
                </c:pt>
                <c:pt idx="112">
                  <c:v>321000</c:v>
                </c:pt>
                <c:pt idx="113">
                  <c:v>323583.333333333</c:v>
                </c:pt>
                <c:pt idx="114">
                  <c:v>326166.666666667</c:v>
                </c:pt>
                <c:pt idx="115">
                  <c:v>328666.666666667</c:v>
                </c:pt>
                <c:pt idx="116">
                  <c:v>331166.666666667</c:v>
                </c:pt>
                <c:pt idx="117">
                  <c:v>333666.666666667</c:v>
                </c:pt>
                <c:pt idx="118">
                  <c:v>336166.666666667</c:v>
                </c:pt>
                <c:pt idx="119">
                  <c:v>338583.333333333</c:v>
                </c:pt>
                <c:pt idx="120">
                  <c:v>340833.333333333</c:v>
                </c:pt>
                <c:pt idx="121">
                  <c:v>343083.333333333</c:v>
                </c:pt>
                <c:pt idx="122">
                  <c:v>345333.333333333</c:v>
                </c:pt>
                <c:pt idx="123">
                  <c:v>347500</c:v>
                </c:pt>
                <c:pt idx="124">
                  <c:v>349666.666666667</c:v>
                </c:pt>
                <c:pt idx="125">
                  <c:v>351833.333333333</c:v>
                </c:pt>
                <c:pt idx="126">
                  <c:v>354000</c:v>
                </c:pt>
                <c:pt idx="127">
                  <c:v>356166.666666667</c:v>
                </c:pt>
                <c:pt idx="128">
                  <c:v>358333.333333333</c:v>
                </c:pt>
                <c:pt idx="129">
                  <c:v>360416.666666667</c:v>
                </c:pt>
                <c:pt idx="130">
                  <c:v>362500</c:v>
                </c:pt>
                <c:pt idx="131">
                  <c:v>364583.333333333</c:v>
                </c:pt>
                <c:pt idx="132">
                  <c:v>366916.666666667</c:v>
                </c:pt>
                <c:pt idx="133">
                  <c:v>369333.333333333</c:v>
                </c:pt>
                <c:pt idx="134">
                  <c:v>371833.333333333</c:v>
                </c:pt>
                <c:pt idx="135">
                  <c:v>374250</c:v>
                </c:pt>
                <c:pt idx="136">
                  <c:v>376666.666666667</c:v>
                </c:pt>
                <c:pt idx="137">
                  <c:v>379000</c:v>
                </c:pt>
                <c:pt idx="138">
                  <c:v>381250</c:v>
                </c:pt>
                <c:pt idx="139">
                  <c:v>383500</c:v>
                </c:pt>
                <c:pt idx="140">
                  <c:v>385833.333333333</c:v>
                </c:pt>
                <c:pt idx="141">
                  <c:v>388083.333333333</c:v>
                </c:pt>
                <c:pt idx="142">
                  <c:v>390333.333333333</c:v>
                </c:pt>
                <c:pt idx="143">
                  <c:v>392583.333333333</c:v>
                </c:pt>
                <c:pt idx="144">
                  <c:v>394583.333333333</c:v>
                </c:pt>
                <c:pt idx="145">
                  <c:v>396416.666666667</c:v>
                </c:pt>
                <c:pt idx="146">
                  <c:v>398250</c:v>
                </c:pt>
                <c:pt idx="147">
                  <c:v>400083.333333333</c:v>
                </c:pt>
                <c:pt idx="148">
                  <c:v>401916.666666667</c:v>
                </c:pt>
                <c:pt idx="149">
                  <c:v>403750</c:v>
                </c:pt>
                <c:pt idx="150">
                  <c:v>405583.333333333</c:v>
                </c:pt>
                <c:pt idx="151">
                  <c:v>407500</c:v>
                </c:pt>
                <c:pt idx="152">
                  <c:v>409416.666666667</c:v>
                </c:pt>
                <c:pt idx="153">
                  <c:v>411416.666666667</c:v>
                </c:pt>
                <c:pt idx="154">
                  <c:v>413416.666666667</c:v>
                </c:pt>
                <c:pt idx="155">
                  <c:v>415583.333333333</c:v>
                </c:pt>
                <c:pt idx="156">
                  <c:v>417750</c:v>
                </c:pt>
                <c:pt idx="157">
                  <c:v>420000</c:v>
                </c:pt>
                <c:pt idx="158">
                  <c:v>422250</c:v>
                </c:pt>
                <c:pt idx="159">
                  <c:v>424500</c:v>
                </c:pt>
                <c:pt idx="160">
                  <c:v>426750</c:v>
                </c:pt>
                <c:pt idx="161">
                  <c:v>429000</c:v>
                </c:pt>
                <c:pt idx="162">
                  <c:v>431333.333333333</c:v>
                </c:pt>
                <c:pt idx="163">
                  <c:v>433666.666666667</c:v>
                </c:pt>
                <c:pt idx="164">
                  <c:v>436000</c:v>
                </c:pt>
                <c:pt idx="165">
                  <c:v>438416.666666667</c:v>
                </c:pt>
                <c:pt idx="166">
                  <c:v>441083.333333333</c:v>
                </c:pt>
                <c:pt idx="167">
                  <c:v>443583.333333333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 articles'!$E$1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302.653344707565</c:v>
                </c:pt>
                <c:pt idx="12">
                  <c:v>210.117255250368</c:v>
                </c:pt>
                <c:pt idx="13">
                  <c:v>125.833443033459</c:v>
                </c:pt>
                <c:pt idx="14">
                  <c:v>50.703356997105</c:v>
                </c:pt>
                <c:pt idx="15">
                  <c:v>-17.7629835715327</c:v>
                </c:pt>
                <c:pt idx="16">
                  <c:v>-77.6823970243438</c:v>
                </c:pt>
                <c:pt idx="17">
                  <c:v>-128.098292824644</c:v>
                </c:pt>
                <c:pt idx="18">
                  <c:v>-167.100546863805</c:v>
                </c:pt>
                <c:pt idx="19">
                  <c:v>-186.686116009248</c:v>
                </c:pt>
                <c:pt idx="20">
                  <c:v>-176.153479041879</c:v>
                </c:pt>
                <c:pt idx="21">
                  <c:v>-2253.17256299887</c:v>
                </c:pt>
                <c:pt idx="22">
                  <c:v>-2684.31154706176</c:v>
                </c:pt>
                <c:pt idx="23">
                  <c:v>-2684.53122871111</c:v>
                </c:pt>
                <c:pt idx="24">
                  <c:v>-2350.39037612419</c:v>
                </c:pt>
                <c:pt idx="25">
                  <c:v>-1699.05070703985</c:v>
                </c:pt>
                <c:pt idx="26">
                  <c:v>-721.470162692262</c:v>
                </c:pt>
                <c:pt idx="27">
                  <c:v>558.092912643695</c:v>
                </c:pt>
                <c:pt idx="28">
                  <c:v>2209.55601707271</c:v>
                </c:pt>
                <c:pt idx="29">
                  <c:v>4355.74711517896</c:v>
                </c:pt>
                <c:pt idx="30">
                  <c:v>7021.20468775207</c:v>
                </c:pt>
                <c:pt idx="31">
                  <c:v>10391.2958662259</c:v>
                </c:pt>
                <c:pt idx="32">
                  <c:v>14646.3538384748</c:v>
                </c:pt>
                <c:pt idx="33">
                  <c:v>16683.3277629251</c:v>
                </c:pt>
                <c:pt idx="34">
                  <c:v>18887.3566281156</c:v>
                </c:pt>
                <c:pt idx="35">
                  <c:v>21186.5408062492</c:v>
                </c:pt>
                <c:pt idx="36">
                  <c:v>23605.0977312006</c:v>
                </c:pt>
                <c:pt idx="37">
                  <c:v>26167.3867023925</c:v>
                </c:pt>
                <c:pt idx="38">
                  <c:v>28837.2441418123</c:v>
                </c:pt>
                <c:pt idx="39">
                  <c:v>31487.808263043</c:v>
                </c:pt>
                <c:pt idx="40">
                  <c:v>34058.9114079951</c:v>
                </c:pt>
                <c:pt idx="41">
                  <c:v>36815.4033739707</c:v>
                </c:pt>
                <c:pt idx="42">
                  <c:v>39692.2358114005</c:v>
                </c:pt>
                <c:pt idx="43">
                  <c:v>42778.4165354029</c:v>
                </c:pt>
                <c:pt idx="44">
                  <c:v>45882.9388128133</c:v>
                </c:pt>
                <c:pt idx="45">
                  <c:v>48795.5374919816</c:v>
                </c:pt>
                <c:pt idx="46">
                  <c:v>51861.1326026397</c:v>
                </c:pt>
                <c:pt idx="47">
                  <c:v>55017.9869713803</c:v>
                </c:pt>
                <c:pt idx="48">
                  <c:v>58388.0537130641</c:v>
                </c:pt>
                <c:pt idx="49">
                  <c:v>61922.966949153</c:v>
                </c:pt>
                <c:pt idx="50">
                  <c:v>65439.6553664227</c:v>
                </c:pt>
                <c:pt idx="51">
                  <c:v>69258.7879249674</c:v>
                </c:pt>
                <c:pt idx="52">
                  <c:v>73212.5769032278</c:v>
                </c:pt>
                <c:pt idx="53">
                  <c:v>77215.5958604001</c:v>
                </c:pt>
                <c:pt idx="54">
                  <c:v>81743.6227119832</c:v>
                </c:pt>
                <c:pt idx="55">
                  <c:v>86148.7420556204</c:v>
                </c:pt>
                <c:pt idx="56">
                  <c:v>90701.8608571565</c:v>
                </c:pt>
                <c:pt idx="57">
                  <c:v>95548.9693591186</c:v>
                </c:pt>
                <c:pt idx="58">
                  <c:v>100043.445627405</c:v>
                </c:pt>
                <c:pt idx="59">
                  <c:v>104521.221992593</c:v>
                </c:pt>
                <c:pt idx="60">
                  <c:v>109071.201166283</c:v>
                </c:pt>
                <c:pt idx="61">
                  <c:v>113471.394710966</c:v>
                </c:pt>
                <c:pt idx="62">
                  <c:v>117778.557404297</c:v>
                </c:pt>
                <c:pt idx="63">
                  <c:v>122207.355383461</c:v>
                </c:pt>
                <c:pt idx="64">
                  <c:v>126955.225254485</c:v>
                </c:pt>
                <c:pt idx="65">
                  <c:v>131885.683407914</c:v>
                </c:pt>
                <c:pt idx="66">
                  <c:v>137011.000971364</c:v>
                </c:pt>
                <c:pt idx="67">
                  <c:v>141349.811225485</c:v>
                </c:pt>
                <c:pt idx="68">
                  <c:v>145493.853697608</c:v>
                </c:pt>
                <c:pt idx="69">
                  <c:v>149740.400204243</c:v>
                </c:pt>
                <c:pt idx="70">
                  <c:v>153602.983909361</c:v>
                </c:pt>
                <c:pt idx="71">
                  <c:v>157877.420469211</c:v>
                </c:pt>
                <c:pt idx="72">
                  <c:v>162183.198523474</c:v>
                </c:pt>
                <c:pt idx="73">
                  <c:v>166538.353717101</c:v>
                </c:pt>
                <c:pt idx="74">
                  <c:v>171108.779644472</c:v>
                </c:pt>
                <c:pt idx="75">
                  <c:v>175863.496695644</c:v>
                </c:pt>
                <c:pt idx="76">
                  <c:v>180537.921930062</c:v>
                </c:pt>
                <c:pt idx="77">
                  <c:v>185363.32748382</c:v>
                </c:pt>
                <c:pt idx="78">
                  <c:v>190310.793427541</c:v>
                </c:pt>
                <c:pt idx="79">
                  <c:v>195589.725430389</c:v>
                </c:pt>
                <c:pt idx="80">
                  <c:v>201049.60547948</c:v>
                </c:pt>
                <c:pt idx="81">
                  <c:v>205728.327135717</c:v>
                </c:pt>
                <c:pt idx="82">
                  <c:v>209199.998839853</c:v>
                </c:pt>
                <c:pt idx="83">
                  <c:v>212195.083647651</c:v>
                </c:pt>
                <c:pt idx="84">
                  <c:v>214964.709307984</c:v>
                </c:pt>
                <c:pt idx="85">
                  <c:v>217762.667449549</c:v>
                </c:pt>
                <c:pt idx="86">
                  <c:v>220617.320998605</c:v>
                </c:pt>
                <c:pt idx="87">
                  <c:v>223613.479082414</c:v>
                </c:pt>
                <c:pt idx="88">
                  <c:v>226684.50232123</c:v>
                </c:pt>
                <c:pt idx="89">
                  <c:v>230083.515882913</c:v>
                </c:pt>
                <c:pt idx="90">
                  <c:v>233866.556623085</c:v>
                </c:pt>
                <c:pt idx="91">
                  <c:v>237599.84740214</c:v>
                </c:pt>
                <c:pt idx="92">
                  <c:v>241583.515882913</c:v>
                </c:pt>
                <c:pt idx="93">
                  <c:v>245569.652734233</c:v>
                </c:pt>
                <c:pt idx="94">
                  <c:v>249483.611552622</c:v>
                </c:pt>
                <c:pt idx="95">
                  <c:v>253375.495898803</c:v>
                </c:pt>
                <c:pt idx="96">
                  <c:v>257168.958896034</c:v>
                </c:pt>
                <c:pt idx="97">
                  <c:v>260915.176039091</c:v>
                </c:pt>
                <c:pt idx="98">
                  <c:v>264588.756352349</c:v>
                </c:pt>
                <c:pt idx="99">
                  <c:v>268417.556468734</c:v>
                </c:pt>
                <c:pt idx="100">
                  <c:v>272098.262034114</c:v>
                </c:pt>
                <c:pt idx="101">
                  <c:v>275624.29544902</c:v>
                </c:pt>
                <c:pt idx="102">
                  <c:v>279107.469246264</c:v>
                </c:pt>
                <c:pt idx="103">
                  <c:v>282443.527537513</c:v>
                </c:pt>
                <c:pt idx="104">
                  <c:v>285902.281595713</c:v>
                </c:pt>
                <c:pt idx="105">
                  <c:v>289419.229344993</c:v>
                </c:pt>
                <c:pt idx="106">
                  <c:v>292786.216645038</c:v>
                </c:pt>
                <c:pt idx="107">
                  <c:v>296165.921047501</c:v>
                </c:pt>
                <c:pt idx="108">
                  <c:v>299243.508500153</c:v>
                </c:pt>
                <c:pt idx="109">
                  <c:v>302376.924790468</c:v>
                </c:pt>
                <c:pt idx="110">
                  <c:v>305540.993112673</c:v>
                </c:pt>
                <c:pt idx="111">
                  <c:v>308663.010095967</c:v>
                </c:pt>
                <c:pt idx="112">
                  <c:v>311532.351736764</c:v>
                </c:pt>
                <c:pt idx="113">
                  <c:v>314053.873429404</c:v>
                </c:pt>
                <c:pt idx="114">
                  <c:v>316748.759802773</c:v>
                </c:pt>
                <c:pt idx="115">
                  <c:v>319370.202692432</c:v>
                </c:pt>
                <c:pt idx="116">
                  <c:v>322143.128423591</c:v>
                </c:pt>
                <c:pt idx="117">
                  <c:v>324769.95293903</c:v>
                </c:pt>
                <c:pt idx="118">
                  <c:v>327555.539263619</c:v>
                </c:pt>
                <c:pt idx="119">
                  <c:v>330244.395823801</c:v>
                </c:pt>
                <c:pt idx="120">
                  <c:v>332555.945368815</c:v>
                </c:pt>
                <c:pt idx="121">
                  <c:v>334942.992338317</c:v>
                </c:pt>
                <c:pt idx="122">
                  <c:v>337409.453047269</c:v>
                </c:pt>
                <c:pt idx="123">
                  <c:v>339701.398726811</c:v>
                </c:pt>
                <c:pt idx="124">
                  <c:v>342046.915616888</c:v>
                </c:pt>
                <c:pt idx="125">
                  <c:v>344136.423288229</c:v>
                </c:pt>
                <c:pt idx="126">
                  <c:v>346277.541606693</c:v>
                </c:pt>
                <c:pt idx="127">
                  <c:v>348469.756621563</c:v>
                </c:pt>
                <c:pt idx="128">
                  <c:v>350713.582283554</c:v>
                </c:pt>
                <c:pt idx="129">
                  <c:v>352759.722897852</c:v>
                </c:pt>
                <c:pt idx="130">
                  <c:v>354830.698739899</c:v>
                </c:pt>
                <c:pt idx="131">
                  <c:v>356926.389564519</c:v>
                </c:pt>
                <c:pt idx="132">
                  <c:v>358854.878760599</c:v>
                </c:pt>
                <c:pt idx="133">
                  <c:v>360833.778977814</c:v>
                </c:pt>
                <c:pt idx="134">
                  <c:v>362890.755574672</c:v>
                </c:pt>
                <c:pt idx="135">
                  <c:v>365173.30656922</c:v>
                </c:pt>
                <c:pt idx="136">
                  <c:v>367577.879035411</c:v>
                </c:pt>
                <c:pt idx="137">
                  <c:v>369864.654059394</c:v>
                </c:pt>
                <c:pt idx="138">
                  <c:v>372284.155720939</c:v>
                </c:pt>
                <c:pt idx="139">
                  <c:v>374776.989677244</c:v>
                </c:pt>
                <c:pt idx="140">
                  <c:v>377307.081536854</c:v>
                </c:pt>
                <c:pt idx="141">
                  <c:v>379987.786484116</c:v>
                </c:pt>
                <c:pt idx="142">
                  <c:v>382773.471221395</c:v>
                </c:pt>
                <c:pt idx="143">
                  <c:v>385688.561488821</c:v>
                </c:pt>
                <c:pt idx="144">
                  <c:v>387875.694088232</c:v>
                </c:pt>
                <c:pt idx="145">
                  <c:v>389859.805813909</c:v>
                </c:pt>
                <c:pt idx="146">
                  <c:v>391492.848905856</c:v>
                </c:pt>
                <c:pt idx="147">
                  <c:v>393375.694088232</c:v>
                </c:pt>
                <c:pt idx="148">
                  <c:v>395209.027421565</c:v>
                </c:pt>
                <c:pt idx="149">
                  <c:v>396992.848905856</c:v>
                </c:pt>
                <c:pt idx="150">
                  <c:v>399026.472480576</c:v>
                </c:pt>
                <c:pt idx="151">
                  <c:v>400956.439668026</c:v>
                </c:pt>
                <c:pt idx="152">
                  <c:v>402548.315887605</c:v>
                </c:pt>
                <c:pt idx="153">
                  <c:v>404365.447128906</c:v>
                </c:pt>
                <c:pt idx="154">
                  <c:v>406187.202543016</c:v>
                </c:pt>
                <c:pt idx="155">
                  <c:v>407879.0448778</c:v>
                </c:pt>
                <c:pt idx="156">
                  <c:v>409646.970263593</c:v>
                </c:pt>
                <c:pt idx="157">
                  <c:v>411709.808643507</c:v>
                </c:pt>
                <c:pt idx="158">
                  <c:v>413562.234307529</c:v>
                </c:pt>
                <c:pt idx="159">
                  <c:v>415776.989677244</c:v>
                </c:pt>
                <c:pt idx="160">
                  <c:v>418062.234307529</c:v>
                </c:pt>
                <c:pt idx="161">
                  <c:v>420418.83669679</c:v>
                </c:pt>
                <c:pt idx="162">
                  <c:v>423105.516508867</c:v>
                </c:pt>
                <c:pt idx="163">
                  <c:v>425595.01781705</c:v>
                </c:pt>
                <c:pt idx="164">
                  <c:v>427875.961595364</c:v>
                </c:pt>
                <c:pt idx="165">
                  <c:v>430198.523397784</c:v>
                </c:pt>
                <c:pt idx="166">
                  <c:v>432434.020871605</c:v>
                </c:pt>
                <c:pt idx="167">
                  <c:v>434423.556308126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 articles'!$F$1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articles'!$A$2:$A$169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articles'!$F$2:$F$169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2655.85</c:v>
                </c:pt>
                <c:pt idx="24">
                  <c:v>4118.11666666667</c:v>
                </c:pt>
                <c:pt idx="25">
                  <c:v>5751.48333333333</c:v>
                </c:pt>
                <c:pt idx="26">
                  <c:v>7552.5</c:v>
                </c:pt>
                <c:pt idx="27">
                  <c:v>9608.3</c:v>
                </c:pt>
                <c:pt idx="28">
                  <c:v>11915.9333333333</c:v>
                </c:pt>
                <c:pt idx="29">
                  <c:v>14392.4</c:v>
                </c:pt>
                <c:pt idx="30">
                  <c:v>17120.2166666667</c:v>
                </c:pt>
                <c:pt idx="31">
                  <c:v>20020.4333333333</c:v>
                </c:pt>
                <c:pt idx="32">
                  <c:v>23172</c:v>
                </c:pt>
                <c:pt idx="33">
                  <c:v>24829.0833333333</c:v>
                </c:pt>
                <c:pt idx="34">
                  <c:v>26245.8333333333</c:v>
                </c:pt>
                <c:pt idx="35">
                  <c:v>27579.2833333333</c:v>
                </c:pt>
                <c:pt idx="36">
                  <c:v>28829.4416666667</c:v>
                </c:pt>
                <c:pt idx="37">
                  <c:v>29996.3416666667</c:v>
                </c:pt>
                <c:pt idx="38">
                  <c:v>31163.2916666667</c:v>
                </c:pt>
                <c:pt idx="39">
                  <c:v>32080.3083333333</c:v>
                </c:pt>
                <c:pt idx="40">
                  <c:v>32830.7416666667</c:v>
                </c:pt>
                <c:pt idx="41">
                  <c:v>33581.2583333333</c:v>
                </c:pt>
                <c:pt idx="42">
                  <c:v>33998.5583333333</c:v>
                </c:pt>
                <c:pt idx="43">
                  <c:v>34415.9083333333</c:v>
                </c:pt>
                <c:pt idx="44">
                  <c:v>34666.6666666667</c:v>
                </c:pt>
                <c:pt idx="45">
                  <c:v>35500</c:v>
                </c:pt>
                <c:pt idx="46">
                  <c:v>36666.6666666667</c:v>
                </c:pt>
                <c:pt idx="47">
                  <c:v>37916.6666666667</c:v>
                </c:pt>
                <c:pt idx="48">
                  <c:v>39166.6666666667</c:v>
                </c:pt>
                <c:pt idx="49">
                  <c:v>40500</c:v>
                </c:pt>
                <c:pt idx="50">
                  <c:v>41750</c:v>
                </c:pt>
                <c:pt idx="51">
                  <c:v>43083.3333333333</c:v>
                </c:pt>
                <c:pt idx="52">
                  <c:v>44250</c:v>
                </c:pt>
                <c:pt idx="53">
                  <c:v>45250</c:v>
                </c:pt>
                <c:pt idx="54">
                  <c:v>46500</c:v>
                </c:pt>
                <c:pt idx="55">
                  <c:v>47916.6666666667</c:v>
                </c:pt>
                <c:pt idx="56">
                  <c:v>49333.3333333333</c:v>
                </c:pt>
                <c:pt idx="57">
                  <c:v>50666.6666666667</c:v>
                </c:pt>
                <c:pt idx="58">
                  <c:v>51583.3333333333</c:v>
                </c:pt>
                <c:pt idx="59">
                  <c:v>52166.6666666667</c:v>
                </c:pt>
                <c:pt idx="60">
                  <c:v>52750</c:v>
                </c:pt>
                <c:pt idx="61">
                  <c:v>53166.6666666667</c:v>
                </c:pt>
                <c:pt idx="62">
                  <c:v>53416.6666666667</c:v>
                </c:pt>
                <c:pt idx="63">
                  <c:v>53583.3333333333</c:v>
                </c:pt>
                <c:pt idx="64">
                  <c:v>54000</c:v>
                </c:pt>
                <c:pt idx="65">
                  <c:v>54416.6666666667</c:v>
                </c:pt>
                <c:pt idx="66">
                  <c:v>54666.6666666667</c:v>
                </c:pt>
                <c:pt idx="67">
                  <c:v>54166.6666666667</c:v>
                </c:pt>
                <c:pt idx="68">
                  <c:v>53500</c:v>
                </c:pt>
                <c:pt idx="69">
                  <c:v>53250</c:v>
                </c:pt>
                <c:pt idx="70">
                  <c:v>53333.3333333333</c:v>
                </c:pt>
                <c:pt idx="71">
                  <c:v>53750</c:v>
                </c:pt>
                <c:pt idx="72">
                  <c:v>54000</c:v>
                </c:pt>
                <c:pt idx="73">
                  <c:v>54083.3333333333</c:v>
                </c:pt>
                <c:pt idx="74">
                  <c:v>54166.6666666667</c:v>
                </c:pt>
                <c:pt idx="75">
                  <c:v>54166.6666666667</c:v>
                </c:pt>
                <c:pt idx="76">
                  <c:v>53833.3333333333</c:v>
                </c:pt>
                <c:pt idx="77">
                  <c:v>53333.3333333333</c:v>
                </c:pt>
                <c:pt idx="78">
                  <c:v>52666.6666666667</c:v>
                </c:pt>
                <c:pt idx="79">
                  <c:v>52500</c:v>
                </c:pt>
                <c:pt idx="80">
                  <c:v>52333.3333333333</c:v>
                </c:pt>
                <c:pt idx="81">
                  <c:v>51583.3333333333</c:v>
                </c:pt>
                <c:pt idx="82">
                  <c:v>50250</c:v>
                </c:pt>
                <c:pt idx="83">
                  <c:v>48666.6666666667</c:v>
                </c:pt>
                <c:pt idx="84">
                  <c:v>47166.6666666667</c:v>
                </c:pt>
                <c:pt idx="85">
                  <c:v>45916.6666666667</c:v>
                </c:pt>
                <c:pt idx="86">
                  <c:v>44833.3333333333</c:v>
                </c:pt>
                <c:pt idx="87">
                  <c:v>43833.3333333333</c:v>
                </c:pt>
                <c:pt idx="88">
                  <c:v>43083.3333333333</c:v>
                </c:pt>
                <c:pt idx="89">
                  <c:v>42666.6666666667</c:v>
                </c:pt>
                <c:pt idx="90">
                  <c:v>42583.3333333333</c:v>
                </c:pt>
                <c:pt idx="91">
                  <c:v>42416.6666666667</c:v>
                </c:pt>
                <c:pt idx="92">
                  <c:v>42333.3333333333</c:v>
                </c:pt>
                <c:pt idx="93">
                  <c:v>42416.6666666667</c:v>
                </c:pt>
                <c:pt idx="94">
                  <c:v>42833.3333333333</c:v>
                </c:pt>
                <c:pt idx="95">
                  <c:v>43250</c:v>
                </c:pt>
                <c:pt idx="96">
                  <c:v>43666.6666666667</c:v>
                </c:pt>
                <c:pt idx="97">
                  <c:v>43916.6666666667</c:v>
                </c:pt>
                <c:pt idx="98">
                  <c:v>44000</c:v>
                </c:pt>
                <c:pt idx="99">
                  <c:v>44083.3333333333</c:v>
                </c:pt>
                <c:pt idx="100">
                  <c:v>44083.3333333333</c:v>
                </c:pt>
                <c:pt idx="101">
                  <c:v>43916.6666666667</c:v>
                </c:pt>
                <c:pt idx="102">
                  <c:v>43416.6666666667</c:v>
                </c:pt>
                <c:pt idx="103">
                  <c:v>42833.3333333333</c:v>
                </c:pt>
                <c:pt idx="104">
                  <c:v>42166.6666666667</c:v>
                </c:pt>
                <c:pt idx="105">
                  <c:v>41583.3333333333</c:v>
                </c:pt>
                <c:pt idx="106">
                  <c:v>40833.3333333333</c:v>
                </c:pt>
                <c:pt idx="107">
                  <c:v>40166.6666666667</c:v>
                </c:pt>
                <c:pt idx="108">
                  <c:v>39500</c:v>
                </c:pt>
                <c:pt idx="109">
                  <c:v>38833.3333333334</c:v>
                </c:pt>
                <c:pt idx="110">
                  <c:v>38166.6666666667</c:v>
                </c:pt>
                <c:pt idx="111">
                  <c:v>37500</c:v>
                </c:pt>
                <c:pt idx="112">
                  <c:v>36666.6666666667</c:v>
                </c:pt>
                <c:pt idx="113">
                  <c:v>35750</c:v>
                </c:pt>
                <c:pt idx="114">
                  <c:v>35000</c:v>
                </c:pt>
                <c:pt idx="115">
                  <c:v>34250</c:v>
                </c:pt>
                <c:pt idx="116">
                  <c:v>33583.3333333334</c:v>
                </c:pt>
                <c:pt idx="117">
                  <c:v>32916.6666666667</c:v>
                </c:pt>
                <c:pt idx="118">
                  <c:v>32416.6666666667</c:v>
                </c:pt>
                <c:pt idx="119">
                  <c:v>31833.3333333333</c:v>
                </c:pt>
                <c:pt idx="120">
                  <c:v>31083.3333333333</c:v>
                </c:pt>
                <c:pt idx="121">
                  <c:v>30416.6666666666</c:v>
                </c:pt>
                <c:pt idx="122">
                  <c:v>29833.3333333333</c:v>
                </c:pt>
                <c:pt idx="123">
                  <c:v>29166.6666666667</c:v>
                </c:pt>
                <c:pt idx="124">
                  <c:v>28666.6666666667</c:v>
                </c:pt>
                <c:pt idx="125">
                  <c:v>28250</c:v>
                </c:pt>
                <c:pt idx="126">
                  <c:v>27833.3333333333</c:v>
                </c:pt>
                <c:pt idx="127">
                  <c:v>27500</c:v>
                </c:pt>
                <c:pt idx="128">
                  <c:v>27166.6666666666</c:v>
                </c:pt>
                <c:pt idx="129">
                  <c:v>26750</c:v>
                </c:pt>
                <c:pt idx="130">
                  <c:v>26333.3333333333</c:v>
                </c:pt>
                <c:pt idx="131">
                  <c:v>26000</c:v>
                </c:pt>
                <c:pt idx="132">
                  <c:v>26083.3333333334</c:v>
                </c:pt>
                <c:pt idx="133">
                  <c:v>26250</c:v>
                </c:pt>
                <c:pt idx="134">
                  <c:v>26500</c:v>
                </c:pt>
                <c:pt idx="135">
                  <c:v>26750</c:v>
                </c:pt>
                <c:pt idx="136">
                  <c:v>27000</c:v>
                </c:pt>
                <c:pt idx="137">
                  <c:v>27166.6666666667</c:v>
                </c:pt>
                <c:pt idx="138">
                  <c:v>27250</c:v>
                </c:pt>
                <c:pt idx="139">
                  <c:v>27333.3333333333</c:v>
                </c:pt>
                <c:pt idx="140">
                  <c:v>27500</c:v>
                </c:pt>
                <c:pt idx="141">
                  <c:v>27666.6666666666</c:v>
                </c:pt>
                <c:pt idx="142">
                  <c:v>27833.3333333333</c:v>
                </c:pt>
                <c:pt idx="143">
                  <c:v>28000</c:v>
                </c:pt>
                <c:pt idx="144">
                  <c:v>27666.6666666666</c:v>
                </c:pt>
                <c:pt idx="145">
                  <c:v>27083.3333333334</c:v>
                </c:pt>
                <c:pt idx="146">
                  <c:v>26416.6666666667</c:v>
                </c:pt>
                <c:pt idx="147">
                  <c:v>25833.3333333333</c:v>
                </c:pt>
                <c:pt idx="148">
                  <c:v>25250</c:v>
                </c:pt>
                <c:pt idx="149">
                  <c:v>24750</c:v>
                </c:pt>
                <c:pt idx="150">
                  <c:v>24333.3333333333</c:v>
                </c:pt>
                <c:pt idx="151">
                  <c:v>24000</c:v>
                </c:pt>
                <c:pt idx="152">
                  <c:v>23583.3333333334</c:v>
                </c:pt>
                <c:pt idx="153">
                  <c:v>23333.3333333334</c:v>
                </c:pt>
                <c:pt idx="154">
                  <c:v>23083.3333333334</c:v>
                </c:pt>
                <c:pt idx="155">
                  <c:v>23000</c:v>
                </c:pt>
                <c:pt idx="156">
                  <c:v>23166.6666666667</c:v>
                </c:pt>
                <c:pt idx="157">
                  <c:v>23583.3333333333</c:v>
                </c:pt>
                <c:pt idx="158">
                  <c:v>24000</c:v>
                </c:pt>
                <c:pt idx="159">
                  <c:v>24416.6666666667</c:v>
                </c:pt>
                <c:pt idx="160">
                  <c:v>24833.3333333333</c:v>
                </c:pt>
                <c:pt idx="161">
                  <c:v>25250</c:v>
                </c:pt>
                <c:pt idx="162">
                  <c:v>25750</c:v>
                </c:pt>
                <c:pt idx="163">
                  <c:v>26166.6666666667</c:v>
                </c:pt>
                <c:pt idx="164">
                  <c:v>26583.3333333333</c:v>
                </c:pt>
                <c:pt idx="165">
                  <c:v>27000</c:v>
                </c:pt>
                <c:pt idx="166">
                  <c:v>27666.6666666666</c:v>
                </c:pt>
                <c:pt idx="167">
                  <c:v>28000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427504"/>
        <c:axId val="83671126"/>
      </c:lineChart>
      <c:catAx>
        <c:axId val="684275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671126"/>
        <c:crosses val="autoZero"/>
        <c:auto val="1"/>
        <c:lblAlgn val="ctr"/>
        <c:lblOffset val="100"/>
      </c:catAx>
      <c:valAx>
        <c:axId val="836711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Articles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4275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'Articles per day'!$B$1</c:f>
              <c:strCache>
                <c:ptCount val="1"/>
                <c:pt idx="0">
                  <c:v>Articles per day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day'!$B$2:$B$169</c:f>
              <c:numCache>
                <c:formatCode>General</c:formatCode>
                <c:ptCount val="168"/>
                <c:pt idx="0">
                  <c:v>2</c:v>
                </c:pt>
                <c:pt idx="1">
                  <c:v>2</c:v>
                </c:pt>
                <c:pt idx="2">
                  <c:v/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13</c:v>
                </c:pt>
                <c:pt idx="12">
                  <c:v>15</c:v>
                </c:pt>
                <c:pt idx="13">
                  <c:v>31</c:v>
                </c:pt>
                <c:pt idx="14">
                  <c:v>19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48</c:v>
                </c:pt>
                <c:pt idx="19">
                  <c:v>17</c:v>
                </c:pt>
                <c:pt idx="20">
                  <c:v>31</c:v>
                </c:pt>
                <c:pt idx="21">
                  <c:v>59</c:v>
                </c:pt>
                <c:pt idx="22">
                  <c:v>62</c:v>
                </c:pt>
                <c:pt idx="23">
                  <c:v>69</c:v>
                </c:pt>
                <c:pt idx="24">
                  <c:v>70</c:v>
                </c:pt>
                <c:pt idx="25">
                  <c:v>54</c:v>
                </c:pt>
                <c:pt idx="26">
                  <c:v>82</c:v>
                </c:pt>
                <c:pt idx="27">
                  <c:v>89</c:v>
                </c:pt>
                <c:pt idx="28">
                  <c:v>91</c:v>
                </c:pt>
                <c:pt idx="29">
                  <c:v>92</c:v>
                </c:pt>
                <c:pt idx="30">
                  <c:v>70</c:v>
                </c:pt>
                <c:pt idx="31">
                  <c:v>87</c:v>
                </c:pt>
                <c:pt idx="32">
                  <c:v>98</c:v>
                </c:pt>
                <c:pt idx="33">
                  <c:v>114</c:v>
                </c:pt>
                <c:pt idx="34">
                  <c:v>78</c:v>
                </c:pt>
                <c:pt idx="35">
                  <c:v>85</c:v>
                </c:pt>
                <c:pt idx="36">
                  <c:v>118</c:v>
                </c:pt>
                <c:pt idx="37">
                  <c:v>105</c:v>
                </c:pt>
                <c:pt idx="38">
                  <c:v>118</c:v>
                </c:pt>
                <c:pt idx="39">
                  <c:v>108</c:v>
                </c:pt>
                <c:pt idx="40">
                  <c:v>115</c:v>
                </c:pt>
                <c:pt idx="41">
                  <c:v>127</c:v>
                </c:pt>
                <c:pt idx="42">
                  <c:v>89</c:v>
                </c:pt>
                <c:pt idx="43">
                  <c:v>106</c:v>
                </c:pt>
                <c:pt idx="44">
                  <c:v>131</c:v>
                </c:pt>
                <c:pt idx="45">
                  <c:v>148</c:v>
                </c:pt>
                <c:pt idx="46">
                  <c:v>210</c:v>
                </c:pt>
                <c:pt idx="47">
                  <c:v>139</c:v>
                </c:pt>
                <c:pt idx="48">
                  <c:v>137</c:v>
                </c:pt>
                <c:pt idx="49">
                  <c:v>172</c:v>
                </c:pt>
                <c:pt idx="50">
                  <c:v>163</c:v>
                </c:pt>
                <c:pt idx="51">
                  <c:v>122</c:v>
                </c:pt>
                <c:pt idx="52">
                  <c:v>123</c:v>
                </c:pt>
                <c:pt idx="53">
                  <c:v>113</c:v>
                </c:pt>
                <c:pt idx="54">
                  <c:v>140</c:v>
                </c:pt>
                <c:pt idx="55">
                  <c:v>250</c:v>
                </c:pt>
                <c:pt idx="56">
                  <c:v>162</c:v>
                </c:pt>
                <c:pt idx="57">
                  <c:v>105</c:v>
                </c:pt>
                <c:pt idx="58">
                  <c:v>151</c:v>
                </c:pt>
                <c:pt idx="59">
                  <c:v>119</c:v>
                </c:pt>
                <c:pt idx="60">
                  <c:v>155</c:v>
                </c:pt>
                <c:pt idx="61">
                  <c:v>161</c:v>
                </c:pt>
                <c:pt idx="62">
                  <c:v>142</c:v>
                </c:pt>
                <c:pt idx="63">
                  <c:v>145</c:v>
                </c:pt>
                <c:pt idx="64">
                  <c:v>148</c:v>
                </c:pt>
                <c:pt idx="65">
                  <c:v>137</c:v>
                </c:pt>
                <c:pt idx="66">
                  <c:v>115</c:v>
                </c:pt>
                <c:pt idx="67">
                  <c:v>100</c:v>
                </c:pt>
                <c:pt idx="68">
                  <c:v>136</c:v>
                </c:pt>
                <c:pt idx="69">
                  <c:v>223</c:v>
                </c:pt>
                <c:pt idx="70">
                  <c:v>259</c:v>
                </c:pt>
                <c:pt idx="71">
                  <c:v>171</c:v>
                </c:pt>
                <c:pt idx="72">
                  <c:v>117</c:v>
                </c:pt>
                <c:pt idx="73">
                  <c:v>109</c:v>
                </c:pt>
                <c:pt idx="74">
                  <c:v>98</c:v>
                </c:pt>
                <c:pt idx="75">
                  <c:v>107</c:v>
                </c:pt>
                <c:pt idx="76">
                  <c:v>87</c:v>
                </c:pt>
                <c:pt idx="77">
                  <c:v>83</c:v>
                </c:pt>
                <c:pt idx="78">
                  <c:v>75</c:v>
                </c:pt>
                <c:pt idx="79">
                  <c:v>105</c:v>
                </c:pt>
                <c:pt idx="80">
                  <c:v>115</c:v>
                </c:pt>
                <c:pt idx="81">
                  <c:v>125</c:v>
                </c:pt>
                <c:pt idx="82">
                  <c:v>133</c:v>
                </c:pt>
                <c:pt idx="83">
                  <c:v>133</c:v>
                </c:pt>
                <c:pt idx="84">
                  <c:v>125</c:v>
                </c:pt>
                <c:pt idx="85">
                  <c:v>136</c:v>
                </c:pt>
                <c:pt idx="86">
                  <c:v>128</c:v>
                </c:pt>
                <c:pt idx="87">
                  <c:v>108</c:v>
                </c:pt>
                <c:pt idx="88">
                  <c:v>139</c:v>
                </c:pt>
                <c:pt idx="89">
                  <c:v>126</c:v>
                </c:pt>
                <c:pt idx="90">
                  <c:v>133</c:v>
                </c:pt>
                <c:pt idx="91">
                  <c:v>115</c:v>
                </c:pt>
                <c:pt idx="92">
                  <c:v>106</c:v>
                </c:pt>
                <c:pt idx="93">
                  <c:v>113</c:v>
                </c:pt>
                <c:pt idx="94">
                  <c:v>111</c:v>
                </c:pt>
                <c:pt idx="95">
                  <c:v>97</c:v>
                </c:pt>
                <c:pt idx="96">
                  <c:v>124</c:v>
                </c:pt>
                <c:pt idx="97">
                  <c:v>124</c:v>
                </c:pt>
                <c:pt idx="98">
                  <c:v>109</c:v>
                </c:pt>
                <c:pt idx="99">
                  <c:v>101</c:v>
                </c:pt>
                <c:pt idx="100">
                  <c:v>123</c:v>
                </c:pt>
                <c:pt idx="101">
                  <c:v>108</c:v>
                </c:pt>
                <c:pt idx="102">
                  <c:v>88</c:v>
                </c:pt>
                <c:pt idx="103">
                  <c:v>85</c:v>
                </c:pt>
                <c:pt idx="104">
                  <c:v>75</c:v>
                </c:pt>
                <c:pt idx="105">
                  <c:v>83</c:v>
                </c:pt>
                <c:pt idx="106">
                  <c:v>85</c:v>
                </c:pt>
                <c:pt idx="107">
                  <c:v>96</c:v>
                </c:pt>
                <c:pt idx="108">
                  <c:v>106</c:v>
                </c:pt>
                <c:pt idx="109">
                  <c:v>84</c:v>
                </c:pt>
                <c:pt idx="110">
                  <c:v>75</c:v>
                </c:pt>
                <c:pt idx="111">
                  <c:v>84</c:v>
                </c:pt>
                <c:pt idx="112">
                  <c:v>75</c:v>
                </c:pt>
                <c:pt idx="113">
                  <c:v>100</c:v>
                </c:pt>
                <c:pt idx="114">
                  <c:v>70</c:v>
                </c:pt>
                <c:pt idx="115">
                  <c:v>66</c:v>
                </c:pt>
                <c:pt idx="116">
                  <c:v>70</c:v>
                </c:pt>
                <c:pt idx="117">
                  <c:v>74</c:v>
                </c:pt>
                <c:pt idx="118">
                  <c:v>63</c:v>
                </c:pt>
                <c:pt idx="119">
                  <c:v>77</c:v>
                </c:pt>
                <c:pt idx="120">
                  <c:v>74</c:v>
                </c:pt>
                <c:pt idx="121">
                  <c:v>51</c:v>
                </c:pt>
                <c:pt idx="122">
                  <c:v>84</c:v>
                </c:pt>
                <c:pt idx="123">
                  <c:v>53</c:v>
                </c:pt>
                <c:pt idx="124">
                  <c:v>66</c:v>
                </c:pt>
                <c:pt idx="125">
                  <c:v>85</c:v>
                </c:pt>
                <c:pt idx="126">
                  <c:v>69</c:v>
                </c:pt>
                <c:pt idx="127">
                  <c:v>86</c:v>
                </c:pt>
                <c:pt idx="128">
                  <c:v>63</c:v>
                </c:pt>
                <c:pt idx="129">
                  <c:v>55</c:v>
                </c:pt>
                <c:pt idx="130">
                  <c:v>62</c:v>
                </c:pt>
                <c:pt idx="131">
                  <c:v>68</c:v>
                </c:pt>
                <c:pt idx="132">
                  <c:v>167</c:v>
                </c:pt>
                <c:pt idx="133">
                  <c:v>91</c:v>
                </c:pt>
                <c:pt idx="134">
                  <c:v>94</c:v>
                </c:pt>
                <c:pt idx="135">
                  <c:v>52</c:v>
                </c:pt>
                <c:pt idx="136">
                  <c:v>52</c:v>
                </c:pt>
                <c:pt idx="137">
                  <c:v>62</c:v>
                </c:pt>
                <c:pt idx="138">
                  <c:v>59</c:v>
                </c:pt>
                <c:pt idx="139">
                  <c:v>51</c:v>
                </c:pt>
                <c:pt idx="140">
                  <c:v>86</c:v>
                </c:pt>
                <c:pt idx="141">
                  <c:v>54</c:v>
                </c:pt>
                <c:pt idx="142">
                  <c:v>52</c:v>
                </c:pt>
                <c:pt idx="143">
                  <c:v>60</c:v>
                </c:pt>
                <c:pt idx="144">
                  <c:v>60</c:v>
                </c:pt>
                <c:pt idx="145">
                  <c:v>62</c:v>
                </c:pt>
                <c:pt idx="146">
                  <c:v>78</c:v>
                </c:pt>
                <c:pt idx="147">
                  <c:v>51</c:v>
                </c:pt>
                <c:pt idx="148">
                  <c:v>63</c:v>
                </c:pt>
                <c:pt idx="149">
                  <c:v>54</c:v>
                </c:pt>
                <c:pt idx="150">
                  <c:v>56</c:v>
                </c:pt>
                <c:pt idx="151">
                  <c:v>67</c:v>
                </c:pt>
                <c:pt idx="152">
                  <c:v>102</c:v>
                </c:pt>
                <c:pt idx="153">
                  <c:v>68</c:v>
                </c:pt>
                <c:pt idx="154">
                  <c:v>78</c:v>
                </c:pt>
                <c:pt idx="155">
                  <c:v>117</c:v>
                </c:pt>
                <c:pt idx="156">
                  <c:v>74</c:v>
                </c:pt>
                <c:pt idx="157">
                  <c:v>67</c:v>
                </c:pt>
                <c:pt idx="158">
                  <c:v>93</c:v>
                </c:pt>
                <c:pt idx="159">
                  <c:v>52</c:v>
                </c:pt>
                <c:pt idx="160">
                  <c:v>64</c:v>
                </c:pt>
                <c:pt idx="161">
                  <c:v>68</c:v>
                </c:pt>
                <c:pt idx="162">
                  <c:v>56</c:v>
                </c:pt>
                <c:pt idx="163">
                  <c:v>75</c:v>
                </c:pt>
                <c:pt idx="164">
                  <c:v>110</c:v>
                </c:pt>
                <c:pt idx="165">
                  <c:v>113</c:v>
                </c:pt>
                <c:pt idx="166">
                  <c:v>146</c:v>
                </c:pt>
                <c:pt idx="167">
                  <c:v>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'Articles per day'!$C$1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3.48764051525331</c:v>
                </c:pt>
                <c:pt idx="12">
                  <c:v>5.03984126734166</c:v>
                </c:pt>
                <c:pt idx="13">
                  <c:v>9.50023923143757</c:v>
                </c:pt>
                <c:pt idx="14">
                  <c:v>9.7359066751833</c:v>
                </c:pt>
                <c:pt idx="15">
                  <c:v>11.1504857891185</c:v>
                </c:pt>
                <c:pt idx="16">
                  <c:v>12.4349824237426</c:v>
                </c:pt>
                <c:pt idx="17">
                  <c:v>13.1733776529742</c:v>
                </c:pt>
                <c:pt idx="18">
                  <c:v>15.4036595415741</c:v>
                </c:pt>
                <c:pt idx="19">
                  <c:v>14.4796094874513</c:v>
                </c:pt>
                <c:pt idx="20">
                  <c:v>13.4036969120124</c:v>
                </c:pt>
                <c:pt idx="21">
                  <c:v>15.3415656425163</c:v>
                </c:pt>
                <c:pt idx="22">
                  <c:v>16.3670030206751</c:v>
                </c:pt>
                <c:pt idx="23">
                  <c:v>18.2308429965165</c:v>
                </c:pt>
                <c:pt idx="24">
                  <c:v>19.0904942234865</c:v>
                </c:pt>
                <c:pt idx="25">
                  <c:v>19.0859300866562</c:v>
                </c:pt>
                <c:pt idx="26">
                  <c:v>20.3564821036535</c:v>
                </c:pt>
                <c:pt idx="27">
                  <c:v>22.2336081942031</c:v>
                </c:pt>
                <c:pt idx="28">
                  <c:v>23.4564393174784</c:v>
                </c:pt>
                <c:pt idx="29">
                  <c:v>23.7499601275582</c:v>
                </c:pt>
                <c:pt idx="30">
                  <c:v>23.275035396907</c:v>
                </c:pt>
                <c:pt idx="31">
                  <c:v>18.2424745796144</c:v>
                </c:pt>
                <c:pt idx="32">
                  <c:v>14.68120835585</c:v>
                </c:pt>
                <c:pt idx="33">
                  <c:v>16.9839496423696</c:v>
                </c:pt>
                <c:pt idx="34">
                  <c:v>15.9078787416992</c:v>
                </c:pt>
                <c:pt idx="35">
                  <c:v>15.3020101670178</c:v>
                </c:pt>
                <c:pt idx="36">
                  <c:v>17.3929627009073</c:v>
                </c:pt>
                <c:pt idx="37">
                  <c:v>14.2283860538351</c:v>
                </c:pt>
                <c:pt idx="38">
                  <c:v>15.5648691454555</c:v>
                </c:pt>
                <c:pt idx="39">
                  <c:v>15.8171368515866</c:v>
                </c:pt>
                <c:pt idx="40">
                  <c:v>16.4924225024706</c:v>
                </c:pt>
                <c:pt idx="41">
                  <c:v>18.1531782007416</c:v>
                </c:pt>
                <c:pt idx="42">
                  <c:v>15.7912518934895</c:v>
                </c:pt>
                <c:pt idx="43">
                  <c:v>14.914656204451</c:v>
                </c:pt>
                <c:pt idx="44">
                  <c:v>16.4528711687951</c:v>
                </c:pt>
                <c:pt idx="45">
                  <c:v>20.1283758696899</c:v>
                </c:pt>
                <c:pt idx="46">
                  <c:v>32.7589913634641</c:v>
                </c:pt>
                <c:pt idx="47">
                  <c:v>30.9216997455107</c:v>
                </c:pt>
                <c:pt idx="48">
                  <c:v>30.9519422213329</c:v>
                </c:pt>
                <c:pt idx="49">
                  <c:v>32.4802970579042</c:v>
                </c:pt>
                <c:pt idx="50">
                  <c:v>33.1400837584209</c:v>
                </c:pt>
                <c:pt idx="51">
                  <c:v>32.2578390754586</c:v>
                </c:pt>
                <c:pt idx="52">
                  <c:v>31.813257194656</c:v>
                </c:pt>
                <c:pt idx="53">
                  <c:v>32.5384388070479</c:v>
                </c:pt>
                <c:pt idx="54">
                  <c:v>28.6958977112504</c:v>
                </c:pt>
                <c:pt idx="55">
                  <c:v>40.1112090432225</c:v>
                </c:pt>
                <c:pt idx="56">
                  <c:v>39.4886826901843</c:v>
                </c:pt>
                <c:pt idx="57">
                  <c:v>42.1965099806306</c:v>
                </c:pt>
                <c:pt idx="58">
                  <c:v>38.19913928905</c:v>
                </c:pt>
                <c:pt idx="59">
                  <c:v>39.0581346045594</c:v>
                </c:pt>
                <c:pt idx="60">
                  <c:v>39.0092257930056</c:v>
                </c:pt>
                <c:pt idx="61">
                  <c:v>38.5180005145174</c:v>
                </c:pt>
                <c:pt idx="62">
                  <c:v>38.20072583794</c:v>
                </c:pt>
                <c:pt idx="63">
                  <c:v>37.4986868456952</c:v>
                </c:pt>
                <c:pt idx="64">
                  <c:v>36.7203807664948</c:v>
                </c:pt>
                <c:pt idx="65">
                  <c:v>35.1881307468093</c:v>
                </c:pt>
                <c:pt idx="66">
                  <c:v>36.6254589380699</c:v>
                </c:pt>
                <c:pt idx="67">
                  <c:v>21.5968572348905</c:v>
                </c:pt>
                <c:pt idx="68">
                  <c:v>20.0748598998847</c:v>
                </c:pt>
                <c:pt idx="69">
                  <c:v>30.5028562994393</c:v>
                </c:pt>
                <c:pt idx="70">
                  <c:v>45.0924975282289</c:v>
                </c:pt>
                <c:pt idx="71">
                  <c:v>43.97795591044</c:v>
                </c:pt>
                <c:pt idx="72">
                  <c:v>45.5282130312423</c:v>
                </c:pt>
                <c:pt idx="73">
                  <c:v>47.2937307652607</c:v>
                </c:pt>
                <c:pt idx="74">
                  <c:v>49.6322842146484</c:v>
                </c:pt>
                <c:pt idx="75">
                  <c:v>50.9319212877406</c:v>
                </c:pt>
                <c:pt idx="76">
                  <c:v>53.4077369267447</c:v>
                </c:pt>
                <c:pt idx="77">
                  <c:v>55.7463818638402</c:v>
                </c:pt>
                <c:pt idx="78">
                  <c:v>58.1150243965023</c:v>
                </c:pt>
                <c:pt idx="79">
                  <c:v>57.8946273741172</c:v>
                </c:pt>
                <c:pt idx="80">
                  <c:v>58.0414559264377</c:v>
                </c:pt>
                <c:pt idx="81">
                  <c:v>49.9571786330022</c:v>
                </c:pt>
                <c:pt idx="82">
                  <c:v>25.5999230585965</c:v>
                </c:pt>
                <c:pt idx="83">
                  <c:v>18.8974505254978</c:v>
                </c:pt>
                <c:pt idx="84">
                  <c:v>19.4069262862203</c:v>
                </c:pt>
                <c:pt idx="85">
                  <c:v>21.0403652462824</c:v>
                </c:pt>
                <c:pt idx="86">
                  <c:v>21.2446071588376</c:v>
                </c:pt>
                <c:pt idx="87">
                  <c:v>21.2223081599614</c:v>
                </c:pt>
                <c:pt idx="88">
                  <c:v>20.7909872664852</c:v>
                </c:pt>
                <c:pt idx="89">
                  <c:v>17.8851555173218</c:v>
                </c:pt>
                <c:pt idx="90">
                  <c:v>10.8920321169359</c:v>
                </c:pt>
                <c:pt idx="91">
                  <c:v>9.47084841484488</c:v>
                </c:pt>
                <c:pt idx="92">
                  <c:v>10.7234520674279</c:v>
                </c:pt>
                <c:pt idx="93">
                  <c:v>11.3254205888855</c:v>
                </c:pt>
                <c:pt idx="94">
                  <c:v>11.6160155897717</c:v>
                </c:pt>
                <c:pt idx="95">
                  <c:v>13.2605018415937</c:v>
                </c:pt>
                <c:pt idx="96">
                  <c:v>13.2276111588486</c:v>
                </c:pt>
                <c:pt idx="97">
                  <c:v>12.3017613914973</c:v>
                </c:pt>
                <c:pt idx="98">
                  <c:v>12.213690778149</c:v>
                </c:pt>
                <c:pt idx="99">
                  <c:v>12.8381533648022</c:v>
                </c:pt>
                <c:pt idx="100">
                  <c:v>10.9862172605938</c:v>
                </c:pt>
                <c:pt idx="101">
                  <c:v>10.5944525220714</c:v>
                </c:pt>
                <c:pt idx="102">
                  <c:v>11.0819946787844</c:v>
                </c:pt>
                <c:pt idx="103">
                  <c:v>13.0416001063264</c:v>
                </c:pt>
                <c:pt idx="104">
                  <c:v>16.0670941726099</c:v>
                </c:pt>
                <c:pt idx="105">
                  <c:v>16.9884095961353</c:v>
                </c:pt>
                <c:pt idx="106">
                  <c:v>17.434726753514</c:v>
                </c:pt>
                <c:pt idx="107">
                  <c:v>17.4536181887535</c:v>
                </c:pt>
                <c:pt idx="108">
                  <c:v>15.9171624545979</c:v>
                </c:pt>
                <c:pt idx="109">
                  <c:v>14.2070725024865</c:v>
                </c:pt>
                <c:pt idx="110">
                  <c:v>14.6004877461077</c:v>
                </c:pt>
                <c:pt idx="111">
                  <c:v>14.5164483510008</c:v>
                </c:pt>
                <c:pt idx="112">
                  <c:v>11.111010100551</c:v>
                </c:pt>
                <c:pt idx="113">
                  <c:v>9.91173164701427</c:v>
                </c:pt>
                <c:pt idx="114">
                  <c:v>10.9447649032713</c:v>
                </c:pt>
                <c:pt idx="115">
                  <c:v>12.2186519119523</c:v>
                </c:pt>
                <c:pt idx="116">
                  <c:v>12.6047129232993</c:v>
                </c:pt>
                <c:pt idx="117">
                  <c:v>12.8590847499369</c:v>
                </c:pt>
                <c:pt idx="118">
                  <c:v>13.9292041148347</c:v>
                </c:pt>
                <c:pt idx="119">
                  <c:v>13.0267789455786</c:v>
                </c:pt>
                <c:pt idx="120">
                  <c:v>9.79795897113271</c:v>
                </c:pt>
                <c:pt idx="121">
                  <c:v>11.7792189893897</c:v>
                </c:pt>
                <c:pt idx="122">
                  <c:v>12.1804612541413</c:v>
                </c:pt>
                <c:pt idx="123">
                  <c:v>13.1180537174283</c:v>
                </c:pt>
                <c:pt idx="124">
                  <c:v>13.1517944391515</c:v>
                </c:pt>
                <c:pt idx="125">
                  <c:v>10.5697538746036</c:v>
                </c:pt>
                <c:pt idx="126">
                  <c:v>10.5686787110296</c:v>
                </c:pt>
                <c:pt idx="127">
                  <c:v>11.5286205119733</c:v>
                </c:pt>
                <c:pt idx="128">
                  <c:v>11.7586203066155</c:v>
                </c:pt>
                <c:pt idx="129">
                  <c:v>12.488782845806</c:v>
                </c:pt>
                <c:pt idx="130">
                  <c:v>12.534497850478</c:v>
                </c:pt>
                <c:pt idx="131">
                  <c:v>12.2622851199781</c:v>
                </c:pt>
                <c:pt idx="132">
                  <c:v>31.1860254251513</c:v>
                </c:pt>
                <c:pt idx="133">
                  <c:v>30.4286298599118</c:v>
                </c:pt>
                <c:pt idx="134">
                  <c:v>30.7111419915353</c:v>
                </c:pt>
                <c:pt idx="135">
                  <c:v>30.7920690300524</c:v>
                </c:pt>
                <c:pt idx="136">
                  <c:v>31.6179849088611</c:v>
                </c:pt>
                <c:pt idx="137">
                  <c:v>31.8950694394205</c:v>
                </c:pt>
                <c:pt idx="138">
                  <c:v>32.2446847863287</c:v>
                </c:pt>
                <c:pt idx="139">
                  <c:v>32.8273721707413</c:v>
                </c:pt>
                <c:pt idx="140">
                  <c:v>32.8618550168963</c:v>
                </c:pt>
                <c:pt idx="141">
                  <c:v>32.9181721941857</c:v>
                </c:pt>
                <c:pt idx="142">
                  <c:v>33.3956992331756</c:v>
                </c:pt>
                <c:pt idx="143">
                  <c:v>33.6055550963428</c:v>
                </c:pt>
                <c:pt idx="144">
                  <c:v>16.1608861893227</c:v>
                </c:pt>
                <c:pt idx="145">
                  <c:v>13.8235635452986</c:v>
                </c:pt>
                <c:pt idx="146">
                  <c:v>10.9239797387826</c:v>
                </c:pt>
                <c:pt idx="147">
                  <c:v>10.9996556419928</c:v>
                </c:pt>
                <c:pt idx="148">
                  <c:v>10.6728201947325</c:v>
                </c:pt>
                <c:pt idx="149">
                  <c:v>10.8864664384341</c:v>
                </c:pt>
                <c:pt idx="150">
                  <c:v>10.9665469275954</c:v>
                </c:pt>
                <c:pt idx="151">
                  <c:v>10.6639437812517</c:v>
                </c:pt>
                <c:pt idx="152">
                  <c:v>14.3217888674438</c:v>
                </c:pt>
                <c:pt idx="153">
                  <c:v>14.0677473374921</c:v>
                </c:pt>
                <c:pt idx="154">
                  <c:v>13.9834859311932</c:v>
                </c:pt>
                <c:pt idx="155">
                  <c:v>19.9514562390971</c:v>
                </c:pt>
                <c:pt idx="156">
                  <c:v>19.6353114196199</c:v>
                </c:pt>
                <c:pt idx="157">
                  <c:v>19.4443650792031</c:v>
                </c:pt>
                <c:pt idx="158">
                  <c:v>20.2656598633494</c:v>
                </c:pt>
                <c:pt idx="159">
                  <c:v>20.1635359453193</c:v>
                </c:pt>
                <c:pt idx="160">
                  <c:v>20.1148219133568</c:v>
                </c:pt>
                <c:pt idx="161">
                  <c:v>19.2141046677127</c:v>
                </c:pt>
                <c:pt idx="162">
                  <c:v>19.2141046677127</c:v>
                </c:pt>
                <c:pt idx="163">
                  <c:v>19.0302789036713</c:v>
                </c:pt>
                <c:pt idx="164">
                  <c:v>20.1261175108516</c:v>
                </c:pt>
                <c:pt idx="165">
                  <c:v>22.395041388394</c:v>
                </c:pt>
                <c:pt idx="166">
                  <c:v>29.2392171266916</c:v>
                </c:pt>
                <c:pt idx="167">
                  <c:v>27.5922694487665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'Articles per day'!$D$1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2.81818181818182</c:v>
                </c:pt>
                <c:pt idx="12">
                  <c:v>4</c:v>
                </c:pt>
                <c:pt idx="13">
                  <c:v>6.63636363636364</c:v>
                </c:pt>
                <c:pt idx="14">
                  <c:v>7.66666666666667</c:v>
                </c:pt>
                <c:pt idx="15">
                  <c:v>9.83333333333333</c:v>
                </c:pt>
                <c:pt idx="16">
                  <c:v>12.4166666666667</c:v>
                </c:pt>
                <c:pt idx="17">
                  <c:v>15.0833333333333</c:v>
                </c:pt>
                <c:pt idx="18">
                  <c:v>19</c:v>
                </c:pt>
                <c:pt idx="19">
                  <c:v>20.25</c:v>
                </c:pt>
                <c:pt idx="20">
                  <c:v>22.75</c:v>
                </c:pt>
                <c:pt idx="21">
                  <c:v>27.5</c:v>
                </c:pt>
                <c:pt idx="22">
                  <c:v>32.3333333333333</c:v>
                </c:pt>
                <c:pt idx="23">
                  <c:v>37</c:v>
                </c:pt>
                <c:pt idx="24">
                  <c:v>41.5833333333333</c:v>
                </c:pt>
                <c:pt idx="25">
                  <c:v>43.5</c:v>
                </c:pt>
                <c:pt idx="26">
                  <c:v>48.75</c:v>
                </c:pt>
                <c:pt idx="27">
                  <c:v>53.8333333333333</c:v>
                </c:pt>
                <c:pt idx="28">
                  <c:v>58.75</c:v>
                </c:pt>
                <c:pt idx="29">
                  <c:v>63.6666666666667</c:v>
                </c:pt>
                <c:pt idx="30">
                  <c:v>65.5</c:v>
                </c:pt>
                <c:pt idx="31">
                  <c:v>71.3333333333333</c:v>
                </c:pt>
                <c:pt idx="32">
                  <c:v>76.9166666666667</c:v>
                </c:pt>
                <c:pt idx="33">
                  <c:v>81.5</c:v>
                </c:pt>
                <c:pt idx="34">
                  <c:v>82.8333333333333</c:v>
                </c:pt>
                <c:pt idx="35">
                  <c:v>84.1666666666667</c:v>
                </c:pt>
                <c:pt idx="36">
                  <c:v>88.1666666666667</c:v>
                </c:pt>
                <c:pt idx="37">
                  <c:v>92.4166666666667</c:v>
                </c:pt>
                <c:pt idx="38">
                  <c:v>95.4166666666667</c:v>
                </c:pt>
                <c:pt idx="39">
                  <c:v>97</c:v>
                </c:pt>
                <c:pt idx="40">
                  <c:v>99</c:v>
                </c:pt>
                <c:pt idx="41">
                  <c:v>101.916666666667</c:v>
                </c:pt>
                <c:pt idx="42">
                  <c:v>103.5</c:v>
                </c:pt>
                <c:pt idx="43">
                  <c:v>105.083333333333</c:v>
                </c:pt>
                <c:pt idx="44">
                  <c:v>107.833333333333</c:v>
                </c:pt>
                <c:pt idx="45">
                  <c:v>110.666666666667</c:v>
                </c:pt>
                <c:pt idx="46">
                  <c:v>121.666666666667</c:v>
                </c:pt>
                <c:pt idx="47">
                  <c:v>126.166666666667</c:v>
                </c:pt>
                <c:pt idx="48">
                  <c:v>127.75</c:v>
                </c:pt>
                <c:pt idx="49">
                  <c:v>133.333333333333</c:v>
                </c:pt>
                <c:pt idx="50">
                  <c:v>137.083333333333</c:v>
                </c:pt>
                <c:pt idx="51">
                  <c:v>138.25</c:v>
                </c:pt>
                <c:pt idx="52">
                  <c:v>138.916666666667</c:v>
                </c:pt>
                <c:pt idx="53">
                  <c:v>137.75</c:v>
                </c:pt>
                <c:pt idx="54">
                  <c:v>142</c:v>
                </c:pt>
                <c:pt idx="55">
                  <c:v>154</c:v>
                </c:pt>
                <c:pt idx="56">
                  <c:v>156.583333333333</c:v>
                </c:pt>
                <c:pt idx="57">
                  <c:v>153</c:v>
                </c:pt>
                <c:pt idx="58">
                  <c:v>148.083333333333</c:v>
                </c:pt>
                <c:pt idx="59">
                  <c:v>146.416666666667</c:v>
                </c:pt>
                <c:pt idx="60">
                  <c:v>147.916666666667</c:v>
                </c:pt>
                <c:pt idx="61">
                  <c:v>147</c:v>
                </c:pt>
                <c:pt idx="62">
                  <c:v>145.25</c:v>
                </c:pt>
                <c:pt idx="63">
                  <c:v>147.166666666667</c:v>
                </c:pt>
                <c:pt idx="64">
                  <c:v>149.25</c:v>
                </c:pt>
                <c:pt idx="65">
                  <c:v>151.25</c:v>
                </c:pt>
                <c:pt idx="66">
                  <c:v>149.166666666667</c:v>
                </c:pt>
                <c:pt idx="67">
                  <c:v>136.666666666667</c:v>
                </c:pt>
                <c:pt idx="68">
                  <c:v>134.5</c:v>
                </c:pt>
                <c:pt idx="69">
                  <c:v>144.333333333333</c:v>
                </c:pt>
                <c:pt idx="70">
                  <c:v>153.333333333333</c:v>
                </c:pt>
                <c:pt idx="71">
                  <c:v>157.666666666667</c:v>
                </c:pt>
                <c:pt idx="72">
                  <c:v>154.5</c:v>
                </c:pt>
                <c:pt idx="73">
                  <c:v>150.166666666667</c:v>
                </c:pt>
                <c:pt idx="74">
                  <c:v>146.5</c:v>
                </c:pt>
                <c:pt idx="75">
                  <c:v>143.333333333333</c:v>
                </c:pt>
                <c:pt idx="76">
                  <c:v>138.25</c:v>
                </c:pt>
                <c:pt idx="77">
                  <c:v>133.75</c:v>
                </c:pt>
                <c:pt idx="78">
                  <c:v>130.416666666667</c:v>
                </c:pt>
                <c:pt idx="79">
                  <c:v>130.833333333333</c:v>
                </c:pt>
                <c:pt idx="80">
                  <c:v>129.083333333333</c:v>
                </c:pt>
                <c:pt idx="81">
                  <c:v>120.916666666667</c:v>
                </c:pt>
                <c:pt idx="82">
                  <c:v>110.416666666667</c:v>
                </c:pt>
                <c:pt idx="83">
                  <c:v>107.25</c:v>
                </c:pt>
                <c:pt idx="84">
                  <c:v>107.916666666667</c:v>
                </c:pt>
                <c:pt idx="85">
                  <c:v>110.166666666667</c:v>
                </c:pt>
                <c:pt idx="86">
                  <c:v>112.666666666667</c:v>
                </c:pt>
                <c:pt idx="87">
                  <c:v>112.75</c:v>
                </c:pt>
                <c:pt idx="88">
                  <c:v>117.083333333333</c:v>
                </c:pt>
                <c:pt idx="89">
                  <c:v>120.666666666667</c:v>
                </c:pt>
                <c:pt idx="90">
                  <c:v>125.5</c:v>
                </c:pt>
                <c:pt idx="91">
                  <c:v>126.333333333333</c:v>
                </c:pt>
                <c:pt idx="92">
                  <c:v>125.583333333333</c:v>
                </c:pt>
                <c:pt idx="93">
                  <c:v>124.583333333333</c:v>
                </c:pt>
                <c:pt idx="94">
                  <c:v>122.75</c:v>
                </c:pt>
                <c:pt idx="95">
                  <c:v>119.75</c:v>
                </c:pt>
                <c:pt idx="96">
                  <c:v>119.666666666667</c:v>
                </c:pt>
                <c:pt idx="97">
                  <c:v>118.666666666667</c:v>
                </c:pt>
                <c:pt idx="98">
                  <c:v>117.083333333333</c:v>
                </c:pt>
                <c:pt idx="99">
                  <c:v>116.5</c:v>
                </c:pt>
                <c:pt idx="100">
                  <c:v>115.166666666667</c:v>
                </c:pt>
                <c:pt idx="101">
                  <c:v>113.666666666667</c:v>
                </c:pt>
                <c:pt idx="102">
                  <c:v>109.916666666667</c:v>
                </c:pt>
                <c:pt idx="103">
                  <c:v>107.416666666667</c:v>
                </c:pt>
                <c:pt idx="104">
                  <c:v>104.833333333333</c:v>
                </c:pt>
                <c:pt idx="105">
                  <c:v>102.333333333333</c:v>
                </c:pt>
                <c:pt idx="106">
                  <c:v>100.166666666667</c:v>
                </c:pt>
                <c:pt idx="107">
                  <c:v>100.083333333333</c:v>
                </c:pt>
                <c:pt idx="108">
                  <c:v>98.5833333333333</c:v>
                </c:pt>
                <c:pt idx="109">
                  <c:v>95.25</c:v>
                </c:pt>
                <c:pt idx="110">
                  <c:v>92.4166666666667</c:v>
                </c:pt>
                <c:pt idx="111">
                  <c:v>91</c:v>
                </c:pt>
                <c:pt idx="112">
                  <c:v>87</c:v>
                </c:pt>
                <c:pt idx="113">
                  <c:v>86.3333333333333</c:v>
                </c:pt>
                <c:pt idx="114">
                  <c:v>84.8333333333333</c:v>
                </c:pt>
                <c:pt idx="115">
                  <c:v>83.25</c:v>
                </c:pt>
                <c:pt idx="116">
                  <c:v>82.8333333333333</c:v>
                </c:pt>
                <c:pt idx="117">
                  <c:v>82.0833333333333</c:v>
                </c:pt>
                <c:pt idx="118">
                  <c:v>80.25</c:v>
                </c:pt>
                <c:pt idx="119">
                  <c:v>78.6666666666667</c:v>
                </c:pt>
                <c:pt idx="120">
                  <c:v>76</c:v>
                </c:pt>
                <c:pt idx="121">
                  <c:v>73.25</c:v>
                </c:pt>
                <c:pt idx="122">
                  <c:v>74</c:v>
                </c:pt>
                <c:pt idx="123">
                  <c:v>71.4166666666667</c:v>
                </c:pt>
                <c:pt idx="124">
                  <c:v>70.6666666666667</c:v>
                </c:pt>
                <c:pt idx="125">
                  <c:v>69.4166666666667</c:v>
                </c:pt>
                <c:pt idx="126">
                  <c:v>69.3333333333333</c:v>
                </c:pt>
                <c:pt idx="127">
                  <c:v>71</c:v>
                </c:pt>
                <c:pt idx="128">
                  <c:v>70.4166666666667</c:v>
                </c:pt>
                <c:pt idx="129">
                  <c:v>68.8333333333333</c:v>
                </c:pt>
                <c:pt idx="130">
                  <c:v>68.75</c:v>
                </c:pt>
                <c:pt idx="131">
                  <c:v>68</c:v>
                </c:pt>
                <c:pt idx="132">
                  <c:v>75.75</c:v>
                </c:pt>
                <c:pt idx="133">
                  <c:v>79.0833333333333</c:v>
                </c:pt>
                <c:pt idx="134">
                  <c:v>79.9166666666667</c:v>
                </c:pt>
                <c:pt idx="135">
                  <c:v>79.8333333333333</c:v>
                </c:pt>
                <c:pt idx="136">
                  <c:v>78.6666666666667</c:v>
                </c:pt>
                <c:pt idx="137">
                  <c:v>76.75</c:v>
                </c:pt>
                <c:pt idx="138">
                  <c:v>75.9166666666667</c:v>
                </c:pt>
                <c:pt idx="139">
                  <c:v>73</c:v>
                </c:pt>
                <c:pt idx="140">
                  <c:v>74.9166666666667</c:v>
                </c:pt>
                <c:pt idx="141">
                  <c:v>74.8333333333333</c:v>
                </c:pt>
                <c:pt idx="142">
                  <c:v>74</c:v>
                </c:pt>
                <c:pt idx="143">
                  <c:v>73.3333333333333</c:v>
                </c:pt>
                <c:pt idx="144">
                  <c:v>64.4166666666667</c:v>
                </c:pt>
                <c:pt idx="145">
                  <c:v>62</c:v>
                </c:pt>
                <c:pt idx="146">
                  <c:v>60.6666666666667</c:v>
                </c:pt>
                <c:pt idx="147">
                  <c:v>60.5833333333333</c:v>
                </c:pt>
                <c:pt idx="148">
                  <c:v>61.5</c:v>
                </c:pt>
                <c:pt idx="149">
                  <c:v>60.8333333333333</c:v>
                </c:pt>
                <c:pt idx="150">
                  <c:v>60.5833333333333</c:v>
                </c:pt>
                <c:pt idx="151">
                  <c:v>61.9166666666667</c:v>
                </c:pt>
                <c:pt idx="152">
                  <c:v>63.25</c:v>
                </c:pt>
                <c:pt idx="153">
                  <c:v>64.4166666666667</c:v>
                </c:pt>
                <c:pt idx="154">
                  <c:v>66.5833333333333</c:v>
                </c:pt>
                <c:pt idx="155">
                  <c:v>71.3333333333333</c:v>
                </c:pt>
                <c:pt idx="156">
                  <c:v>72.5</c:v>
                </c:pt>
                <c:pt idx="157">
                  <c:v>72.9166666666667</c:v>
                </c:pt>
                <c:pt idx="158">
                  <c:v>74.1666666666667</c:v>
                </c:pt>
                <c:pt idx="159">
                  <c:v>74.25</c:v>
                </c:pt>
                <c:pt idx="160">
                  <c:v>74.3333333333333</c:v>
                </c:pt>
                <c:pt idx="161">
                  <c:v>75.5</c:v>
                </c:pt>
                <c:pt idx="162">
                  <c:v>75.5</c:v>
                </c:pt>
                <c:pt idx="163">
                  <c:v>76.1666666666667</c:v>
                </c:pt>
                <c:pt idx="164">
                  <c:v>76.8333333333333</c:v>
                </c:pt>
                <c:pt idx="165">
                  <c:v>80.5833333333333</c:v>
                </c:pt>
                <c:pt idx="166">
                  <c:v>86.25</c:v>
                </c:pt>
                <c:pt idx="167">
                  <c:v>83.3333333333333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'Articles per day'!$E$1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-0.66945869707149</c:v>
                </c:pt>
                <c:pt idx="12">
                  <c:v>-1.03984126734166</c:v>
                </c:pt>
                <c:pt idx="13">
                  <c:v>-2.86387559507393</c:v>
                </c:pt>
                <c:pt idx="14">
                  <c:v>-2.06924000851663</c:v>
                </c:pt>
                <c:pt idx="15">
                  <c:v>-1.31715245578515</c:v>
                </c:pt>
                <c:pt idx="16">
                  <c:v>-0.0183157570759551</c:v>
                </c:pt>
                <c:pt idx="17">
                  <c:v>1.90995568035918</c:v>
                </c:pt>
                <c:pt idx="18">
                  <c:v>3.59634045842589</c:v>
                </c:pt>
                <c:pt idx="19">
                  <c:v>5.77039051254866</c:v>
                </c:pt>
                <c:pt idx="20">
                  <c:v>9.3463030879876</c:v>
                </c:pt>
                <c:pt idx="21">
                  <c:v>12.1584343574837</c:v>
                </c:pt>
                <c:pt idx="22">
                  <c:v>15.9663303126582</c:v>
                </c:pt>
                <c:pt idx="23">
                  <c:v>18.7691570034835</c:v>
                </c:pt>
                <c:pt idx="24">
                  <c:v>22.4928391098469</c:v>
                </c:pt>
                <c:pt idx="25">
                  <c:v>24.4140699133438</c:v>
                </c:pt>
                <c:pt idx="26">
                  <c:v>28.3935178963465</c:v>
                </c:pt>
                <c:pt idx="27">
                  <c:v>31.5997251391303</c:v>
                </c:pt>
                <c:pt idx="28">
                  <c:v>35.2935606825216</c:v>
                </c:pt>
                <c:pt idx="29">
                  <c:v>39.9167065391084</c:v>
                </c:pt>
                <c:pt idx="30">
                  <c:v>42.224964603093</c:v>
                </c:pt>
                <c:pt idx="31">
                  <c:v>53.0908587537189</c:v>
                </c:pt>
                <c:pt idx="32">
                  <c:v>62.2354583108167</c:v>
                </c:pt>
                <c:pt idx="33">
                  <c:v>64.5160503576304</c:v>
                </c:pt>
                <c:pt idx="34">
                  <c:v>66.9254545916341</c:v>
                </c:pt>
                <c:pt idx="35">
                  <c:v>68.8646564996489</c:v>
                </c:pt>
                <c:pt idx="36">
                  <c:v>70.7737039657594</c:v>
                </c:pt>
                <c:pt idx="37">
                  <c:v>78.1882806128315</c:v>
                </c:pt>
                <c:pt idx="38">
                  <c:v>79.8517975212112</c:v>
                </c:pt>
                <c:pt idx="39">
                  <c:v>81.1828631484134</c:v>
                </c:pt>
                <c:pt idx="40">
                  <c:v>82.5075774975294</c:v>
                </c:pt>
                <c:pt idx="41">
                  <c:v>83.7634884659251</c:v>
                </c:pt>
                <c:pt idx="42">
                  <c:v>87.7087481065105</c:v>
                </c:pt>
                <c:pt idx="43">
                  <c:v>90.1686771288823</c:v>
                </c:pt>
                <c:pt idx="44">
                  <c:v>91.3804621645382</c:v>
                </c:pt>
                <c:pt idx="45">
                  <c:v>90.5382907969767</c:v>
                </c:pt>
                <c:pt idx="46">
                  <c:v>88.9076753032026</c:v>
                </c:pt>
                <c:pt idx="47">
                  <c:v>95.244966921156</c:v>
                </c:pt>
                <c:pt idx="48">
                  <c:v>96.7980577786672</c:v>
                </c:pt>
                <c:pt idx="49">
                  <c:v>100.853036275429</c:v>
                </c:pt>
                <c:pt idx="50">
                  <c:v>103.943249574912</c:v>
                </c:pt>
                <c:pt idx="51">
                  <c:v>105.992160924541</c:v>
                </c:pt>
                <c:pt idx="52">
                  <c:v>107.103409472011</c:v>
                </c:pt>
                <c:pt idx="53">
                  <c:v>105.211561192952</c:v>
                </c:pt>
                <c:pt idx="54">
                  <c:v>113.30410228875</c:v>
                </c:pt>
                <c:pt idx="55">
                  <c:v>113.888790956778</c:v>
                </c:pt>
                <c:pt idx="56">
                  <c:v>117.094650643149</c:v>
                </c:pt>
                <c:pt idx="57">
                  <c:v>110.803490019369</c:v>
                </c:pt>
                <c:pt idx="58">
                  <c:v>109.884194044283</c:v>
                </c:pt>
                <c:pt idx="59">
                  <c:v>107.358532062107</c:v>
                </c:pt>
                <c:pt idx="60">
                  <c:v>108.907440873661</c:v>
                </c:pt>
                <c:pt idx="61">
                  <c:v>108.481999485483</c:v>
                </c:pt>
                <c:pt idx="62">
                  <c:v>107.04927416206</c:v>
                </c:pt>
                <c:pt idx="63">
                  <c:v>109.667979820971</c:v>
                </c:pt>
                <c:pt idx="64">
                  <c:v>112.529619233505</c:v>
                </c:pt>
                <c:pt idx="65">
                  <c:v>116.061869253191</c:v>
                </c:pt>
                <c:pt idx="66">
                  <c:v>112.541207728597</c:v>
                </c:pt>
                <c:pt idx="67">
                  <c:v>115.069809431776</c:v>
                </c:pt>
                <c:pt idx="68">
                  <c:v>114.425140100115</c:v>
                </c:pt>
                <c:pt idx="69">
                  <c:v>113.830477033894</c:v>
                </c:pt>
                <c:pt idx="70">
                  <c:v>108.240835805104</c:v>
                </c:pt>
                <c:pt idx="71">
                  <c:v>113.688710756227</c:v>
                </c:pt>
                <c:pt idx="72">
                  <c:v>108.971786968758</c:v>
                </c:pt>
                <c:pt idx="73">
                  <c:v>102.872935901406</c:v>
                </c:pt>
                <c:pt idx="74">
                  <c:v>96.8677157853516</c:v>
                </c:pt>
                <c:pt idx="75">
                  <c:v>92.4014120455927</c:v>
                </c:pt>
                <c:pt idx="76">
                  <c:v>84.8422630732554</c:v>
                </c:pt>
                <c:pt idx="77">
                  <c:v>78.0036181361598</c:v>
                </c:pt>
                <c:pt idx="78">
                  <c:v>72.3016422701643</c:v>
                </c:pt>
                <c:pt idx="79">
                  <c:v>72.9387059592162</c:v>
                </c:pt>
                <c:pt idx="80">
                  <c:v>71.0418774068957</c:v>
                </c:pt>
                <c:pt idx="81">
                  <c:v>70.9594880336644</c:v>
                </c:pt>
                <c:pt idx="82">
                  <c:v>84.8167436080702</c:v>
                </c:pt>
                <c:pt idx="83">
                  <c:v>88.3525494745022</c:v>
                </c:pt>
                <c:pt idx="84">
                  <c:v>88.5097403804464</c:v>
                </c:pt>
                <c:pt idx="85">
                  <c:v>89.1263014203842</c:v>
                </c:pt>
                <c:pt idx="86">
                  <c:v>91.4220595078291</c:v>
                </c:pt>
                <c:pt idx="87">
                  <c:v>91.5276918400386</c:v>
                </c:pt>
                <c:pt idx="88">
                  <c:v>96.2923460668481</c:v>
                </c:pt>
                <c:pt idx="89">
                  <c:v>102.781511149345</c:v>
                </c:pt>
                <c:pt idx="90">
                  <c:v>114.607967883064</c:v>
                </c:pt>
                <c:pt idx="91">
                  <c:v>116.862484918488</c:v>
                </c:pt>
                <c:pt idx="92">
                  <c:v>114.859881265905</c:v>
                </c:pt>
                <c:pt idx="93">
                  <c:v>113.257912744448</c:v>
                </c:pt>
                <c:pt idx="94">
                  <c:v>111.133984410228</c:v>
                </c:pt>
                <c:pt idx="95">
                  <c:v>106.489498158406</c:v>
                </c:pt>
                <c:pt idx="96">
                  <c:v>106.439055507818</c:v>
                </c:pt>
                <c:pt idx="97">
                  <c:v>106.364905275169</c:v>
                </c:pt>
                <c:pt idx="98">
                  <c:v>104.869642555184</c:v>
                </c:pt>
                <c:pt idx="99">
                  <c:v>103.661846635198</c:v>
                </c:pt>
                <c:pt idx="100">
                  <c:v>104.180449406073</c:v>
                </c:pt>
                <c:pt idx="101">
                  <c:v>103.072214144595</c:v>
                </c:pt>
                <c:pt idx="102">
                  <c:v>98.8346719878823</c:v>
                </c:pt>
                <c:pt idx="103">
                  <c:v>94.3750665603403</c:v>
                </c:pt>
                <c:pt idx="104">
                  <c:v>88.7662391607234</c:v>
                </c:pt>
                <c:pt idx="105">
                  <c:v>85.3449237371981</c:v>
                </c:pt>
                <c:pt idx="106">
                  <c:v>82.7319399131527</c:v>
                </c:pt>
                <c:pt idx="107">
                  <c:v>82.6297151445798</c:v>
                </c:pt>
                <c:pt idx="108">
                  <c:v>82.6661708787355</c:v>
                </c:pt>
                <c:pt idx="109">
                  <c:v>81.0429274975135</c:v>
                </c:pt>
                <c:pt idx="110">
                  <c:v>77.8161789205589</c:v>
                </c:pt>
                <c:pt idx="111">
                  <c:v>76.4835516489992</c:v>
                </c:pt>
                <c:pt idx="112">
                  <c:v>75.888989899449</c:v>
                </c:pt>
                <c:pt idx="113">
                  <c:v>76.4216016863191</c:v>
                </c:pt>
                <c:pt idx="114">
                  <c:v>73.8885684300621</c:v>
                </c:pt>
                <c:pt idx="115">
                  <c:v>71.0313480880477</c:v>
                </c:pt>
                <c:pt idx="116">
                  <c:v>70.228620410034</c:v>
                </c:pt>
                <c:pt idx="117">
                  <c:v>69.2242485833964</c:v>
                </c:pt>
                <c:pt idx="118">
                  <c:v>66.3207958851653</c:v>
                </c:pt>
                <c:pt idx="119">
                  <c:v>65.6398877210881</c:v>
                </c:pt>
                <c:pt idx="120">
                  <c:v>66.2020410288673</c:v>
                </c:pt>
                <c:pt idx="121">
                  <c:v>61.4707810106103</c:v>
                </c:pt>
                <c:pt idx="122">
                  <c:v>61.8195387458587</c:v>
                </c:pt>
                <c:pt idx="123">
                  <c:v>58.2986129492384</c:v>
                </c:pt>
                <c:pt idx="124">
                  <c:v>57.5148722275152</c:v>
                </c:pt>
                <c:pt idx="125">
                  <c:v>58.8469127920631</c:v>
                </c:pt>
                <c:pt idx="126">
                  <c:v>58.7646546223038</c:v>
                </c:pt>
                <c:pt idx="127">
                  <c:v>59.4713794880267</c:v>
                </c:pt>
                <c:pt idx="128">
                  <c:v>58.6580463600511</c:v>
                </c:pt>
                <c:pt idx="129">
                  <c:v>56.3445504875274</c:v>
                </c:pt>
                <c:pt idx="130">
                  <c:v>56.2155021495221</c:v>
                </c:pt>
                <c:pt idx="131">
                  <c:v>55.7377148800219</c:v>
                </c:pt>
                <c:pt idx="132">
                  <c:v>44.5639745748487</c:v>
                </c:pt>
                <c:pt idx="133">
                  <c:v>48.6547034734215</c:v>
                </c:pt>
                <c:pt idx="134">
                  <c:v>49.2055246751314</c:v>
                </c:pt>
                <c:pt idx="135">
                  <c:v>49.0412643032809</c:v>
                </c:pt>
                <c:pt idx="136">
                  <c:v>47.0486817578056</c:v>
                </c:pt>
                <c:pt idx="137">
                  <c:v>44.8549305605795</c:v>
                </c:pt>
                <c:pt idx="138">
                  <c:v>43.671981880338</c:v>
                </c:pt>
                <c:pt idx="139">
                  <c:v>40.1726278292587</c:v>
                </c:pt>
                <c:pt idx="140">
                  <c:v>42.0548116497703</c:v>
                </c:pt>
                <c:pt idx="141">
                  <c:v>41.9151611391476</c:v>
                </c:pt>
                <c:pt idx="142">
                  <c:v>40.6043007668244</c:v>
                </c:pt>
                <c:pt idx="143">
                  <c:v>39.7277782369905</c:v>
                </c:pt>
                <c:pt idx="144">
                  <c:v>48.2557804773439</c:v>
                </c:pt>
                <c:pt idx="145">
                  <c:v>48.1764364547014</c:v>
                </c:pt>
                <c:pt idx="146">
                  <c:v>49.742686927884</c:v>
                </c:pt>
                <c:pt idx="147">
                  <c:v>49.5836776913405</c:v>
                </c:pt>
                <c:pt idx="148">
                  <c:v>50.8271798052675</c:v>
                </c:pt>
                <c:pt idx="149">
                  <c:v>49.9468668948993</c:v>
                </c:pt>
                <c:pt idx="150">
                  <c:v>49.616786405738</c:v>
                </c:pt>
                <c:pt idx="151">
                  <c:v>51.252722885415</c:v>
                </c:pt>
                <c:pt idx="152">
                  <c:v>48.9282111325562</c:v>
                </c:pt>
                <c:pt idx="153">
                  <c:v>50.3489193291746</c:v>
                </c:pt>
                <c:pt idx="154">
                  <c:v>52.5998474021401</c:v>
                </c:pt>
                <c:pt idx="155">
                  <c:v>51.3818770942362</c:v>
                </c:pt>
                <c:pt idx="156">
                  <c:v>52.8646885803801</c:v>
                </c:pt>
                <c:pt idx="157">
                  <c:v>53.4723015874636</c:v>
                </c:pt>
                <c:pt idx="158">
                  <c:v>53.9010068033173</c:v>
                </c:pt>
                <c:pt idx="159">
                  <c:v>54.0864640546807</c:v>
                </c:pt>
                <c:pt idx="160">
                  <c:v>54.2185114199765</c:v>
                </c:pt>
                <c:pt idx="161">
                  <c:v>56.2858953322873</c:v>
                </c:pt>
                <c:pt idx="162">
                  <c:v>56.2858953322873</c:v>
                </c:pt>
                <c:pt idx="163">
                  <c:v>57.1363877629954</c:v>
                </c:pt>
                <c:pt idx="164">
                  <c:v>56.7072158224818</c:v>
                </c:pt>
                <c:pt idx="165">
                  <c:v>58.1882919449394</c:v>
                </c:pt>
                <c:pt idx="166">
                  <c:v>57.0107828733084</c:v>
                </c:pt>
                <c:pt idx="167">
                  <c:v>55.7410638845668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'Articles per day'!$F$1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'Articles per day'!$A$2:$A$169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'Articles per day'!$F$2:$F$169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34.1818181818182</c:v>
                </c:pt>
                <c:pt idx="24">
                  <c:v>37.5833333333333</c:v>
                </c:pt>
                <c:pt idx="25">
                  <c:v>36.8636363636364</c:v>
                </c:pt>
                <c:pt idx="26">
                  <c:v>41.0833333333333</c:v>
                </c:pt>
                <c:pt idx="27">
                  <c:v>44</c:v>
                </c:pt>
                <c:pt idx="28">
                  <c:v>46.3333333333333</c:v>
                </c:pt>
                <c:pt idx="29">
                  <c:v>48.5833333333333</c:v>
                </c:pt>
                <c:pt idx="30">
                  <c:v>46.5</c:v>
                </c:pt>
                <c:pt idx="31">
                  <c:v>51.0833333333333</c:v>
                </c:pt>
                <c:pt idx="32">
                  <c:v>54.1666666666667</c:v>
                </c:pt>
                <c:pt idx="33">
                  <c:v>54</c:v>
                </c:pt>
                <c:pt idx="34">
                  <c:v>50.5</c:v>
                </c:pt>
                <c:pt idx="35">
                  <c:v>47.1666666666667</c:v>
                </c:pt>
                <c:pt idx="36">
                  <c:v>46.5833333333333</c:v>
                </c:pt>
                <c:pt idx="37">
                  <c:v>48.9166666666667</c:v>
                </c:pt>
                <c:pt idx="38">
                  <c:v>46.6666666666667</c:v>
                </c:pt>
                <c:pt idx="39">
                  <c:v>43.1666666666667</c:v>
                </c:pt>
                <c:pt idx="40">
                  <c:v>40.25</c:v>
                </c:pt>
                <c:pt idx="41">
                  <c:v>38.25</c:v>
                </c:pt>
                <c:pt idx="42">
                  <c:v>38</c:v>
                </c:pt>
                <c:pt idx="43">
                  <c:v>33.75</c:v>
                </c:pt>
                <c:pt idx="44">
                  <c:v>30.9166666666667</c:v>
                </c:pt>
                <c:pt idx="45">
                  <c:v>29.1666666666667</c:v>
                </c:pt>
                <c:pt idx="46">
                  <c:v>38.8333333333333</c:v>
                </c:pt>
                <c:pt idx="47">
                  <c:v>42</c:v>
                </c:pt>
                <c:pt idx="48">
                  <c:v>39.5833333333333</c:v>
                </c:pt>
                <c:pt idx="49">
                  <c:v>40.9166666666667</c:v>
                </c:pt>
                <c:pt idx="50">
                  <c:v>41.6666666666667</c:v>
                </c:pt>
                <c:pt idx="51">
                  <c:v>41.25</c:v>
                </c:pt>
                <c:pt idx="52">
                  <c:v>39.9166666666667</c:v>
                </c:pt>
                <c:pt idx="53">
                  <c:v>35.8333333333333</c:v>
                </c:pt>
                <c:pt idx="54">
                  <c:v>38.5</c:v>
                </c:pt>
                <c:pt idx="55">
                  <c:v>48.9166666666667</c:v>
                </c:pt>
                <c:pt idx="56">
                  <c:v>48.75</c:v>
                </c:pt>
                <c:pt idx="57">
                  <c:v>42.3333333333333</c:v>
                </c:pt>
                <c:pt idx="58">
                  <c:v>26.4166666666667</c:v>
                </c:pt>
                <c:pt idx="59">
                  <c:v>20.25</c:v>
                </c:pt>
                <c:pt idx="60">
                  <c:v>20.1666666666667</c:v>
                </c:pt>
                <c:pt idx="61">
                  <c:v>13.6666666666667</c:v>
                </c:pt>
                <c:pt idx="62">
                  <c:v>8.16666666666666</c:v>
                </c:pt>
                <c:pt idx="63">
                  <c:v>8.91666666666666</c:v>
                </c:pt>
                <c:pt idx="64">
                  <c:v>10.3333333333333</c:v>
                </c:pt>
                <c:pt idx="65">
                  <c:v>13.5</c:v>
                </c:pt>
                <c:pt idx="66">
                  <c:v>7.16666666666666</c:v>
                </c:pt>
                <c:pt idx="67">
                  <c:v>-17.3333333333333</c:v>
                </c:pt>
                <c:pt idx="68">
                  <c:v>-22.0833333333333</c:v>
                </c:pt>
                <c:pt idx="69">
                  <c:v>-8.66666666666666</c:v>
                </c:pt>
                <c:pt idx="70">
                  <c:v>5.25</c:v>
                </c:pt>
                <c:pt idx="71">
                  <c:v>11.25</c:v>
                </c:pt>
                <c:pt idx="72">
                  <c:v>6.58333333333334</c:v>
                </c:pt>
                <c:pt idx="73">
                  <c:v>3.16666666666666</c:v>
                </c:pt>
                <c:pt idx="74">
                  <c:v>1.25</c:v>
                </c:pt>
                <c:pt idx="75">
                  <c:v>-3.83333333333331</c:v>
                </c:pt>
                <c:pt idx="76">
                  <c:v>-11</c:v>
                </c:pt>
                <c:pt idx="77">
                  <c:v>-17.5</c:v>
                </c:pt>
                <c:pt idx="78">
                  <c:v>-18.75</c:v>
                </c:pt>
                <c:pt idx="79">
                  <c:v>-5.83333333333331</c:v>
                </c:pt>
                <c:pt idx="80">
                  <c:v>-5.41666666666666</c:v>
                </c:pt>
                <c:pt idx="81">
                  <c:v>-23.4166666666667</c:v>
                </c:pt>
                <c:pt idx="82">
                  <c:v>-42.9166666666667</c:v>
                </c:pt>
                <c:pt idx="83">
                  <c:v>-50.4166666666667</c:v>
                </c:pt>
                <c:pt idx="84">
                  <c:v>-46.5833333333333</c:v>
                </c:pt>
                <c:pt idx="85">
                  <c:v>-40</c:v>
                </c:pt>
                <c:pt idx="86">
                  <c:v>-33.8333333333333</c:v>
                </c:pt>
                <c:pt idx="87">
                  <c:v>-30.5833333333333</c:v>
                </c:pt>
                <c:pt idx="88">
                  <c:v>-21.1666666666667</c:v>
                </c:pt>
                <c:pt idx="89">
                  <c:v>-13.0833333333333</c:v>
                </c:pt>
                <c:pt idx="90">
                  <c:v>-4.91666666666666</c:v>
                </c:pt>
                <c:pt idx="91">
                  <c:v>-4.50000000000001</c:v>
                </c:pt>
                <c:pt idx="92">
                  <c:v>-3.50000000000001</c:v>
                </c:pt>
                <c:pt idx="93">
                  <c:v>3.66666666666666</c:v>
                </c:pt>
                <c:pt idx="94">
                  <c:v>12.3333333333333</c:v>
                </c:pt>
                <c:pt idx="95">
                  <c:v>12.5</c:v>
                </c:pt>
                <c:pt idx="96">
                  <c:v>11.75</c:v>
                </c:pt>
                <c:pt idx="97">
                  <c:v>8.5</c:v>
                </c:pt>
                <c:pt idx="98">
                  <c:v>4.41666666666666</c:v>
                </c:pt>
                <c:pt idx="99">
                  <c:v>3.75</c:v>
                </c:pt>
                <c:pt idx="100">
                  <c:v>-1.91666666666666</c:v>
                </c:pt>
                <c:pt idx="101">
                  <c:v>-7</c:v>
                </c:pt>
                <c:pt idx="102">
                  <c:v>-15.5833333333333</c:v>
                </c:pt>
                <c:pt idx="103">
                  <c:v>-18.9166666666667</c:v>
                </c:pt>
                <c:pt idx="104">
                  <c:v>-20.75</c:v>
                </c:pt>
                <c:pt idx="105">
                  <c:v>-22.25</c:v>
                </c:pt>
                <c:pt idx="106">
                  <c:v>-22.5833333333333</c:v>
                </c:pt>
                <c:pt idx="107">
                  <c:v>-19.6666666666667</c:v>
                </c:pt>
                <c:pt idx="108">
                  <c:v>-21.0833333333333</c:v>
                </c:pt>
                <c:pt idx="109">
                  <c:v>-23.4166666666667</c:v>
                </c:pt>
                <c:pt idx="110">
                  <c:v>-24.6666666666667</c:v>
                </c:pt>
                <c:pt idx="111">
                  <c:v>-25.5</c:v>
                </c:pt>
                <c:pt idx="112">
                  <c:v>-28.1666666666667</c:v>
                </c:pt>
                <c:pt idx="113">
                  <c:v>-27.3333333333333</c:v>
                </c:pt>
                <c:pt idx="114">
                  <c:v>-25.0833333333333</c:v>
                </c:pt>
                <c:pt idx="115">
                  <c:v>-24.1666666666667</c:v>
                </c:pt>
                <c:pt idx="116">
                  <c:v>-22</c:v>
                </c:pt>
                <c:pt idx="117">
                  <c:v>-20.25</c:v>
                </c:pt>
                <c:pt idx="118">
                  <c:v>-19.9166666666667</c:v>
                </c:pt>
                <c:pt idx="119">
                  <c:v>-21.4166666666667</c:v>
                </c:pt>
                <c:pt idx="120">
                  <c:v>-22.5833333333333</c:v>
                </c:pt>
                <c:pt idx="121">
                  <c:v>-22</c:v>
                </c:pt>
                <c:pt idx="122">
                  <c:v>-18.4166666666667</c:v>
                </c:pt>
                <c:pt idx="123">
                  <c:v>-19.5833333333333</c:v>
                </c:pt>
                <c:pt idx="124">
                  <c:v>-16.3333333333333</c:v>
                </c:pt>
                <c:pt idx="125">
                  <c:v>-16.9166666666667</c:v>
                </c:pt>
                <c:pt idx="126">
                  <c:v>-15.5</c:v>
                </c:pt>
                <c:pt idx="127">
                  <c:v>-12.25</c:v>
                </c:pt>
                <c:pt idx="128">
                  <c:v>-12.4166666666667</c:v>
                </c:pt>
                <c:pt idx="129">
                  <c:v>-13.25</c:v>
                </c:pt>
                <c:pt idx="130">
                  <c:v>-11.5</c:v>
                </c:pt>
                <c:pt idx="131">
                  <c:v>-10.6666666666667</c:v>
                </c:pt>
                <c:pt idx="132">
                  <c:v>-0.25</c:v>
                </c:pt>
                <c:pt idx="133">
                  <c:v>5.83333333333333</c:v>
                </c:pt>
                <c:pt idx="134">
                  <c:v>5.91666666666667</c:v>
                </c:pt>
                <c:pt idx="135">
                  <c:v>8.41666666666666</c:v>
                </c:pt>
                <c:pt idx="136">
                  <c:v>8</c:v>
                </c:pt>
                <c:pt idx="137">
                  <c:v>7.33333333333333</c:v>
                </c:pt>
                <c:pt idx="138">
                  <c:v>6.58333333333334</c:v>
                </c:pt>
                <c:pt idx="139">
                  <c:v>2</c:v>
                </c:pt>
                <c:pt idx="140">
                  <c:v>4.5</c:v>
                </c:pt>
                <c:pt idx="141">
                  <c:v>6</c:v>
                </c:pt>
                <c:pt idx="142">
                  <c:v>5.25</c:v>
                </c:pt>
                <c:pt idx="143">
                  <c:v>5.33333333333333</c:v>
                </c:pt>
                <c:pt idx="144">
                  <c:v>-11.3333333333333</c:v>
                </c:pt>
                <c:pt idx="145">
                  <c:v>-17.0833333333333</c:v>
                </c:pt>
                <c:pt idx="146">
                  <c:v>-19.25</c:v>
                </c:pt>
                <c:pt idx="147">
                  <c:v>-19.25</c:v>
                </c:pt>
                <c:pt idx="148">
                  <c:v>-17.1666666666667</c:v>
                </c:pt>
                <c:pt idx="149">
                  <c:v>-15.9166666666667</c:v>
                </c:pt>
                <c:pt idx="150">
                  <c:v>-15.3333333333333</c:v>
                </c:pt>
                <c:pt idx="151">
                  <c:v>-11.0833333333333</c:v>
                </c:pt>
                <c:pt idx="152">
                  <c:v>-11.6666666666667</c:v>
                </c:pt>
                <c:pt idx="153">
                  <c:v>-10.4166666666667</c:v>
                </c:pt>
                <c:pt idx="154">
                  <c:v>-7.41666666666667</c:v>
                </c:pt>
                <c:pt idx="155">
                  <c:v>-2</c:v>
                </c:pt>
                <c:pt idx="156">
                  <c:v>8.08333333333333</c:v>
                </c:pt>
                <c:pt idx="157">
                  <c:v>10.9166666666667</c:v>
                </c:pt>
                <c:pt idx="158">
                  <c:v>13.5</c:v>
                </c:pt>
                <c:pt idx="159">
                  <c:v>13.6666666666667</c:v>
                </c:pt>
                <c:pt idx="160">
                  <c:v>12.8333333333333</c:v>
                </c:pt>
                <c:pt idx="161">
                  <c:v>14.6666666666667</c:v>
                </c:pt>
                <c:pt idx="162">
                  <c:v>14.9166666666667</c:v>
                </c:pt>
                <c:pt idx="163">
                  <c:v>14.25</c:v>
                </c:pt>
                <c:pt idx="164">
                  <c:v>13.5833333333333</c:v>
                </c:pt>
                <c:pt idx="165">
                  <c:v>16.1666666666667</c:v>
                </c:pt>
                <c:pt idx="166">
                  <c:v>19.6666666666667</c:v>
                </c:pt>
                <c:pt idx="167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35918"/>
        <c:axId val="62500704"/>
      </c:lineChart>
      <c:catAx>
        <c:axId val="273591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500704"/>
        <c:crosses val="autoZero"/>
        <c:auto val="1"/>
        <c:lblAlgn val="ctr"/>
        <c:lblOffset val="100"/>
      </c:catAx>
      <c:valAx>
        <c:axId val="625007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Articles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359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'Edits per article'!$B$1</c:f>
              <c:strCache>
                <c:ptCount val="1"/>
                <c:pt idx="0">
                  <c:v>Edits per article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article'!$B$2:$B$169</c:f>
              <c:numCache>
                <c:formatCode>General</c:formatCode>
                <c:ptCount val="168"/>
                <c:pt idx="0">
                  <c:v>1.8</c:v>
                </c:pt>
                <c:pt idx="1">
                  <c:v>1.9</c:v>
                </c:pt>
                <c:pt idx="2">
                  <c:v>1.9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2.2</c:v>
                </c:pt>
                <c:pt idx="10">
                  <c:v>2.3</c:v>
                </c:pt>
                <c:pt idx="11">
                  <c:v>2.9</c:v>
                </c:pt>
                <c:pt idx="12">
                  <c:v>3.4</c:v>
                </c:pt>
                <c:pt idx="13">
                  <c:v>3.2</c:v>
                </c:pt>
                <c:pt idx="14">
                  <c:v>3.5</c:v>
                </c:pt>
                <c:pt idx="15">
                  <c:v>3.3</c:v>
                </c:pt>
                <c:pt idx="16">
                  <c:v>3.2</c:v>
                </c:pt>
                <c:pt idx="17">
                  <c:v>3.6</c:v>
                </c:pt>
                <c:pt idx="18">
                  <c:v>3.8</c:v>
                </c:pt>
                <c:pt idx="19">
                  <c:v>4.2</c:v>
                </c:pt>
                <c:pt idx="20">
                  <c:v>4.9</c:v>
                </c:pt>
                <c:pt idx="21">
                  <c:v>5.2</c:v>
                </c:pt>
                <c:pt idx="22">
                  <c:v>5.5</c:v>
                </c:pt>
                <c:pt idx="23">
                  <c:v>5.5</c:v>
                </c:pt>
                <c:pt idx="24">
                  <c:v>5.7</c:v>
                </c:pt>
                <c:pt idx="25">
                  <c:v>6.3</c:v>
                </c:pt>
                <c:pt idx="26">
                  <c:v>6.5</c:v>
                </c:pt>
                <c:pt idx="27">
                  <c:v>6.7</c:v>
                </c:pt>
                <c:pt idx="28">
                  <c:v>6.8</c:v>
                </c:pt>
                <c:pt idx="29">
                  <c:v>6.9</c:v>
                </c:pt>
                <c:pt idx="30">
                  <c:v>7.3</c:v>
                </c:pt>
                <c:pt idx="31">
                  <c:v>7.7</c:v>
                </c:pt>
                <c:pt idx="32">
                  <c:v>7.9</c:v>
                </c:pt>
                <c:pt idx="33">
                  <c:v>8</c:v>
                </c:pt>
                <c:pt idx="34">
                  <c:v>8.3</c:v>
                </c:pt>
                <c:pt idx="35">
                  <c:v>8.8</c:v>
                </c:pt>
                <c:pt idx="36">
                  <c:v>9.3</c:v>
                </c:pt>
                <c:pt idx="37">
                  <c:v>9.6</c:v>
                </c:pt>
                <c:pt idx="38">
                  <c:v>10.3</c:v>
                </c:pt>
                <c:pt idx="39">
                  <c:v>10.8</c:v>
                </c:pt>
                <c:pt idx="40">
                  <c:v>11.4</c:v>
                </c:pt>
                <c:pt idx="41">
                  <c:v>11.8</c:v>
                </c:pt>
                <c:pt idx="42">
                  <c:v>12.3</c:v>
                </c:pt>
                <c:pt idx="43">
                  <c:v>12.6</c:v>
                </c:pt>
                <c:pt idx="44">
                  <c:v>12.9</c:v>
                </c:pt>
                <c:pt idx="45">
                  <c:v>13.1</c:v>
                </c:pt>
                <c:pt idx="46">
                  <c:v>13.2</c:v>
                </c:pt>
                <c:pt idx="47">
                  <c:v>13.5</c:v>
                </c:pt>
                <c:pt idx="48">
                  <c:v>14</c:v>
                </c:pt>
                <c:pt idx="49">
                  <c:v>14.2</c:v>
                </c:pt>
                <c:pt idx="50">
                  <c:v>14.6</c:v>
                </c:pt>
                <c:pt idx="51">
                  <c:v>14.9</c:v>
                </c:pt>
                <c:pt idx="52">
                  <c:v>15.3</c:v>
                </c:pt>
                <c:pt idx="53">
                  <c:v>15.6</c:v>
                </c:pt>
                <c:pt idx="54">
                  <c:v>15.9</c:v>
                </c:pt>
                <c:pt idx="55">
                  <c:v>15.6</c:v>
                </c:pt>
                <c:pt idx="56">
                  <c:v>15.7</c:v>
                </c:pt>
                <c:pt idx="57">
                  <c:v>16.1</c:v>
                </c:pt>
                <c:pt idx="58">
                  <c:v>16.3</c:v>
                </c:pt>
                <c:pt idx="59">
                  <c:v>16.5</c:v>
                </c:pt>
                <c:pt idx="60">
                  <c:v>16.7</c:v>
                </c:pt>
                <c:pt idx="61">
                  <c:v>16.9</c:v>
                </c:pt>
                <c:pt idx="62">
                  <c:v>17.1</c:v>
                </c:pt>
                <c:pt idx="63">
                  <c:v>17.3</c:v>
                </c:pt>
                <c:pt idx="64">
                  <c:v>17.5</c:v>
                </c:pt>
                <c:pt idx="65">
                  <c:v>17.7</c:v>
                </c:pt>
                <c:pt idx="66">
                  <c:v>17.9</c:v>
                </c:pt>
                <c:pt idx="67">
                  <c:v>18.2</c:v>
                </c:pt>
                <c:pt idx="68">
                  <c:v>18.4</c:v>
                </c:pt>
                <c:pt idx="69">
                  <c:v>18.4</c:v>
                </c:pt>
                <c:pt idx="70">
                  <c:v>18.2</c:v>
                </c:pt>
                <c:pt idx="71">
                  <c:v>18.4</c:v>
                </c:pt>
                <c:pt idx="72">
                  <c:v>18.7</c:v>
                </c:pt>
                <c:pt idx="73">
                  <c:v>18.9</c:v>
                </c:pt>
                <c:pt idx="74">
                  <c:v>19.1</c:v>
                </c:pt>
                <c:pt idx="75">
                  <c:v>19.3</c:v>
                </c:pt>
                <c:pt idx="76">
                  <c:v>19.5</c:v>
                </c:pt>
                <c:pt idx="77">
                  <c:v>19.7</c:v>
                </c:pt>
                <c:pt idx="78">
                  <c:v>19.9</c:v>
                </c:pt>
                <c:pt idx="79">
                  <c:v>20.1</c:v>
                </c:pt>
                <c:pt idx="80">
                  <c:v>20.2</c:v>
                </c:pt>
                <c:pt idx="81">
                  <c:v>20.3</c:v>
                </c:pt>
                <c:pt idx="82">
                  <c:v>20.3</c:v>
                </c:pt>
                <c:pt idx="83">
                  <c:v>20.4</c:v>
                </c:pt>
                <c:pt idx="84">
                  <c:v>20.6</c:v>
                </c:pt>
                <c:pt idx="85">
                  <c:v>20.7</c:v>
                </c:pt>
                <c:pt idx="86">
                  <c:v>20.7</c:v>
                </c:pt>
                <c:pt idx="87">
                  <c:v>20.9</c:v>
                </c:pt>
                <c:pt idx="88">
                  <c:v>21</c:v>
                </c:pt>
                <c:pt idx="89">
                  <c:v>21.1</c:v>
                </c:pt>
                <c:pt idx="90">
                  <c:v>21.1</c:v>
                </c:pt>
                <c:pt idx="91">
                  <c:v>21.2</c:v>
                </c:pt>
                <c:pt idx="92">
                  <c:v>21.3</c:v>
                </c:pt>
                <c:pt idx="93">
                  <c:v>21.4</c:v>
                </c:pt>
                <c:pt idx="94">
                  <c:v>21.5</c:v>
                </c:pt>
                <c:pt idx="95">
                  <c:v>21.7</c:v>
                </c:pt>
                <c:pt idx="96">
                  <c:v>21.7</c:v>
                </c:pt>
                <c:pt idx="97">
                  <c:v>21.8</c:v>
                </c:pt>
                <c:pt idx="98">
                  <c:v>22</c:v>
                </c:pt>
                <c:pt idx="99">
                  <c:v>22.1</c:v>
                </c:pt>
                <c:pt idx="100">
                  <c:v>22.2</c:v>
                </c:pt>
                <c:pt idx="101">
                  <c:v>22.3</c:v>
                </c:pt>
                <c:pt idx="102">
                  <c:v>22.4</c:v>
                </c:pt>
                <c:pt idx="103">
                  <c:v>22.5</c:v>
                </c:pt>
                <c:pt idx="104">
                  <c:v>22.7</c:v>
                </c:pt>
                <c:pt idx="105">
                  <c:v>22.8</c:v>
                </c:pt>
                <c:pt idx="106">
                  <c:v>23.1</c:v>
                </c:pt>
                <c:pt idx="107">
                  <c:v>23.2</c:v>
                </c:pt>
                <c:pt idx="108">
                  <c:v>23.3</c:v>
                </c:pt>
                <c:pt idx="109">
                  <c:v>23.4</c:v>
                </c:pt>
                <c:pt idx="110">
                  <c:v>23.5</c:v>
                </c:pt>
                <c:pt idx="111">
                  <c:v>23.7</c:v>
                </c:pt>
                <c:pt idx="112">
                  <c:v>24</c:v>
                </c:pt>
                <c:pt idx="113">
                  <c:v>24.2</c:v>
                </c:pt>
                <c:pt idx="114">
                  <c:v>24.4</c:v>
                </c:pt>
                <c:pt idx="115">
                  <c:v>24.5</c:v>
                </c:pt>
                <c:pt idx="116">
                  <c:v>24.6</c:v>
                </c:pt>
                <c:pt idx="117">
                  <c:v>24.6</c:v>
                </c:pt>
                <c:pt idx="118">
                  <c:v>24.7</c:v>
                </c:pt>
                <c:pt idx="119">
                  <c:v>24.8</c:v>
                </c:pt>
                <c:pt idx="120">
                  <c:v>24.9</c:v>
                </c:pt>
                <c:pt idx="121">
                  <c:v>25.1</c:v>
                </c:pt>
                <c:pt idx="122">
                  <c:v>25.4</c:v>
                </c:pt>
                <c:pt idx="123">
                  <c:v>25.9</c:v>
                </c:pt>
                <c:pt idx="124">
                  <c:v>25.9</c:v>
                </c:pt>
                <c:pt idx="125">
                  <c:v>25.9</c:v>
                </c:pt>
                <c:pt idx="126">
                  <c:v>25.8</c:v>
                </c:pt>
                <c:pt idx="127">
                  <c:v>25.8</c:v>
                </c:pt>
                <c:pt idx="128">
                  <c:v>25.7</c:v>
                </c:pt>
                <c:pt idx="129">
                  <c:v>25.7</c:v>
                </c:pt>
                <c:pt idx="130">
                  <c:v>25.7</c:v>
                </c:pt>
                <c:pt idx="131">
                  <c:v>25.7</c:v>
                </c:pt>
                <c:pt idx="132">
                  <c:v>25.5</c:v>
                </c:pt>
                <c:pt idx="133">
                  <c:v>25.4</c:v>
                </c:pt>
                <c:pt idx="134">
                  <c:v>25.4</c:v>
                </c:pt>
                <c:pt idx="135">
                  <c:v>25.4</c:v>
                </c:pt>
                <c:pt idx="136">
                  <c:v>25.4</c:v>
                </c:pt>
                <c:pt idx="137">
                  <c:v>25.4</c:v>
                </c:pt>
                <c:pt idx="138">
                  <c:v>25.4</c:v>
                </c:pt>
                <c:pt idx="139">
                  <c:v>25.4</c:v>
                </c:pt>
                <c:pt idx="140">
                  <c:v>25.4</c:v>
                </c:pt>
                <c:pt idx="141">
                  <c:v>25.4</c:v>
                </c:pt>
                <c:pt idx="142">
                  <c:v>25.4</c:v>
                </c:pt>
                <c:pt idx="143">
                  <c:v>25.4</c:v>
                </c:pt>
                <c:pt idx="144">
                  <c:v>25.4</c:v>
                </c:pt>
                <c:pt idx="145">
                  <c:v>25.3</c:v>
                </c:pt>
                <c:pt idx="146">
                  <c:v>25.3</c:v>
                </c:pt>
                <c:pt idx="147">
                  <c:v>25.4</c:v>
                </c:pt>
                <c:pt idx="148">
                  <c:v>25.4</c:v>
                </c:pt>
                <c:pt idx="149">
                  <c:v>25.4</c:v>
                </c:pt>
                <c:pt idx="150">
                  <c:v>25.5</c:v>
                </c:pt>
                <c:pt idx="151">
                  <c:v>25.5</c:v>
                </c:pt>
                <c:pt idx="152">
                  <c:v>26</c:v>
                </c:pt>
                <c:pt idx="153">
                  <c:v>26.6</c:v>
                </c:pt>
                <c:pt idx="154">
                  <c:v>26.6</c:v>
                </c:pt>
                <c:pt idx="155">
                  <c:v>27.1</c:v>
                </c:pt>
                <c:pt idx="156">
                  <c:v>27.9</c:v>
                </c:pt>
                <c:pt idx="157">
                  <c:v>27.9</c:v>
                </c:pt>
                <c:pt idx="158">
                  <c:v>28.5</c:v>
                </c:pt>
                <c:pt idx="159">
                  <c:v>28.7</c:v>
                </c:pt>
                <c:pt idx="160">
                  <c:v>28.7</c:v>
                </c:pt>
                <c:pt idx="161">
                  <c:v>28.7</c:v>
                </c:pt>
                <c:pt idx="162">
                  <c:v>28.7</c:v>
                </c:pt>
                <c:pt idx="163">
                  <c:v>28.7</c:v>
                </c:pt>
                <c:pt idx="164">
                  <c:v>28.7</c:v>
                </c:pt>
                <c:pt idx="165">
                  <c:v>28.7</c:v>
                </c:pt>
                <c:pt idx="166">
                  <c:v>28.6</c:v>
                </c:pt>
                <c:pt idx="167">
                  <c:v>28.6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'Edits per article'!$C$1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0.284312035153866</c:v>
                </c:pt>
                <c:pt idx="12">
                  <c:v>0.452183255959016</c:v>
                </c:pt>
                <c:pt idx="13">
                  <c:v>0.514339823993296</c:v>
                </c:pt>
                <c:pt idx="14">
                  <c:v>0.589041337233387</c:v>
                </c:pt>
                <c:pt idx="15">
                  <c:v>0.61119604552108</c:v>
                </c:pt>
                <c:pt idx="16">
                  <c:v>0.60371325724196</c:v>
                </c:pt>
                <c:pt idx="17">
                  <c:v>0.613670032746352</c:v>
                </c:pt>
                <c:pt idx="18">
                  <c:v>0.627162924074226</c:v>
                </c:pt>
                <c:pt idx="19">
                  <c:v>0.655686085275753</c:v>
                </c:pt>
                <c:pt idx="20">
                  <c:v>0.743609134864914</c:v>
                </c:pt>
                <c:pt idx="21">
                  <c:v>0.813661756840921</c:v>
                </c:pt>
                <c:pt idx="22">
                  <c:v>0.862826574098003</c:v>
                </c:pt>
                <c:pt idx="23">
                  <c:v>0.915977702520728</c:v>
                </c:pt>
                <c:pt idx="24">
                  <c:v>0.991784434056294</c:v>
                </c:pt>
                <c:pt idx="25">
                  <c:v>1.07910597114913</c:v>
                </c:pt>
                <c:pt idx="26">
                  <c:v>1.15637233177596</c:v>
                </c:pt>
                <c:pt idx="27">
                  <c:v>1.16966066045074</c:v>
                </c:pt>
                <c:pt idx="28">
                  <c:v>1.09996556419928</c:v>
                </c:pt>
                <c:pt idx="29">
                  <c:v>1.02099179351464</c:v>
                </c:pt>
                <c:pt idx="30">
                  <c:v>0.935616795423633</c:v>
                </c:pt>
                <c:pt idx="31">
                  <c:v>0.881630720467888</c:v>
                </c:pt>
                <c:pt idx="32">
                  <c:v>0.889330698283316</c:v>
                </c:pt>
                <c:pt idx="33">
                  <c:v>0.884547478897681</c:v>
                </c:pt>
                <c:pt idx="34">
                  <c:v>0.898820776283452</c:v>
                </c:pt>
                <c:pt idx="35">
                  <c:v>0.913990584130268</c:v>
                </c:pt>
                <c:pt idx="36">
                  <c:v>0.951991532939175</c:v>
                </c:pt>
                <c:pt idx="37">
                  <c:v>1.03382197635177</c:v>
                </c:pt>
                <c:pt idx="38">
                  <c:v>1.16722930156171</c:v>
                </c:pt>
                <c:pt idx="39">
                  <c:v>1.30183437013805</c:v>
                </c:pt>
                <c:pt idx="40">
                  <c:v>1.43429319516512</c:v>
                </c:pt>
                <c:pt idx="41">
                  <c:v>1.52096460620664</c:v>
                </c:pt>
                <c:pt idx="42">
                  <c:v>1.61517425647757</c:v>
                </c:pt>
                <c:pt idx="43">
                  <c:v>1.68601646348768</c:v>
                </c:pt>
                <c:pt idx="44">
                  <c:v>1.71276402521206</c:v>
                </c:pt>
                <c:pt idx="45">
                  <c:v>1.66587860156481</c:v>
                </c:pt>
                <c:pt idx="46">
                  <c:v>1.55882142736884</c:v>
                </c:pt>
                <c:pt idx="47">
                  <c:v>1.44871939270097</c:v>
                </c:pt>
                <c:pt idx="48">
                  <c:v>1.36390148937791</c:v>
                </c:pt>
                <c:pt idx="49">
                  <c:v>1.22952935070393</c:v>
                </c:pt>
                <c:pt idx="50">
                  <c:v>1.151547049</c:v>
                </c:pt>
                <c:pt idx="51">
                  <c:v>1.08916843453521</c:v>
                </c:pt>
                <c:pt idx="52">
                  <c:v>1.0823655350736</c:v>
                </c:pt>
                <c:pt idx="53">
                  <c:v>1.08502199391198</c:v>
                </c:pt>
                <c:pt idx="54">
                  <c:v>1.11477678156987</c:v>
                </c:pt>
                <c:pt idx="55">
                  <c:v>1.07110817720374</c:v>
                </c:pt>
                <c:pt idx="56">
                  <c:v>1.01831709058117</c:v>
                </c:pt>
                <c:pt idx="57">
                  <c:v>0.974990287441911</c:v>
                </c:pt>
                <c:pt idx="58">
                  <c:v>0.895908206878091</c:v>
                </c:pt>
                <c:pt idx="59">
                  <c:v>0.810676858986964</c:v>
                </c:pt>
                <c:pt idx="60">
                  <c:v>0.762571407485982</c:v>
                </c:pt>
                <c:pt idx="61">
                  <c:v>0.702538686522391</c:v>
                </c:pt>
                <c:pt idx="62">
                  <c:v>0.670820393249937</c:v>
                </c:pt>
                <c:pt idx="63">
                  <c:v>0.654356033197386</c:v>
                </c:pt>
                <c:pt idx="64">
                  <c:v>0.671948771496125</c:v>
                </c:pt>
                <c:pt idx="65">
                  <c:v>0.707695791518738</c:v>
                </c:pt>
                <c:pt idx="66">
                  <c:v>0.759335834193875</c:v>
                </c:pt>
                <c:pt idx="67">
                  <c:v>0.764506178503285</c:v>
                </c:pt>
                <c:pt idx="68">
                  <c:v>0.746912838207235</c:v>
                </c:pt>
                <c:pt idx="69">
                  <c:v>0.729206708857251</c:v>
                </c:pt>
                <c:pt idx="70">
                  <c:v>0.670594489760369</c:v>
                </c:pt>
                <c:pt idx="71">
                  <c:v>0.618098256384415</c:v>
                </c:pt>
                <c:pt idx="72">
                  <c:v>0.585364429352788</c:v>
                </c:pt>
                <c:pt idx="73">
                  <c:v>0.561585957693733</c:v>
                </c:pt>
                <c:pt idx="74">
                  <c:v>0.547929988892078</c:v>
                </c:pt>
                <c:pt idx="75">
                  <c:v>0.545157747534574</c:v>
                </c:pt>
                <c:pt idx="76">
                  <c:v>0.553432813255484</c:v>
                </c:pt>
                <c:pt idx="77">
                  <c:v>0.57227615711298</c:v>
                </c:pt>
                <c:pt idx="78">
                  <c:v>0.600694043031337</c:v>
                </c:pt>
                <c:pt idx="79">
                  <c:v>0.6501748016705</c:v>
                </c:pt>
                <c:pt idx="80">
                  <c:v>0.692820323027551</c:v>
                </c:pt>
                <c:pt idx="81">
                  <c:v>0.710260302262274</c:v>
                </c:pt>
                <c:pt idx="82">
                  <c:v>0.655512753267982</c:v>
                </c:pt>
                <c:pt idx="83">
                  <c:v>0.592375802096179</c:v>
                </c:pt>
                <c:pt idx="84">
                  <c:v>0.553432813255484</c:v>
                </c:pt>
                <c:pt idx="85">
                  <c:v>0.512495380614806</c:v>
                </c:pt>
                <c:pt idx="86">
                  <c:v>0.460154782918122</c:v>
                </c:pt>
                <c:pt idx="87">
                  <c:v>0.424531827696432</c:v>
                </c:pt>
                <c:pt idx="88">
                  <c:v>0.395428421289664</c:v>
                </c:pt>
                <c:pt idx="89">
                  <c:v>0.37618499639825</c:v>
                </c:pt>
                <c:pt idx="90">
                  <c:v>0.356328074910885</c:v>
                </c:pt>
                <c:pt idx="91">
                  <c:v>0.352802631749959</c:v>
                </c:pt>
                <c:pt idx="92">
                  <c:v>0.351619629196613</c:v>
                </c:pt>
                <c:pt idx="93">
                  <c:v>0.352802631749959</c:v>
                </c:pt>
                <c:pt idx="94">
                  <c:v>0.339674532278751</c:v>
                </c:pt>
                <c:pt idx="95">
                  <c:v>0.341121146168976</c:v>
                </c:pt>
                <c:pt idx="96">
                  <c:v>0.342340429539033</c:v>
                </c:pt>
                <c:pt idx="97">
                  <c:v>0.345972498469126</c:v>
                </c:pt>
                <c:pt idx="98">
                  <c:v>0.350216383328243</c:v>
                </c:pt>
                <c:pt idx="99">
                  <c:v>0.367938565359474</c:v>
                </c:pt>
                <c:pt idx="100">
                  <c:v>0.384845502255204</c:v>
                </c:pt>
                <c:pt idx="101">
                  <c:v>0.401040313850532</c:v>
                </c:pt>
                <c:pt idx="102">
                  <c:v>0.402266307087956</c:v>
                </c:pt>
                <c:pt idx="103">
                  <c:v>0.401040313850532</c:v>
                </c:pt>
                <c:pt idx="104">
                  <c:v>0.411482905863879</c:v>
                </c:pt>
                <c:pt idx="105">
                  <c:v>0.416606056197706</c:v>
                </c:pt>
                <c:pt idx="106">
                  <c:v>0.447467621987639</c:v>
                </c:pt>
                <c:pt idx="107">
                  <c:v>0.480530010414637</c:v>
                </c:pt>
                <c:pt idx="108">
                  <c:v>0.490516116560976</c:v>
                </c:pt>
                <c:pt idx="109">
                  <c:v>0.490516116560976</c:v>
                </c:pt>
                <c:pt idx="110">
                  <c:v>0.496273995679684</c:v>
                </c:pt>
                <c:pt idx="111">
                  <c:v>0.508339542932764</c:v>
                </c:pt>
                <c:pt idx="112">
                  <c:v>0.539570536293786</c:v>
                </c:pt>
                <c:pt idx="113">
                  <c:v>0.569422887002643</c:v>
                </c:pt>
                <c:pt idx="114">
                  <c:v>0.595437196138647</c:v>
                </c:pt>
                <c:pt idx="115">
                  <c:v>0.600504838120444</c:v>
                </c:pt>
                <c:pt idx="116">
                  <c:v>0.601702131079369</c:v>
                </c:pt>
                <c:pt idx="117">
                  <c:v>0.573862511250022</c:v>
                </c:pt>
                <c:pt idx="118">
                  <c:v>0.563202423376329</c:v>
                </c:pt>
                <c:pt idx="119">
                  <c:v>0.543487615202764</c:v>
                </c:pt>
                <c:pt idx="120">
                  <c:v>0.513676587322837</c:v>
                </c:pt>
                <c:pt idx="121">
                  <c:v>0.483985975253854</c:v>
                </c:pt>
                <c:pt idx="122">
                  <c:v>0.467342584095534</c:v>
                </c:pt>
                <c:pt idx="123">
                  <c:v>0.521289194442417</c:v>
                </c:pt>
                <c:pt idx="124">
                  <c:v>0.557320429022712</c:v>
                </c:pt>
                <c:pt idx="125">
                  <c:v>0.574390322362974</c:v>
                </c:pt>
                <c:pt idx="126">
                  <c:v>0.570685393348925</c:v>
                </c:pt>
                <c:pt idx="127">
                  <c:v>0.554048460849497</c:v>
                </c:pt>
                <c:pt idx="128">
                  <c:v>0.520707560571539</c:v>
                </c:pt>
                <c:pt idx="129">
                  <c:v>0.465800061152526</c:v>
                </c:pt>
                <c:pt idx="130">
                  <c:v>0.401134754052913</c:v>
                </c:pt>
                <c:pt idx="131">
                  <c:v>0.325087400835249</c:v>
                </c:pt>
                <c:pt idx="132">
                  <c:v>0.237888438329627</c:v>
                </c:pt>
                <c:pt idx="133">
                  <c:v>0.180906806746658</c:v>
                </c:pt>
                <c:pt idx="134">
                  <c:v>0.180906806746658</c:v>
                </c:pt>
                <c:pt idx="135">
                  <c:v>0.188092498199125</c:v>
                </c:pt>
                <c:pt idx="136">
                  <c:v>0.185047086554813</c:v>
                </c:pt>
                <c:pt idx="137">
                  <c:v>0.171225529107613</c:v>
                </c:pt>
                <c:pt idx="138">
                  <c:v>0.162135371797393</c:v>
                </c:pt>
                <c:pt idx="139">
                  <c:v>0.144337567297407</c:v>
                </c:pt>
                <c:pt idx="140">
                  <c:v>0.133711584684305</c:v>
                </c:pt>
                <c:pt idx="141">
                  <c:v>0.116450015288132</c:v>
                </c:pt>
                <c:pt idx="142">
                  <c:v>0.0887625364598597</c:v>
                </c:pt>
                <c:pt idx="143">
                  <c:v>0.0288675134594817</c:v>
                </c:pt>
                <c:pt idx="144">
                  <c:v>0</c:v>
                </c:pt>
                <c:pt idx="145">
                  <c:v>0.0288675134594807</c:v>
                </c:pt>
                <c:pt idx="146">
                  <c:v>0.0389249472080753</c:v>
                </c:pt>
                <c:pt idx="147">
                  <c:v>0.0389249472080753</c:v>
                </c:pt>
                <c:pt idx="148">
                  <c:v>0.0389249472080753</c:v>
                </c:pt>
                <c:pt idx="149">
                  <c:v>0.0389249472080753</c:v>
                </c:pt>
                <c:pt idx="150">
                  <c:v>0.0514928650544433</c:v>
                </c:pt>
                <c:pt idx="151">
                  <c:v>0.0603022689155525</c:v>
                </c:pt>
                <c:pt idx="152">
                  <c:v>0.183402190925746</c:v>
                </c:pt>
                <c:pt idx="153">
                  <c:v>0.377792631912367</c:v>
                </c:pt>
                <c:pt idx="154">
                  <c:v>0.479583152331273</c:v>
                </c:pt>
                <c:pt idx="155">
                  <c:v>0.627344089045722</c:v>
                </c:pt>
                <c:pt idx="156">
                  <c:v>0.858116330321033</c:v>
                </c:pt>
                <c:pt idx="157">
                  <c:v>0.984270226506867</c:v>
                </c:pt>
                <c:pt idx="158">
                  <c:v>1.1352479371432</c:v>
                </c:pt>
                <c:pt idx="159">
                  <c:v>1.24349824237426</c:v>
                </c:pt>
                <c:pt idx="160">
                  <c:v>1.28015150618506</c:v>
                </c:pt>
                <c:pt idx="161">
                  <c:v>1.25151423435288</c:v>
                </c:pt>
                <c:pt idx="162">
                  <c:v>1.16940155635265</c:v>
                </c:pt>
                <c:pt idx="163">
                  <c:v>1.00675747132098</c:v>
                </c:pt>
                <c:pt idx="164">
                  <c:v>0.846740631462608</c:v>
                </c:pt>
                <c:pt idx="165">
                  <c:v>0.724202800995478</c:v>
                </c:pt>
                <c:pt idx="166">
                  <c:v>0.510718448201485</c:v>
                </c:pt>
                <c:pt idx="167">
                  <c:v>0.302514712890384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'Edits per article'!$D$1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2.10833333333333</c:v>
                </c:pt>
                <c:pt idx="12">
                  <c:v>2.24166666666667</c:v>
                </c:pt>
                <c:pt idx="13">
                  <c:v>2.35</c:v>
                </c:pt>
                <c:pt idx="14">
                  <c:v>2.48333333333333</c:v>
                </c:pt>
                <c:pt idx="15">
                  <c:v>2.59166666666667</c:v>
                </c:pt>
                <c:pt idx="16">
                  <c:v>2.69166666666667</c:v>
                </c:pt>
                <c:pt idx="17">
                  <c:v>2.825</c:v>
                </c:pt>
                <c:pt idx="18">
                  <c:v>2.96666666666667</c:v>
                </c:pt>
                <c:pt idx="19">
                  <c:v>3.14166666666667</c:v>
                </c:pt>
                <c:pt idx="20">
                  <c:v>3.375</c:v>
                </c:pt>
                <c:pt idx="21">
                  <c:v>3.625</c:v>
                </c:pt>
                <c:pt idx="22">
                  <c:v>3.89166666666667</c:v>
                </c:pt>
                <c:pt idx="23">
                  <c:v>4.10833333333333</c:v>
                </c:pt>
                <c:pt idx="24">
                  <c:v>4.3</c:v>
                </c:pt>
                <c:pt idx="25">
                  <c:v>4.55833333333333</c:v>
                </c:pt>
                <c:pt idx="26">
                  <c:v>4.80833333333333</c:v>
                </c:pt>
                <c:pt idx="27">
                  <c:v>5.09166666666667</c:v>
                </c:pt>
                <c:pt idx="28">
                  <c:v>5.39166666666667</c:v>
                </c:pt>
                <c:pt idx="29">
                  <c:v>5.66666666666667</c:v>
                </c:pt>
                <c:pt idx="30">
                  <c:v>5.95833333333333</c:v>
                </c:pt>
                <c:pt idx="31">
                  <c:v>6.25</c:v>
                </c:pt>
                <c:pt idx="32">
                  <c:v>6.5</c:v>
                </c:pt>
                <c:pt idx="33">
                  <c:v>6.73333333333333</c:v>
                </c:pt>
                <c:pt idx="34">
                  <c:v>6.96666666666667</c:v>
                </c:pt>
                <c:pt idx="35">
                  <c:v>7.24166666666667</c:v>
                </c:pt>
                <c:pt idx="36">
                  <c:v>7.54166666666667</c:v>
                </c:pt>
                <c:pt idx="37">
                  <c:v>7.81666666666667</c:v>
                </c:pt>
                <c:pt idx="38">
                  <c:v>8.13333333333333</c:v>
                </c:pt>
                <c:pt idx="39">
                  <c:v>8.475</c:v>
                </c:pt>
                <c:pt idx="40">
                  <c:v>8.85833333333333</c:v>
                </c:pt>
                <c:pt idx="41">
                  <c:v>9.26666666666667</c:v>
                </c:pt>
                <c:pt idx="42">
                  <c:v>9.68333333333333</c:v>
                </c:pt>
                <c:pt idx="43">
                  <c:v>10.0916666666667</c:v>
                </c:pt>
                <c:pt idx="44">
                  <c:v>10.5083333333333</c:v>
                </c:pt>
                <c:pt idx="45">
                  <c:v>10.9333333333333</c:v>
                </c:pt>
                <c:pt idx="46">
                  <c:v>11.3416666666667</c:v>
                </c:pt>
                <c:pt idx="47">
                  <c:v>11.7333333333333</c:v>
                </c:pt>
                <c:pt idx="48">
                  <c:v>12.125</c:v>
                </c:pt>
                <c:pt idx="49">
                  <c:v>12.5083333333333</c:v>
                </c:pt>
                <c:pt idx="50">
                  <c:v>12.8666666666667</c:v>
                </c:pt>
                <c:pt idx="51">
                  <c:v>13.2083333333333</c:v>
                </c:pt>
                <c:pt idx="52">
                  <c:v>13.5333333333333</c:v>
                </c:pt>
                <c:pt idx="53">
                  <c:v>13.85</c:v>
                </c:pt>
                <c:pt idx="54">
                  <c:v>14.15</c:v>
                </c:pt>
                <c:pt idx="55">
                  <c:v>14.4</c:v>
                </c:pt>
                <c:pt idx="56">
                  <c:v>14.6333333333333</c:v>
                </c:pt>
                <c:pt idx="57">
                  <c:v>14.8833333333333</c:v>
                </c:pt>
                <c:pt idx="58">
                  <c:v>15.1416666666667</c:v>
                </c:pt>
                <c:pt idx="59">
                  <c:v>15.3916666666667</c:v>
                </c:pt>
                <c:pt idx="60">
                  <c:v>15.6166666666667</c:v>
                </c:pt>
                <c:pt idx="61">
                  <c:v>15.8416666666667</c:v>
                </c:pt>
                <c:pt idx="62">
                  <c:v>16.05</c:v>
                </c:pt>
                <c:pt idx="63">
                  <c:v>16.25</c:v>
                </c:pt>
                <c:pt idx="64">
                  <c:v>16.4333333333333</c:v>
                </c:pt>
                <c:pt idx="65">
                  <c:v>16.6083333333333</c:v>
                </c:pt>
                <c:pt idx="66">
                  <c:v>16.775</c:v>
                </c:pt>
                <c:pt idx="67">
                  <c:v>16.9916666666667</c:v>
                </c:pt>
                <c:pt idx="68">
                  <c:v>17.2166666666667</c:v>
                </c:pt>
                <c:pt idx="69">
                  <c:v>17.4083333333333</c:v>
                </c:pt>
                <c:pt idx="70">
                  <c:v>17.5666666666667</c:v>
                </c:pt>
                <c:pt idx="71">
                  <c:v>17.725</c:v>
                </c:pt>
                <c:pt idx="72">
                  <c:v>17.8916666666667</c:v>
                </c:pt>
                <c:pt idx="73">
                  <c:v>18.0583333333333</c:v>
                </c:pt>
                <c:pt idx="74">
                  <c:v>18.225</c:v>
                </c:pt>
                <c:pt idx="75">
                  <c:v>18.3916666666667</c:v>
                </c:pt>
                <c:pt idx="76">
                  <c:v>18.5583333333333</c:v>
                </c:pt>
                <c:pt idx="77">
                  <c:v>18.725</c:v>
                </c:pt>
                <c:pt idx="78">
                  <c:v>18.8916666666667</c:v>
                </c:pt>
                <c:pt idx="79">
                  <c:v>19.05</c:v>
                </c:pt>
                <c:pt idx="80">
                  <c:v>19.2</c:v>
                </c:pt>
                <c:pt idx="81">
                  <c:v>19.3583333333333</c:v>
                </c:pt>
                <c:pt idx="82">
                  <c:v>19.5333333333333</c:v>
                </c:pt>
                <c:pt idx="83">
                  <c:v>19.7</c:v>
                </c:pt>
                <c:pt idx="84">
                  <c:v>19.8583333333333</c:v>
                </c:pt>
                <c:pt idx="85">
                  <c:v>20.0083333333333</c:v>
                </c:pt>
                <c:pt idx="86">
                  <c:v>20.1416666666667</c:v>
                </c:pt>
                <c:pt idx="87">
                  <c:v>20.275</c:v>
                </c:pt>
                <c:pt idx="88">
                  <c:v>20.4</c:v>
                </c:pt>
                <c:pt idx="89">
                  <c:v>20.5166666666667</c:v>
                </c:pt>
                <c:pt idx="90">
                  <c:v>20.6166666666667</c:v>
                </c:pt>
                <c:pt idx="91">
                  <c:v>20.7083333333333</c:v>
                </c:pt>
                <c:pt idx="92">
                  <c:v>20.8</c:v>
                </c:pt>
                <c:pt idx="93">
                  <c:v>20.8916666666667</c:v>
                </c:pt>
                <c:pt idx="94">
                  <c:v>20.9916666666667</c:v>
                </c:pt>
                <c:pt idx="95">
                  <c:v>21.1</c:v>
                </c:pt>
                <c:pt idx="96">
                  <c:v>21.1916666666667</c:v>
                </c:pt>
                <c:pt idx="97">
                  <c:v>21.2833333333333</c:v>
                </c:pt>
                <c:pt idx="98">
                  <c:v>21.3916666666667</c:v>
                </c:pt>
                <c:pt idx="99">
                  <c:v>21.4916666666667</c:v>
                </c:pt>
                <c:pt idx="100">
                  <c:v>21.5916666666667</c:v>
                </c:pt>
                <c:pt idx="101">
                  <c:v>21.6916666666667</c:v>
                </c:pt>
                <c:pt idx="102">
                  <c:v>21.8</c:v>
                </c:pt>
                <c:pt idx="103">
                  <c:v>21.9083333333333</c:v>
                </c:pt>
                <c:pt idx="104">
                  <c:v>22.025</c:v>
                </c:pt>
                <c:pt idx="105">
                  <c:v>22.1416666666667</c:v>
                </c:pt>
                <c:pt idx="106">
                  <c:v>22.275</c:v>
                </c:pt>
                <c:pt idx="107">
                  <c:v>22.4</c:v>
                </c:pt>
                <c:pt idx="108">
                  <c:v>22.5333333333333</c:v>
                </c:pt>
                <c:pt idx="109">
                  <c:v>22.6666666666667</c:v>
                </c:pt>
                <c:pt idx="110">
                  <c:v>22.7916666666667</c:v>
                </c:pt>
                <c:pt idx="111">
                  <c:v>22.925</c:v>
                </c:pt>
                <c:pt idx="112">
                  <c:v>23.075</c:v>
                </c:pt>
                <c:pt idx="113">
                  <c:v>23.2333333333333</c:v>
                </c:pt>
                <c:pt idx="114">
                  <c:v>23.4</c:v>
                </c:pt>
                <c:pt idx="115">
                  <c:v>23.5666666666667</c:v>
                </c:pt>
                <c:pt idx="116">
                  <c:v>23.725</c:v>
                </c:pt>
                <c:pt idx="117">
                  <c:v>23.875</c:v>
                </c:pt>
                <c:pt idx="118">
                  <c:v>24.0083333333333</c:v>
                </c:pt>
                <c:pt idx="119">
                  <c:v>24.1416666666667</c:v>
                </c:pt>
                <c:pt idx="120">
                  <c:v>24.275</c:v>
                </c:pt>
                <c:pt idx="121">
                  <c:v>24.4166666666667</c:v>
                </c:pt>
                <c:pt idx="122">
                  <c:v>24.575</c:v>
                </c:pt>
                <c:pt idx="123">
                  <c:v>24.7583333333333</c:v>
                </c:pt>
                <c:pt idx="124">
                  <c:v>24.9166666666667</c:v>
                </c:pt>
                <c:pt idx="125">
                  <c:v>25.0583333333333</c:v>
                </c:pt>
                <c:pt idx="126">
                  <c:v>25.175</c:v>
                </c:pt>
                <c:pt idx="127">
                  <c:v>25.2833333333333</c:v>
                </c:pt>
                <c:pt idx="128">
                  <c:v>25.375</c:v>
                </c:pt>
                <c:pt idx="129">
                  <c:v>25.4666666666667</c:v>
                </c:pt>
                <c:pt idx="130">
                  <c:v>25.55</c:v>
                </c:pt>
                <c:pt idx="131">
                  <c:v>25.625</c:v>
                </c:pt>
                <c:pt idx="132">
                  <c:v>25.675</c:v>
                </c:pt>
                <c:pt idx="133">
                  <c:v>25.7</c:v>
                </c:pt>
                <c:pt idx="134">
                  <c:v>25.7</c:v>
                </c:pt>
                <c:pt idx="135">
                  <c:v>25.6583333333333</c:v>
                </c:pt>
                <c:pt idx="136">
                  <c:v>25.6166666666667</c:v>
                </c:pt>
                <c:pt idx="137">
                  <c:v>25.575</c:v>
                </c:pt>
                <c:pt idx="138">
                  <c:v>25.5416666666667</c:v>
                </c:pt>
                <c:pt idx="139">
                  <c:v>25.5083333333333</c:v>
                </c:pt>
                <c:pt idx="140">
                  <c:v>25.4833333333333</c:v>
                </c:pt>
                <c:pt idx="141">
                  <c:v>25.4583333333333</c:v>
                </c:pt>
                <c:pt idx="142">
                  <c:v>25.4333333333333</c:v>
                </c:pt>
                <c:pt idx="143">
                  <c:v>25.4083333333333</c:v>
                </c:pt>
                <c:pt idx="144">
                  <c:v>25.4</c:v>
                </c:pt>
                <c:pt idx="145">
                  <c:v>25.3916666666667</c:v>
                </c:pt>
                <c:pt idx="146">
                  <c:v>25.3833333333333</c:v>
                </c:pt>
                <c:pt idx="147">
                  <c:v>25.3833333333333</c:v>
                </c:pt>
                <c:pt idx="148">
                  <c:v>25.3833333333333</c:v>
                </c:pt>
                <c:pt idx="149">
                  <c:v>25.3833333333333</c:v>
                </c:pt>
                <c:pt idx="150">
                  <c:v>25.3916666666667</c:v>
                </c:pt>
                <c:pt idx="151">
                  <c:v>25.4</c:v>
                </c:pt>
                <c:pt idx="152">
                  <c:v>25.45</c:v>
                </c:pt>
                <c:pt idx="153">
                  <c:v>25.55</c:v>
                </c:pt>
                <c:pt idx="154">
                  <c:v>25.65</c:v>
                </c:pt>
                <c:pt idx="155">
                  <c:v>25.7916666666667</c:v>
                </c:pt>
                <c:pt idx="156">
                  <c:v>26</c:v>
                </c:pt>
                <c:pt idx="157">
                  <c:v>26.2166666666667</c:v>
                </c:pt>
                <c:pt idx="158">
                  <c:v>26.4833333333333</c:v>
                </c:pt>
                <c:pt idx="159">
                  <c:v>26.7583333333333</c:v>
                </c:pt>
                <c:pt idx="160">
                  <c:v>27.0333333333333</c:v>
                </c:pt>
                <c:pt idx="161">
                  <c:v>27.3083333333333</c:v>
                </c:pt>
                <c:pt idx="162">
                  <c:v>27.575</c:v>
                </c:pt>
                <c:pt idx="163">
                  <c:v>27.8416666666667</c:v>
                </c:pt>
                <c:pt idx="164">
                  <c:v>28.0666666666667</c:v>
                </c:pt>
                <c:pt idx="165">
                  <c:v>28.2416666666667</c:v>
                </c:pt>
                <c:pt idx="166">
                  <c:v>28.4083333333333</c:v>
                </c:pt>
                <c:pt idx="167">
                  <c:v>28.5333333333333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'Edits per article'!$E$1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1.82402129817947</c:v>
                </c:pt>
                <c:pt idx="12">
                  <c:v>1.78948341070765</c:v>
                </c:pt>
                <c:pt idx="13">
                  <c:v>1.8356601760067</c:v>
                </c:pt>
                <c:pt idx="14">
                  <c:v>1.89429199609995</c:v>
                </c:pt>
                <c:pt idx="15">
                  <c:v>1.98047062114559</c:v>
                </c:pt>
                <c:pt idx="16">
                  <c:v>2.08795340942471</c:v>
                </c:pt>
                <c:pt idx="17">
                  <c:v>2.21132996725365</c:v>
                </c:pt>
                <c:pt idx="18">
                  <c:v>2.33950374259244</c:v>
                </c:pt>
                <c:pt idx="19">
                  <c:v>2.48598058139091</c:v>
                </c:pt>
                <c:pt idx="20">
                  <c:v>2.63139086513509</c:v>
                </c:pt>
                <c:pt idx="21">
                  <c:v>2.81133824315908</c:v>
                </c:pt>
                <c:pt idx="22">
                  <c:v>3.02884009256866</c:v>
                </c:pt>
                <c:pt idx="23">
                  <c:v>3.19235563081261</c:v>
                </c:pt>
                <c:pt idx="24">
                  <c:v>3.30821556594371</c:v>
                </c:pt>
                <c:pt idx="25">
                  <c:v>3.47922736218421</c:v>
                </c:pt>
                <c:pt idx="26">
                  <c:v>3.65196100155737</c:v>
                </c:pt>
                <c:pt idx="27">
                  <c:v>3.92200600621593</c:v>
                </c:pt>
                <c:pt idx="28">
                  <c:v>4.29170110246739</c:v>
                </c:pt>
                <c:pt idx="29">
                  <c:v>4.64567487315203</c:v>
                </c:pt>
                <c:pt idx="30">
                  <c:v>5.0227165379097</c:v>
                </c:pt>
                <c:pt idx="31">
                  <c:v>5.36836927953211</c:v>
                </c:pt>
                <c:pt idx="32">
                  <c:v>5.61066930171668</c:v>
                </c:pt>
                <c:pt idx="33">
                  <c:v>5.84878585443565</c:v>
                </c:pt>
                <c:pt idx="34">
                  <c:v>6.06784589038321</c:v>
                </c:pt>
                <c:pt idx="35">
                  <c:v>6.3276760825364</c:v>
                </c:pt>
                <c:pt idx="36">
                  <c:v>6.58967513372749</c:v>
                </c:pt>
                <c:pt idx="37">
                  <c:v>6.7828446903149</c:v>
                </c:pt>
                <c:pt idx="38">
                  <c:v>6.96610403177162</c:v>
                </c:pt>
                <c:pt idx="39">
                  <c:v>7.17316562986195</c:v>
                </c:pt>
                <c:pt idx="40">
                  <c:v>7.42404013816821</c:v>
                </c:pt>
                <c:pt idx="41">
                  <c:v>7.74570206046002</c:v>
                </c:pt>
                <c:pt idx="42">
                  <c:v>8.06815907685576</c:v>
                </c:pt>
                <c:pt idx="43">
                  <c:v>8.40565020317898</c:v>
                </c:pt>
                <c:pt idx="44">
                  <c:v>8.79556930812128</c:v>
                </c:pt>
                <c:pt idx="45">
                  <c:v>9.26745473176853</c:v>
                </c:pt>
                <c:pt idx="46">
                  <c:v>9.78284523929782</c:v>
                </c:pt>
                <c:pt idx="47">
                  <c:v>10.2846139406324</c:v>
                </c:pt>
                <c:pt idx="48">
                  <c:v>10.7610985106221</c:v>
                </c:pt>
                <c:pt idx="49">
                  <c:v>11.2788039826294</c:v>
                </c:pt>
                <c:pt idx="50">
                  <c:v>11.7151196176667</c:v>
                </c:pt>
                <c:pt idx="51">
                  <c:v>12.1191648987981</c:v>
                </c:pt>
                <c:pt idx="52">
                  <c:v>12.4509677982597</c:v>
                </c:pt>
                <c:pt idx="53">
                  <c:v>12.764978006088</c:v>
                </c:pt>
                <c:pt idx="54">
                  <c:v>13.0352232184301</c:v>
                </c:pt>
                <c:pt idx="55">
                  <c:v>13.3288918227963</c:v>
                </c:pt>
                <c:pt idx="56">
                  <c:v>13.6150162427522</c:v>
                </c:pt>
                <c:pt idx="57">
                  <c:v>13.9083430458914</c:v>
                </c:pt>
                <c:pt idx="58">
                  <c:v>14.2457584597886</c:v>
                </c:pt>
                <c:pt idx="59">
                  <c:v>14.5809898076797</c:v>
                </c:pt>
                <c:pt idx="60">
                  <c:v>14.8540952591807</c:v>
                </c:pt>
                <c:pt idx="61">
                  <c:v>15.1391279801443</c:v>
                </c:pt>
                <c:pt idx="62">
                  <c:v>15.3791796067501</c:v>
                </c:pt>
                <c:pt idx="63">
                  <c:v>15.5956439668026</c:v>
                </c:pt>
                <c:pt idx="64">
                  <c:v>15.7613845618372</c:v>
                </c:pt>
                <c:pt idx="65">
                  <c:v>15.9006375418146</c:v>
                </c:pt>
                <c:pt idx="66">
                  <c:v>16.0156641658061</c:v>
                </c:pt>
                <c:pt idx="67">
                  <c:v>16.2271604881634</c:v>
                </c:pt>
                <c:pt idx="68">
                  <c:v>16.4697538284594</c:v>
                </c:pt>
                <c:pt idx="69">
                  <c:v>16.6791266244761</c:v>
                </c:pt>
                <c:pt idx="70">
                  <c:v>16.8960721769063</c:v>
                </c:pt>
                <c:pt idx="71">
                  <c:v>17.1069017436156</c:v>
                </c:pt>
                <c:pt idx="72">
                  <c:v>17.3063022373139</c:v>
                </c:pt>
                <c:pt idx="73">
                  <c:v>17.4967473756396</c:v>
                </c:pt>
                <c:pt idx="74">
                  <c:v>17.6770700111079</c:v>
                </c:pt>
                <c:pt idx="75">
                  <c:v>17.8465089191321</c:v>
                </c:pt>
                <c:pt idx="76">
                  <c:v>18.0049005200779</c:v>
                </c:pt>
                <c:pt idx="77">
                  <c:v>18.152723842887</c:v>
                </c:pt>
                <c:pt idx="78">
                  <c:v>18.2909726236353</c:v>
                </c:pt>
                <c:pt idx="79">
                  <c:v>18.3998251983295</c:v>
                </c:pt>
                <c:pt idx="80">
                  <c:v>18.5071796769724</c:v>
                </c:pt>
                <c:pt idx="81">
                  <c:v>18.6480730310711</c:v>
                </c:pt>
                <c:pt idx="82">
                  <c:v>18.8778205800654</c:v>
                </c:pt>
                <c:pt idx="83">
                  <c:v>19.1076241979038</c:v>
                </c:pt>
                <c:pt idx="84">
                  <c:v>19.3049005200779</c:v>
                </c:pt>
                <c:pt idx="85">
                  <c:v>19.4958379527185</c:v>
                </c:pt>
                <c:pt idx="86">
                  <c:v>19.6815118837485</c:v>
                </c:pt>
                <c:pt idx="87">
                  <c:v>19.8504681723036</c:v>
                </c:pt>
                <c:pt idx="88">
                  <c:v>20.0045715787103</c:v>
                </c:pt>
                <c:pt idx="89">
                  <c:v>20.1404816702684</c:v>
                </c:pt>
                <c:pt idx="90">
                  <c:v>20.2603385917558</c:v>
                </c:pt>
                <c:pt idx="91">
                  <c:v>20.3555307015834</c:v>
                </c:pt>
                <c:pt idx="92">
                  <c:v>20.4483803708034</c:v>
                </c:pt>
                <c:pt idx="93">
                  <c:v>20.5388640349167</c:v>
                </c:pt>
                <c:pt idx="94">
                  <c:v>20.6519921343879</c:v>
                </c:pt>
                <c:pt idx="95">
                  <c:v>20.758878853831</c:v>
                </c:pt>
                <c:pt idx="96">
                  <c:v>20.8493262371276</c:v>
                </c:pt>
                <c:pt idx="97">
                  <c:v>20.9373608348642</c:v>
                </c:pt>
                <c:pt idx="98">
                  <c:v>21.0414502833384</c:v>
                </c:pt>
                <c:pt idx="99">
                  <c:v>21.1237281013072</c:v>
                </c:pt>
                <c:pt idx="100">
                  <c:v>21.2068211644115</c:v>
                </c:pt>
                <c:pt idx="101">
                  <c:v>21.2906263528161</c:v>
                </c:pt>
                <c:pt idx="102">
                  <c:v>21.397733692912</c:v>
                </c:pt>
                <c:pt idx="103">
                  <c:v>21.5072930194828</c:v>
                </c:pt>
                <c:pt idx="104">
                  <c:v>21.6135170941361</c:v>
                </c:pt>
                <c:pt idx="105">
                  <c:v>21.725060610469</c:v>
                </c:pt>
                <c:pt idx="106">
                  <c:v>21.8275323780124</c:v>
                </c:pt>
                <c:pt idx="107">
                  <c:v>21.9194699895854</c:v>
                </c:pt>
                <c:pt idx="108">
                  <c:v>22.0428172167724</c:v>
                </c:pt>
                <c:pt idx="109">
                  <c:v>22.1761505501057</c:v>
                </c:pt>
                <c:pt idx="110">
                  <c:v>22.295392670987</c:v>
                </c:pt>
                <c:pt idx="111">
                  <c:v>22.4166604570672</c:v>
                </c:pt>
                <c:pt idx="112">
                  <c:v>22.5354294637062</c:v>
                </c:pt>
                <c:pt idx="113">
                  <c:v>22.6639104463307</c:v>
                </c:pt>
                <c:pt idx="114">
                  <c:v>22.8045628038613</c:v>
                </c:pt>
                <c:pt idx="115">
                  <c:v>22.9661618285462</c:v>
                </c:pt>
                <c:pt idx="116">
                  <c:v>23.1232978689206</c:v>
                </c:pt>
                <c:pt idx="117">
                  <c:v>23.30113748875</c:v>
                </c:pt>
                <c:pt idx="118">
                  <c:v>23.445130909957</c:v>
                </c:pt>
                <c:pt idx="119">
                  <c:v>23.5981790514639</c:v>
                </c:pt>
                <c:pt idx="120">
                  <c:v>23.7613234126772</c:v>
                </c:pt>
                <c:pt idx="121">
                  <c:v>23.9326806914128</c:v>
                </c:pt>
                <c:pt idx="122">
                  <c:v>24.1076574159045</c:v>
                </c:pt>
                <c:pt idx="123">
                  <c:v>24.2370441388909</c:v>
                </c:pt>
                <c:pt idx="124">
                  <c:v>24.359346237644</c:v>
                </c:pt>
                <c:pt idx="125">
                  <c:v>24.4839430109704</c:v>
                </c:pt>
                <c:pt idx="126">
                  <c:v>24.6043146066511</c:v>
                </c:pt>
                <c:pt idx="127">
                  <c:v>24.7292848724838</c:v>
                </c:pt>
                <c:pt idx="128">
                  <c:v>24.8542924394285</c:v>
                </c:pt>
                <c:pt idx="129">
                  <c:v>25.0008666055141</c:v>
                </c:pt>
                <c:pt idx="130">
                  <c:v>25.1488652459471</c:v>
                </c:pt>
                <c:pt idx="131">
                  <c:v>25.2999125991647</c:v>
                </c:pt>
                <c:pt idx="132">
                  <c:v>25.4371115616704</c:v>
                </c:pt>
                <c:pt idx="133">
                  <c:v>25.5190931932533</c:v>
                </c:pt>
                <c:pt idx="134">
                  <c:v>25.5190931932533</c:v>
                </c:pt>
                <c:pt idx="135">
                  <c:v>25.4702408351342</c:v>
                </c:pt>
                <c:pt idx="136">
                  <c:v>25.4316195801118</c:v>
                </c:pt>
                <c:pt idx="137">
                  <c:v>25.4037744708924</c:v>
                </c:pt>
                <c:pt idx="138">
                  <c:v>25.3795312948693</c:v>
                </c:pt>
                <c:pt idx="139">
                  <c:v>25.3639957660359</c:v>
                </c:pt>
                <c:pt idx="140">
                  <c:v>25.349621748649</c:v>
                </c:pt>
                <c:pt idx="141">
                  <c:v>25.3418833180452</c:v>
                </c:pt>
                <c:pt idx="142">
                  <c:v>25.3445707968735</c:v>
                </c:pt>
                <c:pt idx="143">
                  <c:v>25.3794658198739</c:v>
                </c:pt>
                <c:pt idx="144">
                  <c:v>25.4</c:v>
                </c:pt>
                <c:pt idx="145">
                  <c:v>25.3627991532072</c:v>
                </c:pt>
                <c:pt idx="146">
                  <c:v>25.3444083861253</c:v>
                </c:pt>
                <c:pt idx="147">
                  <c:v>25.3444083861253</c:v>
                </c:pt>
                <c:pt idx="148">
                  <c:v>25.3444083861253</c:v>
                </c:pt>
                <c:pt idx="149">
                  <c:v>25.3444083861253</c:v>
                </c:pt>
                <c:pt idx="150">
                  <c:v>25.3401738016122</c:v>
                </c:pt>
                <c:pt idx="151">
                  <c:v>25.3396977310844</c:v>
                </c:pt>
                <c:pt idx="152">
                  <c:v>25.2665978090743</c:v>
                </c:pt>
                <c:pt idx="153">
                  <c:v>25.1722073680876</c:v>
                </c:pt>
                <c:pt idx="154">
                  <c:v>25.1704168476687</c:v>
                </c:pt>
                <c:pt idx="155">
                  <c:v>25.1643225776209</c:v>
                </c:pt>
                <c:pt idx="156">
                  <c:v>25.141883669679</c:v>
                </c:pt>
                <c:pt idx="157">
                  <c:v>25.2323964401598</c:v>
                </c:pt>
                <c:pt idx="158">
                  <c:v>25.3480853961901</c:v>
                </c:pt>
                <c:pt idx="159">
                  <c:v>25.5148350909591</c:v>
                </c:pt>
                <c:pt idx="160">
                  <c:v>25.7531818271483</c:v>
                </c:pt>
                <c:pt idx="161">
                  <c:v>26.0568190989804</c:v>
                </c:pt>
                <c:pt idx="162">
                  <c:v>26.4055984436474</c:v>
                </c:pt>
                <c:pt idx="163">
                  <c:v>26.8349091953457</c:v>
                </c:pt>
                <c:pt idx="164">
                  <c:v>27.2199260352041</c:v>
                </c:pt>
                <c:pt idx="165">
                  <c:v>27.5174638656712</c:v>
                </c:pt>
                <c:pt idx="166">
                  <c:v>27.8976148851318</c:v>
                </c:pt>
                <c:pt idx="167">
                  <c:v>28.2308186204429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'Edits per article'!$F$1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per article'!$A$2:$A$169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per article'!$F$2:$F$169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2</c:v>
                </c:pt>
                <c:pt idx="24">
                  <c:v>2.05833333333333</c:v>
                </c:pt>
                <c:pt idx="25">
                  <c:v>2.20833333333333</c:v>
                </c:pt>
                <c:pt idx="26">
                  <c:v>2.325</c:v>
                </c:pt>
                <c:pt idx="27">
                  <c:v>2.5</c:v>
                </c:pt>
                <c:pt idx="28">
                  <c:v>2.7</c:v>
                </c:pt>
                <c:pt idx="29">
                  <c:v>2.84166666666667</c:v>
                </c:pt>
                <c:pt idx="30">
                  <c:v>2.99166666666667</c:v>
                </c:pt>
                <c:pt idx="31">
                  <c:v>3.10833333333333</c:v>
                </c:pt>
                <c:pt idx="32">
                  <c:v>3.125</c:v>
                </c:pt>
                <c:pt idx="33">
                  <c:v>3.10833333333333</c:v>
                </c:pt>
                <c:pt idx="34">
                  <c:v>3.075</c:v>
                </c:pt>
                <c:pt idx="35">
                  <c:v>3.13333333333333</c:v>
                </c:pt>
                <c:pt idx="36">
                  <c:v>3.24166666666666</c:v>
                </c:pt>
                <c:pt idx="37">
                  <c:v>3.25833333333333</c:v>
                </c:pt>
                <c:pt idx="38">
                  <c:v>3.325</c:v>
                </c:pt>
                <c:pt idx="39">
                  <c:v>3.38333333333333</c:v>
                </c:pt>
                <c:pt idx="40">
                  <c:v>3.46666666666667</c:v>
                </c:pt>
                <c:pt idx="41">
                  <c:v>3.6</c:v>
                </c:pt>
                <c:pt idx="42">
                  <c:v>3.725</c:v>
                </c:pt>
                <c:pt idx="43">
                  <c:v>3.84166666666667</c:v>
                </c:pt>
                <c:pt idx="44">
                  <c:v>4.00833333333333</c:v>
                </c:pt>
                <c:pt idx="45">
                  <c:v>4.2</c:v>
                </c:pt>
                <c:pt idx="46">
                  <c:v>4.375</c:v>
                </c:pt>
                <c:pt idx="47">
                  <c:v>4.49166666666667</c:v>
                </c:pt>
                <c:pt idx="48">
                  <c:v>4.58333333333333</c:v>
                </c:pt>
                <c:pt idx="49">
                  <c:v>4.69166666666667</c:v>
                </c:pt>
                <c:pt idx="50">
                  <c:v>4.73333333333333</c:v>
                </c:pt>
                <c:pt idx="51">
                  <c:v>4.73333333333334</c:v>
                </c:pt>
                <c:pt idx="52">
                  <c:v>4.675</c:v>
                </c:pt>
                <c:pt idx="53">
                  <c:v>4.58333333333333</c:v>
                </c:pt>
                <c:pt idx="54">
                  <c:v>4.46666666666667</c:v>
                </c:pt>
                <c:pt idx="55">
                  <c:v>4.30833333333333</c:v>
                </c:pt>
                <c:pt idx="56">
                  <c:v>4.125</c:v>
                </c:pt>
                <c:pt idx="57">
                  <c:v>3.95</c:v>
                </c:pt>
                <c:pt idx="58">
                  <c:v>3.8</c:v>
                </c:pt>
                <c:pt idx="59">
                  <c:v>3.65833333333333</c:v>
                </c:pt>
                <c:pt idx="60">
                  <c:v>3.49166666666667</c:v>
                </c:pt>
                <c:pt idx="61">
                  <c:v>3.33333333333333</c:v>
                </c:pt>
                <c:pt idx="62">
                  <c:v>3.18333333333333</c:v>
                </c:pt>
                <c:pt idx="63">
                  <c:v>3.04166666666667</c:v>
                </c:pt>
                <c:pt idx="64">
                  <c:v>2.9</c:v>
                </c:pt>
                <c:pt idx="65">
                  <c:v>2.75833333333333</c:v>
                </c:pt>
                <c:pt idx="66">
                  <c:v>2.625</c:v>
                </c:pt>
                <c:pt idx="67">
                  <c:v>2.59166666666666</c:v>
                </c:pt>
                <c:pt idx="68">
                  <c:v>2.58333333333333</c:v>
                </c:pt>
                <c:pt idx="69">
                  <c:v>2.525</c:v>
                </c:pt>
                <c:pt idx="70">
                  <c:v>2.425</c:v>
                </c:pt>
                <c:pt idx="71">
                  <c:v>2.33333333333333</c:v>
                </c:pt>
                <c:pt idx="72">
                  <c:v>2.275</c:v>
                </c:pt>
                <c:pt idx="73">
                  <c:v>2.21666666666667</c:v>
                </c:pt>
                <c:pt idx="74">
                  <c:v>2.175</c:v>
                </c:pt>
                <c:pt idx="75">
                  <c:v>2.14166666666666</c:v>
                </c:pt>
                <c:pt idx="76">
                  <c:v>2.125</c:v>
                </c:pt>
                <c:pt idx="77">
                  <c:v>2.11666666666666</c:v>
                </c:pt>
                <c:pt idx="78">
                  <c:v>2.11666666666667</c:v>
                </c:pt>
                <c:pt idx="79">
                  <c:v>2.05833333333334</c:v>
                </c:pt>
                <c:pt idx="80">
                  <c:v>1.98333333333333</c:v>
                </c:pt>
                <c:pt idx="81">
                  <c:v>1.95</c:v>
                </c:pt>
                <c:pt idx="82">
                  <c:v>1.96666666666667</c:v>
                </c:pt>
                <c:pt idx="83">
                  <c:v>1.975</c:v>
                </c:pt>
                <c:pt idx="84">
                  <c:v>1.96666666666667</c:v>
                </c:pt>
                <c:pt idx="85">
                  <c:v>1.95</c:v>
                </c:pt>
                <c:pt idx="86">
                  <c:v>1.91666666666667</c:v>
                </c:pt>
                <c:pt idx="87">
                  <c:v>1.88333333333333</c:v>
                </c:pt>
                <c:pt idx="88">
                  <c:v>1.84166666666666</c:v>
                </c:pt>
                <c:pt idx="89">
                  <c:v>1.79166666666666</c:v>
                </c:pt>
                <c:pt idx="90">
                  <c:v>1.725</c:v>
                </c:pt>
                <c:pt idx="91">
                  <c:v>1.65833333333333</c:v>
                </c:pt>
                <c:pt idx="92">
                  <c:v>1.60000000000001</c:v>
                </c:pt>
                <c:pt idx="93">
                  <c:v>1.53333333333334</c:v>
                </c:pt>
                <c:pt idx="94">
                  <c:v>1.45833333333333</c:v>
                </c:pt>
                <c:pt idx="95">
                  <c:v>1.4</c:v>
                </c:pt>
                <c:pt idx="96">
                  <c:v>1.33333333333333</c:v>
                </c:pt>
                <c:pt idx="97">
                  <c:v>1.275</c:v>
                </c:pt>
                <c:pt idx="98">
                  <c:v>1.25</c:v>
                </c:pt>
                <c:pt idx="99">
                  <c:v>1.21666666666667</c:v>
                </c:pt>
                <c:pt idx="100">
                  <c:v>1.19166666666667</c:v>
                </c:pt>
                <c:pt idx="101">
                  <c:v>1.175</c:v>
                </c:pt>
                <c:pt idx="102">
                  <c:v>1.18333333333334</c:v>
                </c:pt>
                <c:pt idx="103">
                  <c:v>1.2</c:v>
                </c:pt>
                <c:pt idx="104">
                  <c:v>1.225</c:v>
                </c:pt>
                <c:pt idx="105">
                  <c:v>1.25</c:v>
                </c:pt>
                <c:pt idx="106">
                  <c:v>1.28333333333334</c:v>
                </c:pt>
                <c:pt idx="107">
                  <c:v>1.3</c:v>
                </c:pt>
                <c:pt idx="108">
                  <c:v>1.34166666666667</c:v>
                </c:pt>
                <c:pt idx="109">
                  <c:v>1.38333333333334</c:v>
                </c:pt>
                <c:pt idx="110">
                  <c:v>1.4</c:v>
                </c:pt>
                <c:pt idx="111">
                  <c:v>1.43333333333334</c:v>
                </c:pt>
                <c:pt idx="112">
                  <c:v>1.48333333333333</c:v>
                </c:pt>
                <c:pt idx="113">
                  <c:v>1.54166666666666</c:v>
                </c:pt>
                <c:pt idx="114">
                  <c:v>1.59999999999999</c:v>
                </c:pt>
                <c:pt idx="115">
                  <c:v>1.65833333333334</c:v>
                </c:pt>
                <c:pt idx="116">
                  <c:v>1.7</c:v>
                </c:pt>
                <c:pt idx="117">
                  <c:v>1.73333333333333</c:v>
                </c:pt>
                <c:pt idx="118">
                  <c:v>1.73333333333333</c:v>
                </c:pt>
                <c:pt idx="119">
                  <c:v>1.74166666666666</c:v>
                </c:pt>
                <c:pt idx="120">
                  <c:v>1.74166666666666</c:v>
                </c:pt>
                <c:pt idx="121">
                  <c:v>1.75</c:v>
                </c:pt>
                <c:pt idx="122">
                  <c:v>1.78333333333333</c:v>
                </c:pt>
                <c:pt idx="123">
                  <c:v>1.83333333333333</c:v>
                </c:pt>
                <c:pt idx="124">
                  <c:v>1.84166666666667</c:v>
                </c:pt>
                <c:pt idx="125">
                  <c:v>1.825</c:v>
                </c:pt>
                <c:pt idx="126">
                  <c:v>1.77500000000001</c:v>
                </c:pt>
                <c:pt idx="127">
                  <c:v>1.71666666666667</c:v>
                </c:pt>
                <c:pt idx="128">
                  <c:v>1.65000000000001</c:v>
                </c:pt>
                <c:pt idx="129">
                  <c:v>1.59166666666667</c:v>
                </c:pt>
                <c:pt idx="130">
                  <c:v>1.54166666666667</c:v>
                </c:pt>
                <c:pt idx="131">
                  <c:v>1.48333333333333</c:v>
                </c:pt>
                <c:pt idx="132">
                  <c:v>1.40000000000001</c:v>
                </c:pt>
                <c:pt idx="133">
                  <c:v>1.28333333333332</c:v>
                </c:pt>
                <c:pt idx="134">
                  <c:v>1.12499999999999</c:v>
                </c:pt>
                <c:pt idx="135">
                  <c:v>0.899999999999999</c:v>
                </c:pt>
                <c:pt idx="136">
                  <c:v>0.699999999999992</c:v>
                </c:pt>
                <c:pt idx="137">
                  <c:v>0.516666666666669</c:v>
                </c:pt>
                <c:pt idx="138">
                  <c:v>0.366666666666671</c:v>
                </c:pt>
                <c:pt idx="139">
                  <c:v>0.225000000000001</c:v>
                </c:pt>
                <c:pt idx="140">
                  <c:v>0.108333333333331</c:v>
                </c:pt>
                <c:pt idx="141">
                  <c:v>-0.00833333333333641</c:v>
                </c:pt>
                <c:pt idx="142">
                  <c:v>-0.116666666666667</c:v>
                </c:pt>
                <c:pt idx="143">
                  <c:v>-0.216666666666665</c:v>
                </c:pt>
                <c:pt idx="144">
                  <c:v>-0.274999999999999</c:v>
                </c:pt>
                <c:pt idx="145">
                  <c:v>-0.308333333333323</c:v>
                </c:pt>
                <c:pt idx="146">
                  <c:v>-0.316666666666656</c:v>
                </c:pt>
                <c:pt idx="147">
                  <c:v>-0.274999999999991</c:v>
                </c:pt>
                <c:pt idx="148">
                  <c:v>-0.233333333333324</c:v>
                </c:pt>
                <c:pt idx="149">
                  <c:v>-0.191666666666666</c:v>
                </c:pt>
                <c:pt idx="150">
                  <c:v>-0.150000000000002</c:v>
                </c:pt>
                <c:pt idx="151">
                  <c:v>-0.108333333333341</c:v>
                </c:pt>
                <c:pt idx="152">
                  <c:v>-0.033333333333335</c:v>
                </c:pt>
                <c:pt idx="153">
                  <c:v>0.091666666666665</c:v>
                </c:pt>
                <c:pt idx="154">
                  <c:v>0.216666666666669</c:v>
                </c:pt>
                <c:pt idx="155">
                  <c:v>0.383333333333333</c:v>
                </c:pt>
                <c:pt idx="156">
                  <c:v>0.599999999999998</c:v>
                </c:pt>
                <c:pt idx="157">
                  <c:v>0.824999999999999</c:v>
                </c:pt>
                <c:pt idx="158">
                  <c:v>1.09999999999999</c:v>
                </c:pt>
                <c:pt idx="159">
                  <c:v>1.37499999999999</c:v>
                </c:pt>
                <c:pt idx="160">
                  <c:v>1.65</c:v>
                </c:pt>
                <c:pt idx="161">
                  <c:v>1.925</c:v>
                </c:pt>
                <c:pt idx="162">
                  <c:v>2.18333333333333</c:v>
                </c:pt>
                <c:pt idx="163">
                  <c:v>2.44166666666667</c:v>
                </c:pt>
                <c:pt idx="164">
                  <c:v>2.61666666666666</c:v>
                </c:pt>
                <c:pt idx="165">
                  <c:v>2.69166666666667</c:v>
                </c:pt>
                <c:pt idx="166">
                  <c:v>2.75833333333333</c:v>
                </c:pt>
                <c:pt idx="167">
                  <c:v>2.74166666666666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610234"/>
        <c:axId val="7074654"/>
      </c:lineChart>
      <c:catAx>
        <c:axId val="3861023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74654"/>
        <c:crosses val="autoZero"/>
        <c:auto val="1"/>
        <c:lblAlgn val="ctr"/>
        <c:lblOffset val="100"/>
      </c:catAx>
      <c:valAx>
        <c:axId val="7074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Edits per article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6102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'Edits in database'!$B$1</c:f>
              <c:strCache>
                <c:ptCount val="1"/>
                <c:pt idx="0">
                  <c:v>Edits in database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database'!$B$2:$B$169</c:f>
              <c:numCache>
                <c:formatCode>General</c:formatCode>
                <c:ptCount val="168"/>
                <c:pt idx="0">
                  <c:v>125</c:v>
                </c:pt>
                <c:pt idx="1">
                  <c:v>131</c:v>
                </c:pt>
                <c:pt idx="2">
                  <c:v>37</c:v>
                </c:pt>
                <c:pt idx="3">
                  <c:v>148</c:v>
                </c:pt>
                <c:pt idx="4">
                  <c:v>61</c:v>
                </c:pt>
                <c:pt idx="5">
                  <c:v>104</c:v>
                </c:pt>
                <c:pt idx="6">
                  <c:v>68</c:v>
                </c:pt>
                <c:pt idx="7">
                  <c:v>185</c:v>
                </c:pt>
                <c:pt idx="8">
                  <c:v>37</c:v>
                </c:pt>
                <c:pt idx="9">
                  <c:v>172</c:v>
                </c:pt>
                <c:pt idx="10">
                  <c:v>340</c:v>
                </c:pt>
                <c:pt idx="11">
                  <c:v>1.8</c:v>
                </c:pt>
                <c:pt idx="12">
                  <c:v>2.3</c:v>
                </c:pt>
                <c:pt idx="13">
                  <c:v>2.4</c:v>
                </c:pt>
                <c:pt idx="14">
                  <c:v>2.9</c:v>
                </c:pt>
                <c:pt idx="15">
                  <c:v>2.1</c:v>
                </c:pt>
                <c:pt idx="16">
                  <c:v>2.7</c:v>
                </c:pt>
                <c:pt idx="17">
                  <c:v>5.7</c:v>
                </c:pt>
                <c:pt idx="18">
                  <c:v>6.5</c:v>
                </c:pt>
                <c:pt idx="19">
                  <c:v>5.8</c:v>
                </c:pt>
                <c:pt idx="20">
                  <c:v>10000</c:v>
                </c:pt>
                <c:pt idx="21">
                  <c:v>12000</c:v>
                </c:pt>
                <c:pt idx="22">
                  <c:v>13000</c:v>
                </c:pt>
                <c:pt idx="23">
                  <c:v>13000</c:v>
                </c:pt>
                <c:pt idx="24">
                  <c:v>15000</c:v>
                </c:pt>
                <c:pt idx="25">
                  <c:v>20000</c:v>
                </c:pt>
                <c:pt idx="26">
                  <c:v>20000</c:v>
                </c:pt>
                <c:pt idx="27">
                  <c:v>23000</c:v>
                </c:pt>
                <c:pt idx="28">
                  <c:v>21000</c:v>
                </c:pt>
                <c:pt idx="29">
                  <c:v>23000</c:v>
                </c:pt>
                <c:pt idx="30">
                  <c:v>28000</c:v>
                </c:pt>
                <c:pt idx="31">
                  <c:v>32000</c:v>
                </c:pt>
                <c:pt idx="32">
                  <c:v>33000</c:v>
                </c:pt>
                <c:pt idx="33">
                  <c:v>32000</c:v>
                </c:pt>
                <c:pt idx="34">
                  <c:v>29000</c:v>
                </c:pt>
                <c:pt idx="35">
                  <c:v>46000</c:v>
                </c:pt>
                <c:pt idx="36">
                  <c:v>56000</c:v>
                </c:pt>
                <c:pt idx="37">
                  <c:v>46000</c:v>
                </c:pt>
                <c:pt idx="38">
                  <c:v>72000</c:v>
                </c:pt>
                <c:pt idx="39">
                  <c:v>67000</c:v>
                </c:pt>
                <c:pt idx="40">
                  <c:v>76000</c:v>
                </c:pt>
                <c:pt idx="41">
                  <c:v>69000</c:v>
                </c:pt>
                <c:pt idx="42">
                  <c:v>64000</c:v>
                </c:pt>
                <c:pt idx="43">
                  <c:v>66000</c:v>
                </c:pt>
                <c:pt idx="44">
                  <c:v>72000</c:v>
                </c:pt>
                <c:pt idx="45">
                  <c:v>76000</c:v>
                </c:pt>
                <c:pt idx="46">
                  <c:v>91000</c:v>
                </c:pt>
                <c:pt idx="47">
                  <c:v>84000</c:v>
                </c:pt>
                <c:pt idx="48">
                  <c:v>103000</c:v>
                </c:pt>
                <c:pt idx="49">
                  <c:v>87000</c:v>
                </c:pt>
                <c:pt idx="50">
                  <c:v>111000</c:v>
                </c:pt>
                <c:pt idx="51">
                  <c:v>93000</c:v>
                </c:pt>
                <c:pt idx="52">
                  <c:v>103000</c:v>
                </c:pt>
                <c:pt idx="53">
                  <c:v>85000</c:v>
                </c:pt>
                <c:pt idx="54">
                  <c:v>98000</c:v>
                </c:pt>
                <c:pt idx="55">
                  <c:v>94000</c:v>
                </c:pt>
                <c:pt idx="56">
                  <c:v>90000</c:v>
                </c:pt>
                <c:pt idx="57">
                  <c:v>106000</c:v>
                </c:pt>
                <c:pt idx="58">
                  <c:v>95000</c:v>
                </c:pt>
                <c:pt idx="59">
                  <c:v>84000</c:v>
                </c:pt>
                <c:pt idx="60">
                  <c:v>115000</c:v>
                </c:pt>
                <c:pt idx="61">
                  <c:v>102000</c:v>
                </c:pt>
                <c:pt idx="62">
                  <c:v>110000</c:v>
                </c:pt>
                <c:pt idx="63">
                  <c:v>110000</c:v>
                </c:pt>
                <c:pt idx="64">
                  <c:v>113000</c:v>
                </c:pt>
                <c:pt idx="65">
                  <c:v>99000</c:v>
                </c:pt>
                <c:pt idx="66">
                  <c:v>98000</c:v>
                </c:pt>
                <c:pt idx="67">
                  <c:v>114000</c:v>
                </c:pt>
                <c:pt idx="68">
                  <c:v>116000</c:v>
                </c:pt>
                <c:pt idx="69">
                  <c:v>116000</c:v>
                </c:pt>
                <c:pt idx="70">
                  <c:v>103000</c:v>
                </c:pt>
                <c:pt idx="71">
                  <c:v>151000</c:v>
                </c:pt>
                <c:pt idx="72">
                  <c:v>121000</c:v>
                </c:pt>
                <c:pt idx="73">
                  <c:v>96000</c:v>
                </c:pt>
                <c:pt idx="74">
                  <c:v>110000</c:v>
                </c:pt>
                <c:pt idx="75">
                  <c:v>94000</c:v>
                </c:pt>
                <c:pt idx="76">
                  <c:v>104000</c:v>
                </c:pt>
                <c:pt idx="77">
                  <c:v>95000</c:v>
                </c:pt>
                <c:pt idx="78">
                  <c:v>95000</c:v>
                </c:pt>
                <c:pt idx="79">
                  <c:v>94000</c:v>
                </c:pt>
                <c:pt idx="80">
                  <c:v>91000</c:v>
                </c:pt>
                <c:pt idx="81">
                  <c:v>102000</c:v>
                </c:pt>
                <c:pt idx="82">
                  <c:v>97000</c:v>
                </c:pt>
                <c:pt idx="83">
                  <c:v>91000</c:v>
                </c:pt>
                <c:pt idx="84">
                  <c:v>128000</c:v>
                </c:pt>
                <c:pt idx="85">
                  <c:v>104000</c:v>
                </c:pt>
                <c:pt idx="86">
                  <c:v>105000</c:v>
                </c:pt>
                <c:pt idx="87">
                  <c:v>100000</c:v>
                </c:pt>
                <c:pt idx="88">
                  <c:v>121000</c:v>
                </c:pt>
                <c:pt idx="89">
                  <c:v>104000</c:v>
                </c:pt>
                <c:pt idx="90">
                  <c:v>97000</c:v>
                </c:pt>
                <c:pt idx="91">
                  <c:v>105000</c:v>
                </c:pt>
                <c:pt idx="92">
                  <c:v>94000</c:v>
                </c:pt>
                <c:pt idx="93">
                  <c:v>85000</c:v>
                </c:pt>
                <c:pt idx="94">
                  <c:v>98000</c:v>
                </c:pt>
                <c:pt idx="95">
                  <c:v>121000</c:v>
                </c:pt>
                <c:pt idx="96">
                  <c:v>111000</c:v>
                </c:pt>
                <c:pt idx="97">
                  <c:v>104000</c:v>
                </c:pt>
                <c:pt idx="98">
                  <c:v>120000</c:v>
                </c:pt>
                <c:pt idx="99">
                  <c:v>92000</c:v>
                </c:pt>
                <c:pt idx="100">
                  <c:v>115000</c:v>
                </c:pt>
                <c:pt idx="101">
                  <c:v>110000</c:v>
                </c:pt>
                <c:pt idx="102">
                  <c:v>100000</c:v>
                </c:pt>
                <c:pt idx="103">
                  <c:v>92000</c:v>
                </c:pt>
                <c:pt idx="104">
                  <c:v>95000</c:v>
                </c:pt>
                <c:pt idx="105">
                  <c:v>108000</c:v>
                </c:pt>
                <c:pt idx="106">
                  <c:v>144000</c:v>
                </c:pt>
                <c:pt idx="107">
                  <c:v>106000</c:v>
                </c:pt>
                <c:pt idx="108">
                  <c:v>113000</c:v>
                </c:pt>
                <c:pt idx="109">
                  <c:v>86000</c:v>
                </c:pt>
                <c:pt idx="110">
                  <c:v>91000</c:v>
                </c:pt>
                <c:pt idx="111">
                  <c:v>107000</c:v>
                </c:pt>
                <c:pt idx="112">
                  <c:v>157000</c:v>
                </c:pt>
                <c:pt idx="113">
                  <c:v>144000</c:v>
                </c:pt>
                <c:pt idx="114">
                  <c:v>104000</c:v>
                </c:pt>
                <c:pt idx="115">
                  <c:v>96000</c:v>
                </c:pt>
                <c:pt idx="116">
                  <c:v>81000</c:v>
                </c:pt>
                <c:pt idx="117">
                  <c:v>82000</c:v>
                </c:pt>
                <c:pt idx="118">
                  <c:v>80000</c:v>
                </c:pt>
                <c:pt idx="119">
                  <c:v>85000</c:v>
                </c:pt>
                <c:pt idx="120">
                  <c:v>89000</c:v>
                </c:pt>
                <c:pt idx="121">
                  <c:v>89000</c:v>
                </c:pt>
                <c:pt idx="122">
                  <c:v>187000</c:v>
                </c:pt>
                <c:pt idx="123">
                  <c:v>204000</c:v>
                </c:pt>
                <c:pt idx="124">
                  <c:v>73000</c:v>
                </c:pt>
                <c:pt idx="125">
                  <c:v>45000</c:v>
                </c:pt>
                <c:pt idx="126">
                  <c:v>47000</c:v>
                </c:pt>
                <c:pt idx="127">
                  <c:v>41000</c:v>
                </c:pt>
                <c:pt idx="128">
                  <c:v>38000</c:v>
                </c:pt>
                <c:pt idx="129">
                  <c:v>43000</c:v>
                </c:pt>
                <c:pt idx="130">
                  <c:v>40000</c:v>
                </c:pt>
                <c:pt idx="131">
                  <c:v>42000</c:v>
                </c:pt>
                <c:pt idx="132">
                  <c:v>60000</c:v>
                </c:pt>
                <c:pt idx="133">
                  <c:v>44000</c:v>
                </c:pt>
                <c:pt idx="134">
                  <c:v>49000</c:v>
                </c:pt>
                <c:pt idx="135">
                  <c:v>46000</c:v>
                </c:pt>
                <c:pt idx="136">
                  <c:v>50000</c:v>
                </c:pt>
                <c:pt idx="137">
                  <c:v>41000</c:v>
                </c:pt>
                <c:pt idx="138">
                  <c:v>40000</c:v>
                </c:pt>
                <c:pt idx="139">
                  <c:v>68000</c:v>
                </c:pt>
                <c:pt idx="140">
                  <c:v>41000</c:v>
                </c:pt>
                <c:pt idx="141">
                  <c:v>44000</c:v>
                </c:pt>
                <c:pt idx="142">
                  <c:v>38000</c:v>
                </c:pt>
                <c:pt idx="143">
                  <c:v>39000</c:v>
                </c:pt>
                <c:pt idx="144">
                  <c:v>46000</c:v>
                </c:pt>
                <c:pt idx="145">
                  <c:v>42000</c:v>
                </c:pt>
                <c:pt idx="146">
                  <c:v>51000</c:v>
                </c:pt>
                <c:pt idx="147">
                  <c:v>56000</c:v>
                </c:pt>
                <c:pt idx="148">
                  <c:v>50000</c:v>
                </c:pt>
                <c:pt idx="149">
                  <c:v>45000</c:v>
                </c:pt>
                <c:pt idx="150">
                  <c:v>76000</c:v>
                </c:pt>
                <c:pt idx="151">
                  <c:v>52000</c:v>
                </c:pt>
                <c:pt idx="152">
                  <c:v>304000</c:v>
                </c:pt>
                <c:pt idx="153">
                  <c:v>296000</c:v>
                </c:pt>
                <c:pt idx="154">
                  <c:v>60000</c:v>
                </c:pt>
                <c:pt idx="155">
                  <c:v>344000</c:v>
                </c:pt>
                <c:pt idx="156">
                  <c:v>389000</c:v>
                </c:pt>
                <c:pt idx="157">
                  <c:v>74000</c:v>
                </c:pt>
                <c:pt idx="158">
                  <c:v>304000</c:v>
                </c:pt>
                <c:pt idx="159">
                  <c:v>138000</c:v>
                </c:pt>
                <c:pt idx="160">
                  <c:v>69000</c:v>
                </c:pt>
                <c:pt idx="161">
                  <c:v>66000</c:v>
                </c:pt>
                <c:pt idx="162">
                  <c:v>49000</c:v>
                </c:pt>
                <c:pt idx="163">
                  <c:v>57000</c:v>
                </c:pt>
                <c:pt idx="164">
                  <c:v>93000</c:v>
                </c:pt>
                <c:pt idx="165">
                  <c:v>106000</c:v>
                </c:pt>
                <c:pt idx="166">
                  <c:v>71000</c:v>
                </c:pt>
                <c:pt idx="167">
                  <c:v>64000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'Edits in database'!$C$1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90.6407678027872</c:v>
                </c:pt>
                <c:pt idx="12">
                  <c:v>96.4503306779131</c:v>
                </c:pt>
                <c:pt idx="13">
                  <c:v>100.626568498974</c:v>
                </c:pt>
                <c:pt idx="14">
                  <c:v>102.916303152345</c:v>
                </c:pt>
                <c:pt idx="15">
                  <c:v>104.52385076521</c:v>
                </c:pt>
                <c:pt idx="16">
                  <c:v>106.893488477025</c:v>
                </c:pt>
                <c:pt idx="17">
                  <c:v>108.366209580237</c:v>
                </c:pt>
                <c:pt idx="18">
                  <c:v>109.835880321781</c:v>
                </c:pt>
                <c:pt idx="19">
                  <c:v>103.812035852683</c:v>
                </c:pt>
                <c:pt idx="20">
                  <c:v>2874.34283361458</c:v>
                </c:pt>
                <c:pt idx="21">
                  <c:v>4289.58709297082</c:v>
                </c:pt>
                <c:pt idx="22">
                  <c:v>5314.89236793439</c:v>
                </c:pt>
                <c:pt idx="23">
                  <c:v>5952.51560668923</c:v>
                </c:pt>
                <c:pt idx="24">
                  <c:v>6577.89009035826</c:v>
                </c:pt>
                <c:pt idx="25">
                  <c:v>7583.24243105191</c:v>
                </c:pt>
                <c:pt idx="26">
                  <c:v>8104.57414857172</c:v>
                </c:pt>
                <c:pt idx="27">
                  <c:v>8594.74141534176</c:v>
                </c:pt>
                <c:pt idx="28">
                  <c:v>8398.10087503554</c:v>
                </c:pt>
                <c:pt idx="29">
                  <c:v>7961.94488545451</c:v>
                </c:pt>
                <c:pt idx="30">
                  <c:v>7524.557557737</c:v>
                </c:pt>
                <c:pt idx="31">
                  <c:v>6780.09564605817</c:v>
                </c:pt>
                <c:pt idx="32">
                  <c:v>7191.64077034559</c:v>
                </c:pt>
                <c:pt idx="33">
                  <c:v>7212.67823160907</c:v>
                </c:pt>
                <c:pt idx="34">
                  <c:v>6707.63924510138</c:v>
                </c:pt>
                <c:pt idx="35">
                  <c:v>8321.20329293933</c:v>
                </c:pt>
                <c:pt idx="36">
                  <c:v>11005.1640770884</c:v>
                </c:pt>
                <c:pt idx="37">
                  <c:v>11357.4831825728</c:v>
                </c:pt>
                <c:pt idx="38">
                  <c:v>15392.5897165428</c:v>
                </c:pt>
                <c:pt idx="39">
                  <c:v>16978.3730526559</c:v>
                </c:pt>
                <c:pt idx="40">
                  <c:v>18605.9618988597</c:v>
                </c:pt>
                <c:pt idx="41">
                  <c:v>18398.7812508098</c:v>
                </c:pt>
                <c:pt idx="42">
                  <c:v>17611.1190772056</c:v>
                </c:pt>
                <c:pt idx="43">
                  <c:v>16848.7028544867</c:v>
                </c:pt>
                <c:pt idx="44">
                  <c:v>16030.9832587532</c:v>
                </c:pt>
                <c:pt idx="45">
                  <c:v>14525.5782756634</c:v>
                </c:pt>
                <c:pt idx="46">
                  <c:v>12807.1357950452</c:v>
                </c:pt>
                <c:pt idx="47">
                  <c:v>11874.0230858132</c:v>
                </c:pt>
                <c:pt idx="48">
                  <c:v>14357.9774046178</c:v>
                </c:pt>
                <c:pt idx="49">
                  <c:v>11779.2189893897</c:v>
                </c:pt>
                <c:pt idx="50">
                  <c:v>15108.6970739613</c:v>
                </c:pt>
                <c:pt idx="51">
                  <c:v>14858.9326261303</c:v>
                </c:pt>
                <c:pt idx="52">
                  <c:v>15773.7315198594</c:v>
                </c:pt>
                <c:pt idx="53">
                  <c:v>14961.3137488293</c:v>
                </c:pt>
                <c:pt idx="54">
                  <c:v>13514.0218987091</c:v>
                </c:pt>
                <c:pt idx="55">
                  <c:v>11421.3383496405</c:v>
                </c:pt>
                <c:pt idx="56">
                  <c:v>9690.27941555429</c:v>
                </c:pt>
                <c:pt idx="57">
                  <c:v>8753.78705925543</c:v>
                </c:pt>
                <c:pt idx="58">
                  <c:v>8645.80823289529</c:v>
                </c:pt>
                <c:pt idx="59">
                  <c:v>8645.80823289529</c:v>
                </c:pt>
                <c:pt idx="60">
                  <c:v>10127.5950658674</c:v>
                </c:pt>
                <c:pt idx="61">
                  <c:v>9732.79367536746</c:v>
                </c:pt>
                <c:pt idx="62">
                  <c:v>9614.93472140969</c:v>
                </c:pt>
                <c:pt idx="63">
                  <c:v>10066.4459136943</c:v>
                </c:pt>
                <c:pt idx="64">
                  <c:v>10785.793124909</c:v>
                </c:pt>
                <c:pt idx="65">
                  <c:v>9698.48473013213</c:v>
                </c:pt>
                <c:pt idx="66">
                  <c:v>9698.48473013213</c:v>
                </c:pt>
                <c:pt idx="67">
                  <c:v>10036.2977599946</c:v>
                </c:pt>
                <c:pt idx="68">
                  <c:v>9777.83516971219</c:v>
                </c:pt>
                <c:pt idx="69">
                  <c:v>10269.1063610494</c:v>
                </c:pt>
                <c:pt idx="70">
                  <c:v>9735.9066751833</c:v>
                </c:pt>
                <c:pt idx="71">
                  <c:v>13883.4433769148</c:v>
                </c:pt>
                <c:pt idx="72">
                  <c:v>14097.8721798717</c:v>
                </c:pt>
                <c:pt idx="73">
                  <c:v>14610.861464242</c:v>
                </c:pt>
                <c:pt idx="74">
                  <c:v>14610.861464242</c:v>
                </c:pt>
                <c:pt idx="75">
                  <c:v>15535.6384035565</c:v>
                </c:pt>
                <c:pt idx="76">
                  <c:v>15642.7928995103</c:v>
                </c:pt>
                <c:pt idx="77">
                  <c:v>15942.1301949117</c:v>
                </c:pt>
                <c:pt idx="78">
                  <c:v>16166.5104647249</c:v>
                </c:pt>
                <c:pt idx="79">
                  <c:v>16692.1774457016</c:v>
                </c:pt>
                <c:pt idx="80">
                  <c:v>17145.5445224028</c:v>
                </c:pt>
                <c:pt idx="81">
                  <c:v>16864.8819273733</c:v>
                </c:pt>
                <c:pt idx="82">
                  <c:v>17007.1286301487</c:v>
                </c:pt>
                <c:pt idx="83">
                  <c:v>8850.61203156784</c:v>
                </c:pt>
                <c:pt idx="84">
                  <c:v>10497.8352746909</c:v>
                </c:pt>
                <c:pt idx="85">
                  <c:v>10492.0604903581</c:v>
                </c:pt>
                <c:pt idx="86">
                  <c:v>10171.2607603259</c:v>
                </c:pt>
                <c:pt idx="87">
                  <c:v>9995.45351192685</c:v>
                </c:pt>
                <c:pt idx="88">
                  <c:v>11610.7969606141</c:v>
                </c:pt>
                <c:pt idx="89">
                  <c:v>11412.3803057217</c:v>
                </c:pt>
                <c:pt idx="90">
                  <c:v>11304.3300901857</c:v>
                </c:pt>
                <c:pt idx="91">
                  <c:v>10963.7833549622</c:v>
                </c:pt>
                <c:pt idx="92">
                  <c:v>10677.0782520313</c:v>
                </c:pt>
                <c:pt idx="93">
                  <c:v>12011.0428987308</c:v>
                </c:pt>
                <c:pt idx="94">
                  <c:v>11972.1899973786</c:v>
                </c:pt>
                <c:pt idx="95">
                  <c:v>12437.7236541487</c:v>
                </c:pt>
                <c:pt idx="96">
                  <c:v>10402.1413879328</c:v>
                </c:pt>
                <c:pt idx="97">
                  <c:v>10402.1413879328</c:v>
                </c:pt>
                <c:pt idx="98">
                  <c:v>11417.6896245973</c:v>
                </c:pt>
                <c:pt idx="99">
                  <c:v>11956.9936426218</c:v>
                </c:pt>
                <c:pt idx="100">
                  <c:v>11304.3300901857</c:v>
                </c:pt>
                <c:pt idx="101">
                  <c:v>11444.1992716702</c:v>
                </c:pt>
                <c:pt idx="102">
                  <c:v>11301.3139488157</c:v>
                </c:pt>
                <c:pt idx="103">
                  <c:v>11866.6836908288</c:v>
                </c:pt>
                <c:pt idx="104">
                  <c:v>11797.213332997</c:v>
                </c:pt>
                <c:pt idx="105">
                  <c:v>10273.5317464567</c:v>
                </c:pt>
                <c:pt idx="106">
                  <c:v>14803.766924385</c:v>
                </c:pt>
                <c:pt idx="107">
                  <c:v>14355.6028550992</c:v>
                </c:pt>
                <c:pt idx="108">
                  <c:v>14404.0713941327</c:v>
                </c:pt>
                <c:pt idx="109">
                  <c:v>15760.2780316961</c:v>
                </c:pt>
                <c:pt idx="110">
                  <c:v>15767.2464497153</c:v>
                </c:pt>
                <c:pt idx="111">
                  <c:v>15287.8938042393</c:v>
                </c:pt>
                <c:pt idx="112">
                  <c:v>21275.0743330966</c:v>
                </c:pt>
                <c:pt idx="113">
                  <c:v>23550.5581224477</c:v>
                </c:pt>
                <c:pt idx="114">
                  <c:v>23394.3466364302</c:v>
                </c:pt>
                <c:pt idx="115">
                  <c:v>23106.3089902199</c:v>
                </c:pt>
                <c:pt idx="116">
                  <c:v>24392.4665469162</c:v>
                </c:pt>
                <c:pt idx="117">
                  <c:v>25835.581524852</c:v>
                </c:pt>
                <c:pt idx="118">
                  <c:v>24585.5032427032</c:v>
                </c:pt>
                <c:pt idx="119">
                  <c:v>25164.3085389292</c:v>
                </c:pt>
                <c:pt idx="120">
                  <c:v>25178.7548732994</c:v>
                </c:pt>
                <c:pt idx="121">
                  <c:v>25039.8167773333</c:v>
                </c:pt>
                <c:pt idx="122">
                  <c:v>35080.3190960229</c:v>
                </c:pt>
                <c:pt idx="123">
                  <c:v>44606.3591063794</c:v>
                </c:pt>
                <c:pt idx="124">
                  <c:v>44262.645856092</c:v>
                </c:pt>
                <c:pt idx="125">
                  <c:v>46421.243177901</c:v>
                </c:pt>
                <c:pt idx="126">
                  <c:v>48961.0234592969</c:v>
                </c:pt>
                <c:pt idx="127">
                  <c:v>51519.5608629883</c:v>
                </c:pt>
                <c:pt idx="128">
                  <c:v>53793.0940706795</c:v>
                </c:pt>
                <c:pt idx="129">
                  <c:v>55365.657772721</c:v>
                </c:pt>
                <c:pt idx="130">
                  <c:v>56882.8541030519</c:v>
                </c:pt>
                <c:pt idx="131">
                  <c:v>58002.8734920377</c:v>
                </c:pt>
                <c:pt idx="132">
                  <c:v>58114.5029622164</c:v>
                </c:pt>
                <c:pt idx="133">
                  <c:v>58631.3598992584</c:v>
                </c:pt>
                <c:pt idx="134">
                  <c:v>46251.2899083022</c:v>
                </c:pt>
                <c:pt idx="135">
                  <c:v>9856.54681678706</c:v>
                </c:pt>
                <c:pt idx="136">
                  <c:v>5822.50076440658</c:v>
                </c:pt>
                <c:pt idx="137">
                  <c:v>5961.36551369557</c:v>
                </c:pt>
                <c:pt idx="138">
                  <c:v>6097.68957735782</c:v>
                </c:pt>
                <c:pt idx="139">
                  <c:v>8986.10037780571</c:v>
                </c:pt>
                <c:pt idx="140">
                  <c:v>8759.41052396066</c:v>
                </c:pt>
                <c:pt idx="141">
                  <c:v>8722.57607208635</c:v>
                </c:pt>
                <c:pt idx="142">
                  <c:v>8887.7682374387</c:v>
                </c:pt>
                <c:pt idx="143">
                  <c:v>9078.7797871874</c:v>
                </c:pt>
                <c:pt idx="144">
                  <c:v>8050.97396705404</c:v>
                </c:pt>
                <c:pt idx="145">
                  <c:v>8105.36672192997</c:v>
                </c:pt>
                <c:pt idx="146">
                  <c:v>8207.53534038303</c:v>
                </c:pt>
                <c:pt idx="147">
                  <c:v>8752.48882353246</c:v>
                </c:pt>
                <c:pt idx="148">
                  <c:v>8752.48882353246</c:v>
                </c:pt>
                <c:pt idx="149">
                  <c:v>8605.84720179286</c:v>
                </c:pt>
                <c:pt idx="150">
                  <c:v>11765.3832247081</c:v>
                </c:pt>
                <c:pt idx="151">
                  <c:v>10316.2126007679</c:v>
                </c:pt>
                <c:pt idx="152">
                  <c:v>74295.6318304845</c:v>
                </c:pt>
                <c:pt idx="153">
                  <c:v>98026.0865094779</c:v>
                </c:pt>
                <c:pt idx="154">
                  <c:v>97141.3761982862</c:v>
                </c:pt>
                <c:pt idx="155">
                  <c:v>119119.115327321</c:v>
                </c:pt>
                <c:pt idx="156">
                  <c:v>139542.406935431</c:v>
                </c:pt>
                <c:pt idx="157">
                  <c:v>137644.552116212</c:v>
                </c:pt>
                <c:pt idx="158">
                  <c:v>140490.590647937</c:v>
                </c:pt>
                <c:pt idx="159">
                  <c:v>136330.036264496</c:v>
                </c:pt>
                <c:pt idx="160">
                  <c:v>134814.434754524</c:v>
                </c:pt>
                <c:pt idx="161">
                  <c:v>133037.930339775</c:v>
                </c:pt>
                <c:pt idx="162">
                  <c:v>135186.151119652</c:v>
                </c:pt>
                <c:pt idx="163">
                  <c:v>134767.026809793</c:v>
                </c:pt>
                <c:pt idx="164">
                  <c:v>130702.617580614</c:v>
                </c:pt>
                <c:pt idx="165">
                  <c:v>124290.074934698</c:v>
                </c:pt>
                <c:pt idx="166">
                  <c:v>123639.015123083</c:v>
                </c:pt>
                <c:pt idx="167">
                  <c:v>108507.505675316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'Edits in database'!$D$1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117.483333333333</c:v>
                </c:pt>
                <c:pt idx="12">
                  <c:v>107.258333333333</c:v>
                </c:pt>
                <c:pt idx="13">
                  <c:v>96.5416666666667</c:v>
                </c:pt>
                <c:pt idx="14">
                  <c:v>93.7</c:v>
                </c:pt>
                <c:pt idx="15">
                  <c:v>81.5416666666667</c:v>
                </c:pt>
                <c:pt idx="16">
                  <c:v>76.6833333333333</c:v>
                </c:pt>
                <c:pt idx="17">
                  <c:v>68.4916666666667</c:v>
                </c:pt>
                <c:pt idx="18">
                  <c:v>63.3666666666667</c:v>
                </c:pt>
                <c:pt idx="19">
                  <c:v>48.4333333333333</c:v>
                </c:pt>
                <c:pt idx="20">
                  <c:v>878.683333333333</c:v>
                </c:pt>
                <c:pt idx="21">
                  <c:v>1864.35</c:v>
                </c:pt>
                <c:pt idx="22">
                  <c:v>2919.35</c:v>
                </c:pt>
                <c:pt idx="23">
                  <c:v>4002.53333333333</c:v>
                </c:pt>
                <c:pt idx="24">
                  <c:v>5252.34166666667</c:v>
                </c:pt>
                <c:pt idx="25">
                  <c:v>6918.80833333333</c:v>
                </c:pt>
                <c:pt idx="26">
                  <c:v>8585.23333333333</c:v>
                </c:pt>
                <c:pt idx="27">
                  <c:v>10501.725</c:v>
                </c:pt>
                <c:pt idx="28">
                  <c:v>12251.5</c:v>
                </c:pt>
                <c:pt idx="29">
                  <c:v>14167.6916666667</c:v>
                </c:pt>
                <c:pt idx="30">
                  <c:v>16500.4833333333</c:v>
                </c:pt>
                <c:pt idx="31">
                  <c:v>19166.6666666667</c:v>
                </c:pt>
                <c:pt idx="32">
                  <c:v>21083.3333333333</c:v>
                </c:pt>
                <c:pt idx="33">
                  <c:v>22750</c:v>
                </c:pt>
                <c:pt idx="34">
                  <c:v>24083.3333333333</c:v>
                </c:pt>
                <c:pt idx="35">
                  <c:v>26833.3333333333</c:v>
                </c:pt>
                <c:pt idx="36">
                  <c:v>30250</c:v>
                </c:pt>
                <c:pt idx="37">
                  <c:v>32416.6666666667</c:v>
                </c:pt>
                <c:pt idx="38">
                  <c:v>36750</c:v>
                </c:pt>
                <c:pt idx="39">
                  <c:v>40416.6666666667</c:v>
                </c:pt>
                <c:pt idx="40">
                  <c:v>45000</c:v>
                </c:pt>
                <c:pt idx="41">
                  <c:v>48833.3333333333</c:v>
                </c:pt>
                <c:pt idx="42">
                  <c:v>51833.3333333333</c:v>
                </c:pt>
                <c:pt idx="43">
                  <c:v>54666.6666666667</c:v>
                </c:pt>
                <c:pt idx="44">
                  <c:v>57916.6666666667</c:v>
                </c:pt>
                <c:pt idx="45">
                  <c:v>61583.3333333333</c:v>
                </c:pt>
                <c:pt idx="46">
                  <c:v>66750</c:v>
                </c:pt>
                <c:pt idx="47">
                  <c:v>69916.6666666667</c:v>
                </c:pt>
                <c:pt idx="48">
                  <c:v>73833.3333333333</c:v>
                </c:pt>
                <c:pt idx="49">
                  <c:v>77250</c:v>
                </c:pt>
                <c:pt idx="50">
                  <c:v>80500</c:v>
                </c:pt>
                <c:pt idx="51">
                  <c:v>82666.6666666667</c:v>
                </c:pt>
                <c:pt idx="52">
                  <c:v>84916.6666666667</c:v>
                </c:pt>
                <c:pt idx="53">
                  <c:v>86250</c:v>
                </c:pt>
                <c:pt idx="54">
                  <c:v>89083.3333333333</c:v>
                </c:pt>
                <c:pt idx="55">
                  <c:v>91416.6666666667</c:v>
                </c:pt>
                <c:pt idx="56">
                  <c:v>92916.6666666667</c:v>
                </c:pt>
                <c:pt idx="57">
                  <c:v>95416.6666666667</c:v>
                </c:pt>
                <c:pt idx="58">
                  <c:v>95750</c:v>
                </c:pt>
                <c:pt idx="59">
                  <c:v>95750</c:v>
                </c:pt>
                <c:pt idx="60">
                  <c:v>96750</c:v>
                </c:pt>
                <c:pt idx="61">
                  <c:v>98000</c:v>
                </c:pt>
                <c:pt idx="62">
                  <c:v>97916.6666666667</c:v>
                </c:pt>
                <c:pt idx="63">
                  <c:v>99333.3333333333</c:v>
                </c:pt>
                <c:pt idx="64">
                  <c:v>100166.666666667</c:v>
                </c:pt>
                <c:pt idx="65">
                  <c:v>101333.333333333</c:v>
                </c:pt>
                <c:pt idx="66">
                  <c:v>101333.333333333</c:v>
                </c:pt>
                <c:pt idx="67">
                  <c:v>103000</c:v>
                </c:pt>
                <c:pt idx="68">
                  <c:v>105166.666666667</c:v>
                </c:pt>
                <c:pt idx="69">
                  <c:v>106000</c:v>
                </c:pt>
                <c:pt idx="70">
                  <c:v>106666.666666667</c:v>
                </c:pt>
                <c:pt idx="71">
                  <c:v>112250</c:v>
                </c:pt>
                <c:pt idx="72">
                  <c:v>112750</c:v>
                </c:pt>
                <c:pt idx="73">
                  <c:v>112250</c:v>
                </c:pt>
                <c:pt idx="74">
                  <c:v>112250</c:v>
                </c:pt>
                <c:pt idx="75">
                  <c:v>110916.666666667</c:v>
                </c:pt>
                <c:pt idx="76">
                  <c:v>110166.666666667</c:v>
                </c:pt>
                <c:pt idx="77">
                  <c:v>109833.333333333</c:v>
                </c:pt>
                <c:pt idx="78">
                  <c:v>109583.333333333</c:v>
                </c:pt>
                <c:pt idx="79">
                  <c:v>107916.666666667</c:v>
                </c:pt>
                <c:pt idx="80">
                  <c:v>105833.333333333</c:v>
                </c:pt>
                <c:pt idx="81">
                  <c:v>104666.666666667</c:v>
                </c:pt>
                <c:pt idx="82">
                  <c:v>104166.666666667</c:v>
                </c:pt>
                <c:pt idx="83">
                  <c:v>99166.6666666667</c:v>
                </c:pt>
                <c:pt idx="84">
                  <c:v>99750</c:v>
                </c:pt>
                <c:pt idx="85">
                  <c:v>100416.666666667</c:v>
                </c:pt>
                <c:pt idx="86">
                  <c:v>100000</c:v>
                </c:pt>
                <c:pt idx="87">
                  <c:v>100500</c:v>
                </c:pt>
                <c:pt idx="88">
                  <c:v>101916.666666667</c:v>
                </c:pt>
                <c:pt idx="89">
                  <c:v>102666.666666667</c:v>
                </c:pt>
                <c:pt idx="90">
                  <c:v>102833.333333333</c:v>
                </c:pt>
                <c:pt idx="91">
                  <c:v>103750</c:v>
                </c:pt>
                <c:pt idx="92">
                  <c:v>104000</c:v>
                </c:pt>
                <c:pt idx="93">
                  <c:v>102583.333333333</c:v>
                </c:pt>
                <c:pt idx="94">
                  <c:v>102666.666666667</c:v>
                </c:pt>
                <c:pt idx="95">
                  <c:v>105166.666666667</c:v>
                </c:pt>
                <c:pt idx="96">
                  <c:v>103750</c:v>
                </c:pt>
                <c:pt idx="97">
                  <c:v>103750</c:v>
                </c:pt>
                <c:pt idx="98">
                  <c:v>105000</c:v>
                </c:pt>
                <c:pt idx="99">
                  <c:v>104333.333333333</c:v>
                </c:pt>
                <c:pt idx="100">
                  <c:v>103833.333333333</c:v>
                </c:pt>
                <c:pt idx="101">
                  <c:v>104333.333333333</c:v>
                </c:pt>
                <c:pt idx="102">
                  <c:v>104583.333333333</c:v>
                </c:pt>
                <c:pt idx="103">
                  <c:v>103500</c:v>
                </c:pt>
                <c:pt idx="104">
                  <c:v>103583.333333333</c:v>
                </c:pt>
                <c:pt idx="105">
                  <c:v>105500</c:v>
                </c:pt>
                <c:pt idx="106">
                  <c:v>109333.333333333</c:v>
                </c:pt>
                <c:pt idx="107">
                  <c:v>108083.333333333</c:v>
                </c:pt>
                <c:pt idx="108">
                  <c:v>108250</c:v>
                </c:pt>
                <c:pt idx="109">
                  <c:v>106750</c:v>
                </c:pt>
                <c:pt idx="110">
                  <c:v>104333.333333333</c:v>
                </c:pt>
                <c:pt idx="111">
                  <c:v>105583.333333333</c:v>
                </c:pt>
                <c:pt idx="112">
                  <c:v>109083.333333333</c:v>
                </c:pt>
                <c:pt idx="113">
                  <c:v>111916.666666667</c:v>
                </c:pt>
                <c:pt idx="114">
                  <c:v>112250</c:v>
                </c:pt>
                <c:pt idx="115">
                  <c:v>112583.333333333</c:v>
                </c:pt>
                <c:pt idx="116">
                  <c:v>111416.666666667</c:v>
                </c:pt>
                <c:pt idx="117">
                  <c:v>109250</c:v>
                </c:pt>
                <c:pt idx="118">
                  <c:v>103916.666666667</c:v>
                </c:pt>
                <c:pt idx="119">
                  <c:v>102166.666666667</c:v>
                </c:pt>
                <c:pt idx="120">
                  <c:v>100166.666666667</c:v>
                </c:pt>
                <c:pt idx="121">
                  <c:v>100416.666666667</c:v>
                </c:pt>
                <c:pt idx="122">
                  <c:v>108416.666666667</c:v>
                </c:pt>
                <c:pt idx="123">
                  <c:v>116500</c:v>
                </c:pt>
                <c:pt idx="124">
                  <c:v>109500</c:v>
                </c:pt>
                <c:pt idx="125">
                  <c:v>101250</c:v>
                </c:pt>
                <c:pt idx="126">
                  <c:v>96500</c:v>
                </c:pt>
                <c:pt idx="127">
                  <c:v>91916.6666666667</c:v>
                </c:pt>
                <c:pt idx="128">
                  <c:v>88333.3333333333</c:v>
                </c:pt>
                <c:pt idx="129">
                  <c:v>85083.3333333333</c:v>
                </c:pt>
                <c:pt idx="130">
                  <c:v>81750</c:v>
                </c:pt>
                <c:pt idx="131">
                  <c:v>78166.6666666667</c:v>
                </c:pt>
                <c:pt idx="132">
                  <c:v>75750</c:v>
                </c:pt>
                <c:pt idx="133">
                  <c:v>72000</c:v>
                </c:pt>
                <c:pt idx="134">
                  <c:v>60500</c:v>
                </c:pt>
                <c:pt idx="135">
                  <c:v>47333.3333333333</c:v>
                </c:pt>
                <c:pt idx="136">
                  <c:v>45416.6666666667</c:v>
                </c:pt>
                <c:pt idx="137">
                  <c:v>45083.3333333333</c:v>
                </c:pt>
                <c:pt idx="138">
                  <c:v>44500</c:v>
                </c:pt>
                <c:pt idx="139">
                  <c:v>46750</c:v>
                </c:pt>
                <c:pt idx="140">
                  <c:v>47000</c:v>
                </c:pt>
                <c:pt idx="141">
                  <c:v>47083.3333333333</c:v>
                </c:pt>
                <c:pt idx="142">
                  <c:v>46916.6666666667</c:v>
                </c:pt>
                <c:pt idx="143">
                  <c:v>46666.6666666667</c:v>
                </c:pt>
                <c:pt idx="144">
                  <c:v>45500</c:v>
                </c:pt>
                <c:pt idx="145">
                  <c:v>45333.3333333333</c:v>
                </c:pt>
                <c:pt idx="146">
                  <c:v>45500</c:v>
                </c:pt>
                <c:pt idx="147">
                  <c:v>46333.3333333333</c:v>
                </c:pt>
                <c:pt idx="148">
                  <c:v>46333.3333333333</c:v>
                </c:pt>
                <c:pt idx="149">
                  <c:v>46666.6666666667</c:v>
                </c:pt>
                <c:pt idx="150">
                  <c:v>49666.6666666667</c:v>
                </c:pt>
                <c:pt idx="151">
                  <c:v>48333.3333333333</c:v>
                </c:pt>
                <c:pt idx="152">
                  <c:v>70250</c:v>
                </c:pt>
                <c:pt idx="153">
                  <c:v>91250</c:v>
                </c:pt>
                <c:pt idx="154">
                  <c:v>93083.3333333333</c:v>
                </c:pt>
                <c:pt idx="155">
                  <c:v>118500</c:v>
                </c:pt>
                <c:pt idx="156">
                  <c:v>147083.333333333</c:v>
                </c:pt>
                <c:pt idx="157">
                  <c:v>149750</c:v>
                </c:pt>
                <c:pt idx="158">
                  <c:v>170833.333333333</c:v>
                </c:pt>
                <c:pt idx="159">
                  <c:v>177666.666666667</c:v>
                </c:pt>
                <c:pt idx="160">
                  <c:v>179250</c:v>
                </c:pt>
                <c:pt idx="161">
                  <c:v>181000</c:v>
                </c:pt>
                <c:pt idx="162">
                  <c:v>178750</c:v>
                </c:pt>
                <c:pt idx="163">
                  <c:v>179166.666666667</c:v>
                </c:pt>
                <c:pt idx="164">
                  <c:v>161583.333333333</c:v>
                </c:pt>
                <c:pt idx="165">
                  <c:v>145750</c:v>
                </c:pt>
                <c:pt idx="166">
                  <c:v>146666.666666667</c:v>
                </c:pt>
                <c:pt idx="167">
                  <c:v>123333.333333333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'Edits in database'!$E$1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26.8425655305461</c:v>
                </c:pt>
                <c:pt idx="12">
                  <c:v>10.8080026554202</c:v>
                </c:pt>
                <c:pt idx="13">
                  <c:v>-4.08490183230774</c:v>
                </c:pt>
                <c:pt idx="14">
                  <c:v>-9.21630315234539</c:v>
                </c:pt>
                <c:pt idx="15">
                  <c:v>-22.9821840985433</c:v>
                </c:pt>
                <c:pt idx="16">
                  <c:v>-30.2101551436917</c:v>
                </c:pt>
                <c:pt idx="17">
                  <c:v>-39.8745429135705</c:v>
                </c:pt>
                <c:pt idx="18">
                  <c:v>-46.4692136551144</c:v>
                </c:pt>
                <c:pt idx="19">
                  <c:v>-55.3787025193499</c:v>
                </c:pt>
                <c:pt idx="20">
                  <c:v>-1995.65950028125</c:v>
                </c:pt>
                <c:pt idx="21">
                  <c:v>-2425.23709297082</c:v>
                </c:pt>
                <c:pt idx="22">
                  <c:v>-2395.54236793439</c:v>
                </c:pt>
                <c:pt idx="23">
                  <c:v>-1949.98227335589</c:v>
                </c:pt>
                <c:pt idx="24">
                  <c:v>-1325.54842369159</c:v>
                </c:pt>
                <c:pt idx="25">
                  <c:v>-664.434097718575</c:v>
                </c:pt>
                <c:pt idx="26">
                  <c:v>480.659184761616</c:v>
                </c:pt>
                <c:pt idx="27">
                  <c:v>1906.98358465824</c:v>
                </c:pt>
                <c:pt idx="28">
                  <c:v>3853.39912496446</c:v>
                </c:pt>
                <c:pt idx="29">
                  <c:v>6205.74678121216</c:v>
                </c:pt>
                <c:pt idx="30">
                  <c:v>8975.92577559634</c:v>
                </c:pt>
                <c:pt idx="31">
                  <c:v>12386.5710206085</c:v>
                </c:pt>
                <c:pt idx="32">
                  <c:v>13891.6925629877</c:v>
                </c:pt>
                <c:pt idx="33">
                  <c:v>15537.3217683909</c:v>
                </c:pt>
                <c:pt idx="34">
                  <c:v>17375.694088232</c:v>
                </c:pt>
                <c:pt idx="35">
                  <c:v>18512.130040394</c:v>
                </c:pt>
                <c:pt idx="36">
                  <c:v>19244.8359229116</c:v>
                </c:pt>
                <c:pt idx="37">
                  <c:v>21059.1834840939</c:v>
                </c:pt>
                <c:pt idx="38">
                  <c:v>21357.4102834572</c:v>
                </c:pt>
                <c:pt idx="39">
                  <c:v>23438.2936140108</c:v>
                </c:pt>
                <c:pt idx="40">
                  <c:v>26394.0381011403</c:v>
                </c:pt>
                <c:pt idx="41">
                  <c:v>30434.5520825235</c:v>
                </c:pt>
                <c:pt idx="42">
                  <c:v>34222.2142561277</c:v>
                </c:pt>
                <c:pt idx="43">
                  <c:v>37817.96381218</c:v>
                </c:pt>
                <c:pt idx="44">
                  <c:v>41885.6834079135</c:v>
                </c:pt>
                <c:pt idx="45">
                  <c:v>47057.7550576699</c:v>
                </c:pt>
                <c:pt idx="46">
                  <c:v>53942.8642049548</c:v>
                </c:pt>
                <c:pt idx="47">
                  <c:v>58042.6435808535</c:v>
                </c:pt>
                <c:pt idx="48">
                  <c:v>59475.3559287155</c:v>
                </c:pt>
                <c:pt idx="49">
                  <c:v>65470.7810106103</c:v>
                </c:pt>
                <c:pt idx="50">
                  <c:v>65391.3029260387</c:v>
                </c:pt>
                <c:pt idx="51">
                  <c:v>67807.7340405364</c:v>
                </c:pt>
                <c:pt idx="52">
                  <c:v>69142.9351468073</c:v>
                </c:pt>
                <c:pt idx="53">
                  <c:v>71288.6862511707</c:v>
                </c:pt>
                <c:pt idx="54">
                  <c:v>75569.3114346243</c:v>
                </c:pt>
                <c:pt idx="55">
                  <c:v>79995.3283170261</c:v>
                </c:pt>
                <c:pt idx="56">
                  <c:v>83226.3872511124</c:v>
                </c:pt>
                <c:pt idx="57">
                  <c:v>86662.8796074112</c:v>
                </c:pt>
                <c:pt idx="58">
                  <c:v>87104.1917671047</c:v>
                </c:pt>
                <c:pt idx="59">
                  <c:v>87104.1917671047</c:v>
                </c:pt>
                <c:pt idx="60">
                  <c:v>86622.4049341326</c:v>
                </c:pt>
                <c:pt idx="61">
                  <c:v>88267.2063246326</c:v>
                </c:pt>
                <c:pt idx="62">
                  <c:v>88301.731945257</c:v>
                </c:pt>
                <c:pt idx="63">
                  <c:v>89266.887419639</c:v>
                </c:pt>
                <c:pt idx="64">
                  <c:v>89380.8735417577</c:v>
                </c:pt>
                <c:pt idx="65">
                  <c:v>91634.8486032012</c:v>
                </c:pt>
                <c:pt idx="66">
                  <c:v>91634.8486032012</c:v>
                </c:pt>
                <c:pt idx="67">
                  <c:v>92963.7022400054</c:v>
                </c:pt>
                <c:pt idx="68">
                  <c:v>95388.8314969545</c:v>
                </c:pt>
                <c:pt idx="69">
                  <c:v>95730.8936389506</c:v>
                </c:pt>
                <c:pt idx="70">
                  <c:v>96930.7599914834</c:v>
                </c:pt>
                <c:pt idx="71">
                  <c:v>98366.5566230852</c:v>
                </c:pt>
                <c:pt idx="72">
                  <c:v>98652.1278201283</c:v>
                </c:pt>
                <c:pt idx="73">
                  <c:v>97639.138535758</c:v>
                </c:pt>
                <c:pt idx="74">
                  <c:v>97639.138535758</c:v>
                </c:pt>
                <c:pt idx="75">
                  <c:v>95381.0282631101</c:v>
                </c:pt>
                <c:pt idx="76">
                  <c:v>94523.8737671564</c:v>
                </c:pt>
                <c:pt idx="77">
                  <c:v>93891.2031384216</c:v>
                </c:pt>
                <c:pt idx="78">
                  <c:v>93416.8228686084</c:v>
                </c:pt>
                <c:pt idx="79">
                  <c:v>91224.4892209651</c:v>
                </c:pt>
                <c:pt idx="80">
                  <c:v>88687.7888109305</c:v>
                </c:pt>
                <c:pt idx="81">
                  <c:v>87801.7847392934</c:v>
                </c:pt>
                <c:pt idx="82">
                  <c:v>87159.538036518</c:v>
                </c:pt>
                <c:pt idx="83">
                  <c:v>90316.0546350988</c:v>
                </c:pt>
                <c:pt idx="84">
                  <c:v>89252.1647253091</c:v>
                </c:pt>
                <c:pt idx="85">
                  <c:v>89924.6061763086</c:v>
                </c:pt>
                <c:pt idx="86">
                  <c:v>89828.7392396741</c:v>
                </c:pt>
                <c:pt idx="87">
                  <c:v>90504.5464880731</c:v>
                </c:pt>
                <c:pt idx="88">
                  <c:v>90305.8697060526</c:v>
                </c:pt>
                <c:pt idx="89">
                  <c:v>91254.286360945</c:v>
                </c:pt>
                <c:pt idx="90">
                  <c:v>91529.0032431476</c:v>
                </c:pt>
                <c:pt idx="91">
                  <c:v>92786.2166450378</c:v>
                </c:pt>
                <c:pt idx="92">
                  <c:v>93322.9217479687</c:v>
                </c:pt>
                <c:pt idx="93">
                  <c:v>90572.2904346025</c:v>
                </c:pt>
                <c:pt idx="94">
                  <c:v>90694.476669288</c:v>
                </c:pt>
                <c:pt idx="95">
                  <c:v>92728.943012518</c:v>
                </c:pt>
                <c:pt idx="96">
                  <c:v>93347.8586120672</c:v>
                </c:pt>
                <c:pt idx="97">
                  <c:v>93347.8586120672</c:v>
                </c:pt>
                <c:pt idx="98">
                  <c:v>93582.3103754027</c:v>
                </c:pt>
                <c:pt idx="99">
                  <c:v>92376.3396907116</c:v>
                </c:pt>
                <c:pt idx="100">
                  <c:v>92529.0032431476</c:v>
                </c:pt>
                <c:pt idx="101">
                  <c:v>92889.1340616631</c:v>
                </c:pt>
                <c:pt idx="102">
                  <c:v>93282.0193845176</c:v>
                </c:pt>
                <c:pt idx="103">
                  <c:v>91633.3163091712</c:v>
                </c:pt>
                <c:pt idx="104">
                  <c:v>91786.1200003363</c:v>
                </c:pt>
                <c:pt idx="105">
                  <c:v>95226.4682535433</c:v>
                </c:pt>
                <c:pt idx="106">
                  <c:v>94529.5664089483</c:v>
                </c:pt>
                <c:pt idx="107">
                  <c:v>93727.7304782341</c:v>
                </c:pt>
                <c:pt idx="108">
                  <c:v>93845.9286058673</c:v>
                </c:pt>
                <c:pt idx="109">
                  <c:v>90989.7219683039</c:v>
                </c:pt>
                <c:pt idx="110">
                  <c:v>88566.086883618</c:v>
                </c:pt>
                <c:pt idx="111">
                  <c:v>90295.4395290941</c:v>
                </c:pt>
                <c:pt idx="112">
                  <c:v>87808.2590002367</c:v>
                </c:pt>
                <c:pt idx="113">
                  <c:v>88366.108544219</c:v>
                </c:pt>
                <c:pt idx="114">
                  <c:v>88855.6533635698</c:v>
                </c:pt>
                <c:pt idx="115">
                  <c:v>89477.0243431135</c:v>
                </c:pt>
                <c:pt idx="116">
                  <c:v>87024.2001197505</c:v>
                </c:pt>
                <c:pt idx="117">
                  <c:v>83414.418475148</c:v>
                </c:pt>
                <c:pt idx="118">
                  <c:v>79331.1634239635</c:v>
                </c:pt>
                <c:pt idx="119">
                  <c:v>77002.3581277375</c:v>
                </c:pt>
                <c:pt idx="120">
                  <c:v>74987.9117933673</c:v>
                </c:pt>
                <c:pt idx="121">
                  <c:v>75376.8498893333</c:v>
                </c:pt>
                <c:pt idx="122">
                  <c:v>73336.3475706438</c:v>
                </c:pt>
                <c:pt idx="123">
                  <c:v>71893.6408936206</c:v>
                </c:pt>
                <c:pt idx="124">
                  <c:v>65237.354143908</c:v>
                </c:pt>
                <c:pt idx="125">
                  <c:v>54828.756822099</c:v>
                </c:pt>
                <c:pt idx="126">
                  <c:v>47538.9765407031</c:v>
                </c:pt>
                <c:pt idx="127">
                  <c:v>40397.1058036784</c:v>
                </c:pt>
                <c:pt idx="128">
                  <c:v>34540.2392626539</c:v>
                </c:pt>
                <c:pt idx="129">
                  <c:v>29717.6755606123</c:v>
                </c:pt>
                <c:pt idx="130">
                  <c:v>24867.1458969481</c:v>
                </c:pt>
                <c:pt idx="131">
                  <c:v>20163.7931746289</c:v>
                </c:pt>
                <c:pt idx="132">
                  <c:v>17635.4970377836</c:v>
                </c:pt>
                <c:pt idx="133">
                  <c:v>13368.6401007416</c:v>
                </c:pt>
                <c:pt idx="134">
                  <c:v>14248.7100916978</c:v>
                </c:pt>
                <c:pt idx="135">
                  <c:v>37476.7865165463</c:v>
                </c:pt>
                <c:pt idx="136">
                  <c:v>39594.1659022601</c:v>
                </c:pt>
                <c:pt idx="137">
                  <c:v>39121.9678196378</c:v>
                </c:pt>
                <c:pt idx="138">
                  <c:v>38402.3104226422</c:v>
                </c:pt>
                <c:pt idx="139">
                  <c:v>37763.8996221943</c:v>
                </c:pt>
                <c:pt idx="140">
                  <c:v>38240.5894760393</c:v>
                </c:pt>
                <c:pt idx="141">
                  <c:v>38360.757261247</c:v>
                </c:pt>
                <c:pt idx="142">
                  <c:v>38028.898429228</c:v>
                </c:pt>
                <c:pt idx="143">
                  <c:v>37587.8868794793</c:v>
                </c:pt>
                <c:pt idx="144">
                  <c:v>37449.026032946</c:v>
                </c:pt>
                <c:pt idx="145">
                  <c:v>37227.9666114034</c:v>
                </c:pt>
                <c:pt idx="146">
                  <c:v>37292.464659617</c:v>
                </c:pt>
                <c:pt idx="147">
                  <c:v>37580.8445098009</c:v>
                </c:pt>
                <c:pt idx="148">
                  <c:v>37580.8445098009</c:v>
                </c:pt>
                <c:pt idx="149">
                  <c:v>38060.8194648738</c:v>
                </c:pt>
                <c:pt idx="150">
                  <c:v>37901.2834419586</c:v>
                </c:pt>
                <c:pt idx="151">
                  <c:v>38017.1207325654</c:v>
                </c:pt>
                <c:pt idx="152">
                  <c:v>-4045.63183048455</c:v>
                </c:pt>
                <c:pt idx="153">
                  <c:v>-6776.08650947786</c:v>
                </c:pt>
                <c:pt idx="154">
                  <c:v>-4058.04286495291</c:v>
                </c:pt>
                <c:pt idx="155">
                  <c:v>-619.115327321153</c:v>
                </c:pt>
                <c:pt idx="156">
                  <c:v>7540.92639790266</c:v>
                </c:pt>
                <c:pt idx="157">
                  <c:v>12105.4478837875</c:v>
                </c:pt>
                <c:pt idx="158">
                  <c:v>30342.7426853968</c:v>
                </c:pt>
                <c:pt idx="159">
                  <c:v>41336.6304021707</c:v>
                </c:pt>
                <c:pt idx="160">
                  <c:v>44435.565245476</c:v>
                </c:pt>
                <c:pt idx="161">
                  <c:v>47962.0696602247</c:v>
                </c:pt>
                <c:pt idx="162">
                  <c:v>43563.8488803477</c:v>
                </c:pt>
                <c:pt idx="163">
                  <c:v>44399.6398568735</c:v>
                </c:pt>
                <c:pt idx="164">
                  <c:v>30880.7157527193</c:v>
                </c:pt>
                <c:pt idx="165">
                  <c:v>21459.9250653025</c:v>
                </c:pt>
                <c:pt idx="166">
                  <c:v>23027.6515435832</c:v>
                </c:pt>
                <c:pt idx="167">
                  <c:v>14825.8276580171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'Edits in database'!$F$1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'Edits in database'!$A$2:$A$169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'Edits in database'!$F$2:$F$169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3885.05</c:v>
                </c:pt>
                <c:pt idx="24">
                  <c:v>5145.08333333333</c:v>
                </c:pt>
                <c:pt idx="25">
                  <c:v>6822.26666666667</c:v>
                </c:pt>
                <c:pt idx="26">
                  <c:v>8491.53333333333</c:v>
                </c:pt>
                <c:pt idx="27">
                  <c:v>10420.1833333333</c:v>
                </c:pt>
                <c:pt idx="28">
                  <c:v>12174.8166666667</c:v>
                </c:pt>
                <c:pt idx="29">
                  <c:v>14099.2</c:v>
                </c:pt>
                <c:pt idx="30">
                  <c:v>16437.1166666667</c:v>
                </c:pt>
                <c:pt idx="31">
                  <c:v>19118.2333333333</c:v>
                </c:pt>
                <c:pt idx="32">
                  <c:v>20204.65</c:v>
                </c:pt>
                <c:pt idx="33">
                  <c:v>20885.65</c:v>
                </c:pt>
                <c:pt idx="34">
                  <c:v>21163.9833333333</c:v>
                </c:pt>
                <c:pt idx="35">
                  <c:v>22830.8</c:v>
                </c:pt>
                <c:pt idx="36">
                  <c:v>24997.6583333333</c:v>
                </c:pt>
                <c:pt idx="37">
                  <c:v>25497.8583333333</c:v>
                </c:pt>
                <c:pt idx="38">
                  <c:v>28164.7666666667</c:v>
                </c:pt>
                <c:pt idx="39">
                  <c:v>29914.9416666667</c:v>
                </c:pt>
                <c:pt idx="40">
                  <c:v>32748.5</c:v>
                </c:pt>
                <c:pt idx="41">
                  <c:v>34665.6416666667</c:v>
                </c:pt>
                <c:pt idx="42">
                  <c:v>35332.85</c:v>
                </c:pt>
                <c:pt idx="43">
                  <c:v>35500</c:v>
                </c:pt>
                <c:pt idx="44">
                  <c:v>36833.3333333333</c:v>
                </c:pt>
                <c:pt idx="45">
                  <c:v>38833.3333333333</c:v>
                </c:pt>
                <c:pt idx="46">
                  <c:v>42666.6666666667</c:v>
                </c:pt>
                <c:pt idx="47">
                  <c:v>43083.3333333333</c:v>
                </c:pt>
                <c:pt idx="48">
                  <c:v>43583.3333333333</c:v>
                </c:pt>
                <c:pt idx="49">
                  <c:v>44833.3333333333</c:v>
                </c:pt>
                <c:pt idx="50">
                  <c:v>43750</c:v>
                </c:pt>
                <c:pt idx="51">
                  <c:v>42250</c:v>
                </c:pt>
                <c:pt idx="52">
                  <c:v>39916.6666666667</c:v>
                </c:pt>
                <c:pt idx="53">
                  <c:v>37416.6666666667</c:v>
                </c:pt>
                <c:pt idx="54">
                  <c:v>37250</c:v>
                </c:pt>
                <c:pt idx="55">
                  <c:v>36750</c:v>
                </c:pt>
                <c:pt idx="56">
                  <c:v>35000</c:v>
                </c:pt>
                <c:pt idx="57">
                  <c:v>33833.3333333333</c:v>
                </c:pt>
                <c:pt idx="58">
                  <c:v>29000</c:v>
                </c:pt>
                <c:pt idx="59">
                  <c:v>25833.3333333333</c:v>
                </c:pt>
                <c:pt idx="60">
                  <c:v>22916.6666666667</c:v>
                </c:pt>
                <c:pt idx="61">
                  <c:v>20750</c:v>
                </c:pt>
                <c:pt idx="62">
                  <c:v>17416.6666666667</c:v>
                </c:pt>
                <c:pt idx="63">
                  <c:v>16666.6666666667</c:v>
                </c:pt>
                <c:pt idx="64">
                  <c:v>15250</c:v>
                </c:pt>
                <c:pt idx="65">
                  <c:v>15083.3333333333</c:v>
                </c:pt>
                <c:pt idx="66">
                  <c:v>12250</c:v>
                </c:pt>
                <c:pt idx="67">
                  <c:v>11583.3333333333</c:v>
                </c:pt>
                <c:pt idx="68">
                  <c:v>12250</c:v>
                </c:pt>
                <c:pt idx="69">
                  <c:v>10583.3333333333</c:v>
                </c:pt>
                <c:pt idx="70">
                  <c:v>10916.6666666667</c:v>
                </c:pt>
                <c:pt idx="71">
                  <c:v>16500</c:v>
                </c:pt>
                <c:pt idx="72">
                  <c:v>16000</c:v>
                </c:pt>
                <c:pt idx="73">
                  <c:v>14250</c:v>
                </c:pt>
                <c:pt idx="74">
                  <c:v>14333.3333333333</c:v>
                </c:pt>
                <c:pt idx="75">
                  <c:v>11583.3333333333</c:v>
                </c:pt>
                <c:pt idx="76">
                  <c:v>10000</c:v>
                </c:pt>
                <c:pt idx="77">
                  <c:v>8500</c:v>
                </c:pt>
                <c:pt idx="78">
                  <c:v>8250</c:v>
                </c:pt>
                <c:pt idx="79">
                  <c:v>4916.66666666667</c:v>
                </c:pt>
                <c:pt idx="80">
                  <c:v>666.666666666657</c:v>
                </c:pt>
                <c:pt idx="81">
                  <c:v>-1333.33333333333</c:v>
                </c:pt>
                <c:pt idx="82">
                  <c:v>-2500</c:v>
                </c:pt>
                <c:pt idx="83">
                  <c:v>-13083.3333333333</c:v>
                </c:pt>
                <c:pt idx="84">
                  <c:v>-13000</c:v>
                </c:pt>
                <c:pt idx="85">
                  <c:v>-11833.3333333333</c:v>
                </c:pt>
                <c:pt idx="86">
                  <c:v>-12250</c:v>
                </c:pt>
                <c:pt idx="87">
                  <c:v>-10416.6666666667</c:v>
                </c:pt>
                <c:pt idx="88">
                  <c:v>-8250</c:v>
                </c:pt>
                <c:pt idx="89">
                  <c:v>-7166.66666666666</c:v>
                </c:pt>
                <c:pt idx="90">
                  <c:v>-6750</c:v>
                </c:pt>
                <c:pt idx="91">
                  <c:v>-4166.66666666667</c:v>
                </c:pt>
                <c:pt idx="92">
                  <c:v>-1833.33333333333</c:v>
                </c:pt>
                <c:pt idx="93">
                  <c:v>-2083.33333333334</c:v>
                </c:pt>
                <c:pt idx="94">
                  <c:v>-1500</c:v>
                </c:pt>
                <c:pt idx="95">
                  <c:v>6000</c:v>
                </c:pt>
                <c:pt idx="96">
                  <c:v>4000</c:v>
                </c:pt>
                <c:pt idx="97">
                  <c:v>3333.33333333333</c:v>
                </c:pt>
                <c:pt idx="98">
                  <c:v>5000</c:v>
                </c:pt>
                <c:pt idx="99">
                  <c:v>3833.33333333333</c:v>
                </c:pt>
                <c:pt idx="100">
                  <c:v>1916.66666666666</c:v>
                </c:pt>
                <c:pt idx="101">
                  <c:v>1666.66666666666</c:v>
                </c:pt>
                <c:pt idx="102">
                  <c:v>1750</c:v>
                </c:pt>
                <c:pt idx="103">
                  <c:v>-250</c:v>
                </c:pt>
                <c:pt idx="104">
                  <c:v>-416.666666666672</c:v>
                </c:pt>
                <c:pt idx="105">
                  <c:v>2916.66666666667</c:v>
                </c:pt>
                <c:pt idx="106">
                  <c:v>6666.66666666666</c:v>
                </c:pt>
                <c:pt idx="107">
                  <c:v>2916.66666666666</c:v>
                </c:pt>
                <c:pt idx="108">
                  <c:v>4500</c:v>
                </c:pt>
                <c:pt idx="109">
                  <c:v>3000</c:v>
                </c:pt>
                <c:pt idx="110">
                  <c:v>-666.666666666672</c:v>
                </c:pt>
                <c:pt idx="111">
                  <c:v>1250</c:v>
                </c:pt>
                <c:pt idx="112">
                  <c:v>5250</c:v>
                </c:pt>
                <c:pt idx="113">
                  <c:v>7583.33333333334</c:v>
                </c:pt>
                <c:pt idx="114">
                  <c:v>7666.66666666667</c:v>
                </c:pt>
                <c:pt idx="115">
                  <c:v>9083.33333333333</c:v>
                </c:pt>
                <c:pt idx="116">
                  <c:v>7833.33333333334</c:v>
                </c:pt>
                <c:pt idx="117">
                  <c:v>3750</c:v>
                </c:pt>
                <c:pt idx="118">
                  <c:v>-5416.66666666666</c:v>
                </c:pt>
                <c:pt idx="119">
                  <c:v>-5916.66666666666</c:v>
                </c:pt>
                <c:pt idx="120">
                  <c:v>-8083.33333333333</c:v>
                </c:pt>
                <c:pt idx="121">
                  <c:v>-6333.33333333333</c:v>
                </c:pt>
                <c:pt idx="122">
                  <c:v>4083.33333333334</c:v>
                </c:pt>
                <c:pt idx="123">
                  <c:v>10916.6666666667</c:v>
                </c:pt>
                <c:pt idx="124">
                  <c:v>416.666666666672</c:v>
                </c:pt>
                <c:pt idx="125">
                  <c:v>-10666.6666666667</c:v>
                </c:pt>
                <c:pt idx="126">
                  <c:v>-15750</c:v>
                </c:pt>
                <c:pt idx="127">
                  <c:v>-20666.6666666667</c:v>
                </c:pt>
                <c:pt idx="128">
                  <c:v>-23083.3333333333</c:v>
                </c:pt>
                <c:pt idx="129">
                  <c:v>-24166.6666666667</c:v>
                </c:pt>
                <c:pt idx="130">
                  <c:v>-22166.6666666667</c:v>
                </c:pt>
                <c:pt idx="131">
                  <c:v>-24000</c:v>
                </c:pt>
                <c:pt idx="132">
                  <c:v>-24416.6666666667</c:v>
                </c:pt>
                <c:pt idx="133">
                  <c:v>-28416.6666666667</c:v>
                </c:pt>
                <c:pt idx="134">
                  <c:v>-47916.6666666667</c:v>
                </c:pt>
                <c:pt idx="135">
                  <c:v>-69166.6666666667</c:v>
                </c:pt>
                <c:pt idx="136">
                  <c:v>-64083.3333333333</c:v>
                </c:pt>
                <c:pt idx="137">
                  <c:v>-56166.6666666667</c:v>
                </c:pt>
                <c:pt idx="138">
                  <c:v>-52000</c:v>
                </c:pt>
                <c:pt idx="139">
                  <c:v>-45166.6666666667</c:v>
                </c:pt>
                <c:pt idx="140">
                  <c:v>-41333.3333333333</c:v>
                </c:pt>
                <c:pt idx="141">
                  <c:v>-38000</c:v>
                </c:pt>
                <c:pt idx="142">
                  <c:v>-34833.3333333333</c:v>
                </c:pt>
                <c:pt idx="143">
                  <c:v>-31500</c:v>
                </c:pt>
                <c:pt idx="144">
                  <c:v>-30250</c:v>
                </c:pt>
                <c:pt idx="145">
                  <c:v>-26666.6666666667</c:v>
                </c:pt>
                <c:pt idx="146">
                  <c:v>-15000</c:v>
                </c:pt>
                <c:pt idx="147">
                  <c:v>-1000</c:v>
                </c:pt>
                <c:pt idx="148">
                  <c:v>916.666666666672</c:v>
                </c:pt>
                <c:pt idx="149">
                  <c:v>1583.33333333333</c:v>
                </c:pt>
                <c:pt idx="150">
                  <c:v>5166.66666666666</c:v>
                </c:pt>
                <c:pt idx="151">
                  <c:v>1583.33333333334</c:v>
                </c:pt>
                <c:pt idx="152">
                  <c:v>23250</c:v>
                </c:pt>
                <c:pt idx="153">
                  <c:v>44166.6666666667</c:v>
                </c:pt>
                <c:pt idx="154">
                  <c:v>46166.6666666667</c:v>
                </c:pt>
                <c:pt idx="155">
                  <c:v>71833.3333333333</c:v>
                </c:pt>
                <c:pt idx="156">
                  <c:v>101583.333333333</c:v>
                </c:pt>
                <c:pt idx="157">
                  <c:v>104416.666666667</c:v>
                </c:pt>
                <c:pt idx="158">
                  <c:v>125333.333333333</c:v>
                </c:pt>
                <c:pt idx="159">
                  <c:v>131333.333333333</c:v>
                </c:pt>
                <c:pt idx="160">
                  <c:v>132916.666666667</c:v>
                </c:pt>
                <c:pt idx="161">
                  <c:v>134333.333333333</c:v>
                </c:pt>
                <c:pt idx="162">
                  <c:v>129083.333333333</c:v>
                </c:pt>
                <c:pt idx="163">
                  <c:v>130833.333333333</c:v>
                </c:pt>
                <c:pt idx="164">
                  <c:v>91333.3333333333</c:v>
                </c:pt>
                <c:pt idx="165">
                  <c:v>54500</c:v>
                </c:pt>
                <c:pt idx="166">
                  <c:v>53583.3333333333</c:v>
                </c:pt>
                <c:pt idx="167">
                  <c:v>4833.33333333333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726158"/>
        <c:axId val="73129254"/>
      </c:lineChart>
      <c:catAx>
        <c:axId val="3772615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29254"/>
        <c:crosses val="autoZero"/>
        <c:auto val="1"/>
        <c:lblAlgn val="ctr"/>
        <c:lblOffset val="100"/>
      </c:catAx>
      <c:valAx>
        <c:axId val="731292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Edits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7261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Norwegian (bokmål) Wikipedia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'Num redirects'!$B$1</c:f>
              <c:strCache>
                <c:ptCount val="1"/>
                <c:pt idx="0">
                  <c:v>Num redirects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redirects'!$B$2:$B$169</c:f>
              <c:numCache>
                <c:formatCode>General</c:formatCode>
                <c:ptCount val="168"/>
                <c:pt idx="0">
                  <c:v>31</c:v>
                </c:pt>
                <c:pt idx="1">
                  <c:v>34</c:v>
                </c:pt>
                <c:pt idx="2">
                  <c:v>34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49</c:v>
                </c:pt>
                <c:pt idx="8">
                  <c:v>49</c:v>
                </c:pt>
                <c:pt idx="9">
                  <c:v>57</c:v>
                </c:pt>
                <c:pt idx="10">
                  <c:v>80</c:v>
                </c:pt>
                <c:pt idx="11">
                  <c:v>171</c:v>
                </c:pt>
                <c:pt idx="12">
                  <c:v>248</c:v>
                </c:pt>
                <c:pt idx="13">
                  <c:v>288</c:v>
                </c:pt>
                <c:pt idx="14">
                  <c:v>369</c:v>
                </c:pt>
                <c:pt idx="15">
                  <c:v>397</c:v>
                </c:pt>
                <c:pt idx="16">
                  <c:v>470</c:v>
                </c:pt>
                <c:pt idx="17">
                  <c:v>777</c:v>
                </c:pt>
                <c:pt idx="18">
                  <c:v>1</c:v>
                </c:pt>
                <c:pt idx="19">
                  <c:v>1.4</c:v>
                </c:pt>
                <c:pt idx="20">
                  <c:v>1.8</c:v>
                </c:pt>
                <c:pt idx="21">
                  <c:v>2.5</c:v>
                </c:pt>
                <c:pt idx="22">
                  <c:v>3.1</c:v>
                </c:pt>
                <c:pt idx="23">
                  <c:v>3.8</c:v>
                </c:pt>
                <c:pt idx="24">
                  <c:v>4.5</c:v>
                </c:pt>
                <c:pt idx="25">
                  <c:v>5.1</c:v>
                </c:pt>
                <c:pt idx="26">
                  <c:v>6</c:v>
                </c:pt>
                <c:pt idx="27">
                  <c:v>7.1</c:v>
                </c:pt>
                <c:pt idx="28">
                  <c:v>8</c:v>
                </c:pt>
                <c:pt idx="29">
                  <c:v>8.9</c:v>
                </c:pt>
                <c:pt idx="30">
                  <c:v>9.8</c:v>
                </c:pt>
                <c:pt idx="31">
                  <c:v>11000</c:v>
                </c:pt>
                <c:pt idx="32">
                  <c:v>12000</c:v>
                </c:pt>
                <c:pt idx="33">
                  <c:v>14000</c:v>
                </c:pt>
                <c:pt idx="34">
                  <c:v>15000</c:v>
                </c:pt>
                <c:pt idx="35">
                  <c:v>17000</c:v>
                </c:pt>
                <c:pt idx="36">
                  <c:v>18000</c:v>
                </c:pt>
                <c:pt idx="37">
                  <c:v>20000</c:v>
                </c:pt>
                <c:pt idx="38">
                  <c:v>22000</c:v>
                </c:pt>
                <c:pt idx="39">
                  <c:v>24000</c:v>
                </c:pt>
                <c:pt idx="40">
                  <c:v>25000</c:v>
                </c:pt>
                <c:pt idx="41">
                  <c:v>27000</c:v>
                </c:pt>
                <c:pt idx="42">
                  <c:v>29000</c:v>
                </c:pt>
                <c:pt idx="43">
                  <c:v>31000</c:v>
                </c:pt>
                <c:pt idx="44">
                  <c:v>34000</c:v>
                </c:pt>
                <c:pt idx="45">
                  <c:v>37000</c:v>
                </c:pt>
                <c:pt idx="46">
                  <c:v>40000</c:v>
                </c:pt>
                <c:pt idx="47">
                  <c:v>42000</c:v>
                </c:pt>
                <c:pt idx="48">
                  <c:v>45000</c:v>
                </c:pt>
                <c:pt idx="49">
                  <c:v>47000</c:v>
                </c:pt>
                <c:pt idx="50">
                  <c:v>50000</c:v>
                </c:pt>
                <c:pt idx="51">
                  <c:v>54000</c:v>
                </c:pt>
                <c:pt idx="52">
                  <c:v>59000</c:v>
                </c:pt>
                <c:pt idx="53">
                  <c:v>62000</c:v>
                </c:pt>
                <c:pt idx="54">
                  <c:v>64000</c:v>
                </c:pt>
                <c:pt idx="55">
                  <c:v>67000</c:v>
                </c:pt>
                <c:pt idx="56">
                  <c:v>69000</c:v>
                </c:pt>
                <c:pt idx="57">
                  <c:v>71000</c:v>
                </c:pt>
                <c:pt idx="58">
                  <c:v>74000</c:v>
                </c:pt>
                <c:pt idx="59">
                  <c:v>76000</c:v>
                </c:pt>
                <c:pt idx="60">
                  <c:v>79000</c:v>
                </c:pt>
                <c:pt idx="61">
                  <c:v>82000</c:v>
                </c:pt>
                <c:pt idx="62">
                  <c:v>85000</c:v>
                </c:pt>
                <c:pt idx="63">
                  <c:v>88000</c:v>
                </c:pt>
                <c:pt idx="64">
                  <c:v>92000</c:v>
                </c:pt>
                <c:pt idx="65">
                  <c:v>95000</c:v>
                </c:pt>
                <c:pt idx="66">
                  <c:v>97000</c:v>
                </c:pt>
                <c:pt idx="67">
                  <c:v>99000</c:v>
                </c:pt>
                <c:pt idx="68">
                  <c:v>100000</c:v>
                </c:pt>
                <c:pt idx="69">
                  <c:v>103000</c:v>
                </c:pt>
                <c:pt idx="70">
                  <c:v>106000</c:v>
                </c:pt>
                <c:pt idx="71">
                  <c:v>108000</c:v>
                </c:pt>
                <c:pt idx="72">
                  <c:v>111000</c:v>
                </c:pt>
                <c:pt idx="73">
                  <c:v>112000</c:v>
                </c:pt>
                <c:pt idx="74">
                  <c:v>114000</c:v>
                </c:pt>
                <c:pt idx="75">
                  <c:v>116000</c:v>
                </c:pt>
                <c:pt idx="76">
                  <c:v>118000</c:v>
                </c:pt>
                <c:pt idx="77">
                  <c:v>119000</c:v>
                </c:pt>
                <c:pt idx="78">
                  <c:v>121000</c:v>
                </c:pt>
                <c:pt idx="79">
                  <c:v>123000</c:v>
                </c:pt>
                <c:pt idx="80">
                  <c:v>125000</c:v>
                </c:pt>
                <c:pt idx="81">
                  <c:v>127000</c:v>
                </c:pt>
                <c:pt idx="82">
                  <c:v>129000</c:v>
                </c:pt>
                <c:pt idx="83">
                  <c:v>131000</c:v>
                </c:pt>
                <c:pt idx="84">
                  <c:v>133000</c:v>
                </c:pt>
                <c:pt idx="85">
                  <c:v>135000</c:v>
                </c:pt>
                <c:pt idx="86">
                  <c:v>136000</c:v>
                </c:pt>
                <c:pt idx="87">
                  <c:v>138000</c:v>
                </c:pt>
                <c:pt idx="88">
                  <c:v>140000</c:v>
                </c:pt>
                <c:pt idx="89">
                  <c:v>142000</c:v>
                </c:pt>
                <c:pt idx="90">
                  <c:v>144000</c:v>
                </c:pt>
                <c:pt idx="91">
                  <c:v>146000</c:v>
                </c:pt>
                <c:pt idx="92">
                  <c:v>147000</c:v>
                </c:pt>
                <c:pt idx="93">
                  <c:v>149000</c:v>
                </c:pt>
                <c:pt idx="94">
                  <c:v>151000</c:v>
                </c:pt>
                <c:pt idx="95">
                  <c:v>152000</c:v>
                </c:pt>
                <c:pt idx="96">
                  <c:v>154000</c:v>
                </c:pt>
                <c:pt idx="97">
                  <c:v>157000</c:v>
                </c:pt>
                <c:pt idx="98">
                  <c:v>158000</c:v>
                </c:pt>
                <c:pt idx="99">
                  <c:v>159000</c:v>
                </c:pt>
                <c:pt idx="100">
                  <c:v>161000</c:v>
                </c:pt>
                <c:pt idx="101">
                  <c:v>163000</c:v>
                </c:pt>
                <c:pt idx="102">
                  <c:v>165000</c:v>
                </c:pt>
                <c:pt idx="103">
                  <c:v>168000</c:v>
                </c:pt>
                <c:pt idx="104">
                  <c:v>170000</c:v>
                </c:pt>
                <c:pt idx="105">
                  <c:v>171000</c:v>
                </c:pt>
                <c:pt idx="106">
                  <c:v>173000</c:v>
                </c:pt>
                <c:pt idx="107">
                  <c:v>174000</c:v>
                </c:pt>
                <c:pt idx="108">
                  <c:v>176000</c:v>
                </c:pt>
                <c:pt idx="109">
                  <c:v>178000</c:v>
                </c:pt>
                <c:pt idx="110">
                  <c:v>179000</c:v>
                </c:pt>
                <c:pt idx="111">
                  <c:v>180000</c:v>
                </c:pt>
                <c:pt idx="112">
                  <c:v>182000</c:v>
                </c:pt>
                <c:pt idx="113">
                  <c:v>184000</c:v>
                </c:pt>
                <c:pt idx="114">
                  <c:v>186000</c:v>
                </c:pt>
                <c:pt idx="115">
                  <c:v>187000</c:v>
                </c:pt>
                <c:pt idx="116">
                  <c:v>188000</c:v>
                </c:pt>
                <c:pt idx="117">
                  <c:v>189000</c:v>
                </c:pt>
                <c:pt idx="118">
                  <c:v>190000</c:v>
                </c:pt>
                <c:pt idx="119">
                  <c:v>191000</c:v>
                </c:pt>
                <c:pt idx="120">
                  <c:v>193000</c:v>
                </c:pt>
                <c:pt idx="121">
                  <c:v>194000</c:v>
                </c:pt>
                <c:pt idx="122">
                  <c:v>195000</c:v>
                </c:pt>
                <c:pt idx="123">
                  <c:v>196000</c:v>
                </c:pt>
                <c:pt idx="124">
                  <c:v>197000</c:v>
                </c:pt>
                <c:pt idx="125">
                  <c:v>199000</c:v>
                </c:pt>
                <c:pt idx="126">
                  <c:v>202000</c:v>
                </c:pt>
                <c:pt idx="127">
                  <c:v>206000</c:v>
                </c:pt>
                <c:pt idx="128">
                  <c:v>207000</c:v>
                </c:pt>
                <c:pt idx="129">
                  <c:v>209000</c:v>
                </c:pt>
                <c:pt idx="130">
                  <c:v>210000</c:v>
                </c:pt>
                <c:pt idx="131">
                  <c:v>212000</c:v>
                </c:pt>
                <c:pt idx="132">
                  <c:v>213000</c:v>
                </c:pt>
                <c:pt idx="133">
                  <c:v>215000</c:v>
                </c:pt>
                <c:pt idx="134">
                  <c:v>216000</c:v>
                </c:pt>
                <c:pt idx="135">
                  <c:v>217000</c:v>
                </c:pt>
                <c:pt idx="136">
                  <c:v>218000</c:v>
                </c:pt>
                <c:pt idx="137">
                  <c:v>220000</c:v>
                </c:pt>
                <c:pt idx="138">
                  <c:v>221000</c:v>
                </c:pt>
                <c:pt idx="139">
                  <c:v>222000</c:v>
                </c:pt>
                <c:pt idx="140">
                  <c:v>223000</c:v>
                </c:pt>
                <c:pt idx="141">
                  <c:v>225000</c:v>
                </c:pt>
                <c:pt idx="142">
                  <c:v>226000</c:v>
                </c:pt>
                <c:pt idx="143">
                  <c:v>227000</c:v>
                </c:pt>
                <c:pt idx="144">
                  <c:v>228000</c:v>
                </c:pt>
                <c:pt idx="145">
                  <c:v>229000</c:v>
                </c:pt>
                <c:pt idx="146">
                  <c:v>230000</c:v>
                </c:pt>
                <c:pt idx="147">
                  <c:v>232000</c:v>
                </c:pt>
                <c:pt idx="148">
                  <c:v>233000</c:v>
                </c:pt>
                <c:pt idx="149">
                  <c:v>235000</c:v>
                </c:pt>
                <c:pt idx="150">
                  <c:v>237000</c:v>
                </c:pt>
                <c:pt idx="151">
                  <c:v>238000</c:v>
                </c:pt>
                <c:pt idx="152">
                  <c:v>239000</c:v>
                </c:pt>
                <c:pt idx="153">
                  <c:v>241000</c:v>
                </c:pt>
                <c:pt idx="154">
                  <c:v>242000</c:v>
                </c:pt>
                <c:pt idx="155">
                  <c:v>243000</c:v>
                </c:pt>
                <c:pt idx="156">
                  <c:v>244000</c:v>
                </c:pt>
                <c:pt idx="157">
                  <c:v>246000</c:v>
                </c:pt>
                <c:pt idx="158">
                  <c:v>248000</c:v>
                </c:pt>
                <c:pt idx="159">
                  <c:v>249000</c:v>
                </c:pt>
                <c:pt idx="160">
                  <c:v>251000</c:v>
                </c:pt>
                <c:pt idx="161">
                  <c:v>252000</c:v>
                </c:pt>
                <c:pt idx="162">
                  <c:v>253000</c:v>
                </c:pt>
                <c:pt idx="163">
                  <c:v>254000</c:v>
                </c:pt>
                <c:pt idx="164">
                  <c:v>255000</c:v>
                </c:pt>
                <c:pt idx="165">
                  <c:v>257000</c:v>
                </c:pt>
                <c:pt idx="166">
                  <c:v>258000</c:v>
                </c:pt>
                <c:pt idx="167">
                  <c:v>260000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'Num redirects'!$C$1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redirects'!$C$2:$C$169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38.4694881061799</c:v>
                </c:pt>
                <c:pt idx="12">
                  <c:v>66.4404495268758</c:v>
                </c:pt>
                <c:pt idx="13">
                  <c:v>89.0825289812597</c:v>
                </c:pt>
                <c:pt idx="14">
                  <c:v>116.413155301593</c:v>
                </c:pt>
                <c:pt idx="15">
                  <c:v>137.074935268224</c:v>
                </c:pt>
                <c:pt idx="16">
                  <c:v>159.447602298648</c:v>
                </c:pt>
                <c:pt idx="17">
                  <c:v>225.507038121705</c:v>
                </c:pt>
                <c:pt idx="18">
                  <c:v>229.303028300716</c:v>
                </c:pt>
                <c:pt idx="19">
                  <c:v>233.402061739485</c:v>
                </c:pt>
                <c:pt idx="20">
                  <c:v>237.321750653692</c:v>
                </c:pt>
                <c:pt idx="21">
                  <c:v>241.592577619028</c:v>
                </c:pt>
                <c:pt idx="22">
                  <c:v>247.004979093478</c:v>
                </c:pt>
                <c:pt idx="23">
                  <c:v>255.065102206547</c:v>
                </c:pt>
                <c:pt idx="24">
                  <c:v>261.675432057395</c:v>
                </c:pt>
                <c:pt idx="25">
                  <c:v>265.085330458406</c:v>
                </c:pt>
                <c:pt idx="26">
                  <c:v>260.952260814584</c:v>
                </c:pt>
                <c:pt idx="27">
                  <c:v>250.010895974677</c:v>
                </c:pt>
                <c:pt idx="28">
                  <c:v>223.1491611144</c:v>
                </c:pt>
                <c:pt idx="29">
                  <c:v>2.63760681242859</c:v>
                </c:pt>
                <c:pt idx="30">
                  <c:v>2.81371101873837</c:v>
                </c:pt>
                <c:pt idx="31">
                  <c:v>3173.83716854287</c:v>
                </c:pt>
                <c:pt idx="32">
                  <c:v>4479.1575990324</c:v>
                </c:pt>
                <c:pt idx="33">
                  <c:v>5613.04985289961</c:v>
                </c:pt>
                <c:pt idx="34">
                  <c:v>6468.14396946272</c:v>
                </c:pt>
                <c:pt idx="35">
                  <c:v>7246.83045799815</c:v>
                </c:pt>
                <c:pt idx="36">
                  <c:v>7790.43197348906</c:v>
                </c:pt>
                <c:pt idx="37">
                  <c:v>8225.27752312493</c:v>
                </c:pt>
                <c:pt idx="38">
                  <c:v>8504.13532805533</c:v>
                </c:pt>
                <c:pt idx="39">
                  <c:v>8568.27833476746</c:v>
                </c:pt>
                <c:pt idx="40">
                  <c:v>8219.22384142072</c:v>
                </c:pt>
                <c:pt idx="41">
                  <c:v>7450.33203268638</c:v>
                </c:pt>
                <c:pt idx="42">
                  <c:v>5962.00088438894</c:v>
                </c:pt>
                <c:pt idx="43">
                  <c:v>6161.95561244131</c:v>
                </c:pt>
                <c:pt idx="44">
                  <c:v>6452.62455411468</c:v>
                </c:pt>
                <c:pt idx="45">
                  <c:v>6934.21468757157</c:v>
                </c:pt>
                <c:pt idx="46">
                  <c:v>7422.32504616371</c:v>
                </c:pt>
                <c:pt idx="47">
                  <c:v>7856.18845049538</c:v>
                </c:pt>
                <c:pt idx="48">
                  <c:v>8249.88521499579</c:v>
                </c:pt>
                <c:pt idx="49">
                  <c:v>8554.19443455913</c:v>
                </c:pt>
                <c:pt idx="50">
                  <c:v>8918.40113405305</c:v>
                </c:pt>
                <c:pt idx="51">
                  <c:v>9462.44570858289</c:v>
                </c:pt>
                <c:pt idx="52">
                  <c:v>10145.5319319303</c:v>
                </c:pt>
                <c:pt idx="53">
                  <c:v>10692.6766215636</c:v>
                </c:pt>
                <c:pt idx="54">
                  <c:v>10949.9550296572</c:v>
                </c:pt>
                <c:pt idx="55">
                  <c:v>11073.7883255365</c:v>
                </c:pt>
                <c:pt idx="56">
                  <c:v>11061.8098141143</c:v>
                </c:pt>
                <c:pt idx="57">
                  <c:v>10944.7649032713</c:v>
                </c:pt>
                <c:pt idx="58">
                  <c:v>10873.9332461821</c:v>
                </c:pt>
                <c:pt idx="59">
                  <c:v>10561.5081567669</c:v>
                </c:pt>
                <c:pt idx="60">
                  <c:v>10289.7418761982</c:v>
                </c:pt>
                <c:pt idx="61">
                  <c:v>9882.26142687446</c:v>
                </c:pt>
                <c:pt idx="62">
                  <c:v>9485.23573611626</c:v>
                </c:pt>
                <c:pt idx="63">
                  <c:v>9293.20377284585</c:v>
                </c:pt>
                <c:pt idx="64">
                  <c:v>9649.54073330106</c:v>
                </c:pt>
                <c:pt idx="65">
                  <c:v>10067.9509515907</c:v>
                </c:pt>
                <c:pt idx="66">
                  <c:v>10252.4941533091</c:v>
                </c:pt>
                <c:pt idx="67">
                  <c:v>10370.0471931365</c:v>
                </c:pt>
                <c:pt idx="68">
                  <c:v>10175.7286984989</c:v>
                </c:pt>
                <c:pt idx="69">
                  <c:v>9934.63485473773</c:v>
                </c:pt>
                <c:pt idx="70">
                  <c:v>9787.12821965048</c:v>
                </c:pt>
                <c:pt idx="71">
                  <c:v>9433.98113205661</c:v>
                </c:pt>
                <c:pt idx="72">
                  <c:v>9173.41349506906</c:v>
                </c:pt>
                <c:pt idx="73">
                  <c:v>8742.09599719898</c:v>
                </c:pt>
                <c:pt idx="74">
                  <c:v>8317.10541139418</c:v>
                </c:pt>
                <c:pt idx="75">
                  <c:v>7925.31425626808</c:v>
                </c:pt>
                <c:pt idx="76">
                  <c:v>7774.76492872741</c:v>
                </c:pt>
                <c:pt idx="77">
                  <c:v>7609.30451168273</c:v>
                </c:pt>
                <c:pt idx="78">
                  <c:v>7440.16536147286</c:v>
                </c:pt>
                <c:pt idx="79">
                  <c:v>7267.09061871435</c:v>
                </c:pt>
                <c:pt idx="80">
                  <c:v>6906.29927652789</c:v>
                </c:pt>
                <c:pt idx="81">
                  <c:v>6692.37467479809</c:v>
                </c:pt>
                <c:pt idx="82">
                  <c:v>6653.20610797167</c:v>
                </c:pt>
                <c:pt idx="83">
                  <c:v>6640.09857539096</c:v>
                </c:pt>
                <c:pt idx="84">
                  <c:v>6813.53376921568</c:v>
                </c:pt>
                <c:pt idx="85">
                  <c:v>6877.16907931269</c:v>
                </c:pt>
                <c:pt idx="86">
                  <c:v>6828.52750443226</c:v>
                </c:pt>
                <c:pt idx="87">
                  <c:v>6828.52750443226</c:v>
                </c:pt>
                <c:pt idx="88">
                  <c:v>6877.16907931269</c:v>
                </c:pt>
                <c:pt idx="89">
                  <c:v>6813.53376921568</c:v>
                </c:pt>
                <c:pt idx="90">
                  <c:v>6775.06569352026</c:v>
                </c:pt>
                <c:pt idx="91">
                  <c:v>6762.1943721896</c:v>
                </c:pt>
                <c:pt idx="92">
                  <c:v>6637.81636237446</c:v>
                </c:pt>
                <c:pt idx="93">
                  <c:v>6562.05806592765</c:v>
                </c:pt>
                <c:pt idx="94">
                  <c:v>6536.61018627184</c:v>
                </c:pt>
                <c:pt idx="95">
                  <c:v>6426.15394660403</c:v>
                </c:pt>
                <c:pt idx="96">
                  <c:v>6388.91084756876</c:v>
                </c:pt>
                <c:pt idx="97">
                  <c:v>6568.98128719478</c:v>
                </c:pt>
                <c:pt idx="98">
                  <c:v>6492.41982249416</c:v>
                </c:pt>
                <c:pt idx="99">
                  <c:v>6331.13997107419</c:v>
                </c:pt>
                <c:pt idx="100">
                  <c:v>6242.57134277991</c:v>
                </c:pt>
                <c:pt idx="101">
                  <c:v>6229.81589299444</c:v>
                </c:pt>
                <c:pt idx="102">
                  <c:v>6293.33461735991</c:v>
                </c:pt>
                <c:pt idx="103">
                  <c:v>6578.20091459111</c:v>
                </c:pt>
                <c:pt idx="104">
                  <c:v>6748.17596005608</c:v>
                </c:pt>
                <c:pt idx="105">
                  <c:v>6797.39254821622</c:v>
                </c:pt>
                <c:pt idx="106">
                  <c:v>6894.77184451225</c:v>
                </c:pt>
                <c:pt idx="107">
                  <c:v>6748.17596005608</c:v>
                </c:pt>
                <c:pt idx="108">
                  <c:v>6648.64989712539</c:v>
                </c:pt>
                <c:pt idx="109">
                  <c:v>6755.4691647852</c:v>
                </c:pt>
                <c:pt idx="110">
                  <c:v>6648.64989712539</c:v>
                </c:pt>
                <c:pt idx="111">
                  <c:v>6317.36423748789</c:v>
                </c:pt>
                <c:pt idx="112">
                  <c:v>6047.16312151258</c:v>
                </c:pt>
                <c:pt idx="113">
                  <c:v>5846.52188756856</c:v>
                </c:pt>
                <c:pt idx="114">
                  <c:v>5722.7615711298</c:v>
                </c:pt>
                <c:pt idx="115">
                  <c:v>5710.17167921076</c:v>
                </c:pt>
                <c:pt idx="116">
                  <c:v>5686.24070307733</c:v>
                </c:pt>
                <c:pt idx="117">
                  <c:v>5515.8174756098</c:v>
                </c:pt>
                <c:pt idx="118">
                  <c:v>5361.9026473818</c:v>
                </c:pt>
                <c:pt idx="119">
                  <c:v>5078.17671885085</c:v>
                </c:pt>
                <c:pt idx="120">
                  <c:v>4962.73995679684</c:v>
                </c:pt>
                <c:pt idx="121">
                  <c:v>4888.9175848561</c:v>
                </c:pt>
                <c:pt idx="122">
                  <c:v>4712.1699305676</c:v>
                </c:pt>
                <c:pt idx="123">
                  <c:v>4420.16728053122</c:v>
                </c:pt>
                <c:pt idx="124">
                  <c:v>4195.95765065147</c:v>
                </c:pt>
                <c:pt idx="125">
                  <c:v>4209.47704230549</c:v>
                </c:pt>
                <c:pt idx="126">
                  <c:v>4621.26179804397</c:v>
                </c:pt>
                <c:pt idx="127">
                  <c:v>5410.4276423151</c:v>
                </c:pt>
                <c:pt idx="128">
                  <c:v>5930.78767317145</c:v>
                </c:pt>
                <c:pt idx="129">
                  <c:v>6397.79791661304</c:v>
                </c:pt>
                <c:pt idx="130">
                  <c:v>6653.20610797167</c:v>
                </c:pt>
                <c:pt idx="131">
                  <c:v>6853.44416842342</c:v>
                </c:pt>
                <c:pt idx="132">
                  <c:v>6984.83205151554</c:v>
                </c:pt>
                <c:pt idx="133">
                  <c:v>7064.10044885512</c:v>
                </c:pt>
                <c:pt idx="134">
                  <c:v>6939.12927906053</c:v>
                </c:pt>
                <c:pt idx="135">
                  <c:v>6598.32393777987</c:v>
                </c:pt>
                <c:pt idx="136">
                  <c:v>6005.04838120444</c:v>
                </c:pt>
                <c:pt idx="137">
                  <c:v>5434.87615202764</c:v>
                </c:pt>
                <c:pt idx="138">
                  <c:v>4978.74269147129</c:v>
                </c:pt>
                <c:pt idx="139">
                  <c:v>4880.38746598893</c:v>
                </c:pt>
                <c:pt idx="140">
                  <c:v>4677.47665721464</c:v>
                </c:pt>
                <c:pt idx="141">
                  <c:v>4677.47665721464</c:v>
                </c:pt>
                <c:pt idx="142">
                  <c:v>4572.64594180338</c:v>
                </c:pt>
                <c:pt idx="143">
                  <c:v>4535.21574108463</c:v>
                </c:pt>
                <c:pt idx="144">
                  <c:v>4421.02415119557</c:v>
                </c:pt>
                <c:pt idx="145">
                  <c:v>4396.96865275764</c:v>
                </c:pt>
                <c:pt idx="146">
                  <c:v>4323.9992711574</c:v>
                </c:pt>
                <c:pt idx="147">
                  <c:v>4337.11955802536</c:v>
                </c:pt>
                <c:pt idx="148">
                  <c:v>4271.11510526516</c:v>
                </c:pt>
                <c:pt idx="149">
                  <c:v>4440.68654260768</c:v>
                </c:pt>
                <c:pt idx="150">
                  <c:v>4679.90546395065</c:v>
                </c:pt>
                <c:pt idx="151">
                  <c:v>4807.66433558296</c:v>
                </c:pt>
                <c:pt idx="152">
                  <c:v>4832.81083905222</c:v>
                </c:pt>
                <c:pt idx="153">
                  <c:v>5053.50163627942</c:v>
                </c:pt>
                <c:pt idx="154">
                  <c:v>5172.0402163943</c:v>
                </c:pt>
                <c:pt idx="155">
                  <c:v>5195.42339395205</c:v>
                </c:pt>
                <c:pt idx="156">
                  <c:v>5124.95380614806</c:v>
                </c:pt>
                <c:pt idx="157">
                  <c:v>5087.11980189064</c:v>
                </c:pt>
                <c:pt idx="158">
                  <c:v>5060.2431370499</c:v>
                </c:pt>
                <c:pt idx="159">
                  <c:v>5047.50163222091</c:v>
                </c:pt>
                <c:pt idx="160">
                  <c:v>5047.50163222091</c:v>
                </c:pt>
                <c:pt idx="161">
                  <c:v>5060.2431370499</c:v>
                </c:pt>
                <c:pt idx="162">
                  <c:v>5107.92610468369</c:v>
                </c:pt>
                <c:pt idx="163">
                  <c:v>5060.2431370499</c:v>
                </c:pt>
                <c:pt idx="164">
                  <c:v>4914.41910621338</c:v>
                </c:pt>
                <c:pt idx="165">
                  <c:v>4963.50316171589</c:v>
                </c:pt>
                <c:pt idx="166">
                  <c:v>4914.41910621338</c:v>
                </c:pt>
                <c:pt idx="167">
                  <c:v>4901.2985292397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'Num redirects'!$D$1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redirects'!$D$2:$D$169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56.0833333333333</c:v>
                </c:pt>
                <c:pt idx="12">
                  <c:v>74.1666666666667</c:v>
                </c:pt>
                <c:pt idx="13">
                  <c:v>95.3333333333333</c:v>
                </c:pt>
                <c:pt idx="14">
                  <c:v>123.25</c:v>
                </c:pt>
                <c:pt idx="15">
                  <c:v>152.916666666667</c:v>
                </c:pt>
                <c:pt idx="16">
                  <c:v>188.583333333333</c:v>
                </c:pt>
                <c:pt idx="17">
                  <c:v>249.833333333333</c:v>
                </c:pt>
                <c:pt idx="18">
                  <c:v>246.333333333333</c:v>
                </c:pt>
                <c:pt idx="19">
                  <c:v>242.366666666667</c:v>
                </c:pt>
                <c:pt idx="20">
                  <c:v>238.433333333333</c:v>
                </c:pt>
                <c:pt idx="21">
                  <c:v>233.891666666667</c:v>
                </c:pt>
                <c:pt idx="22">
                  <c:v>227.483333333333</c:v>
                </c:pt>
                <c:pt idx="23">
                  <c:v>213.55</c:v>
                </c:pt>
                <c:pt idx="24">
                  <c:v>193.258333333333</c:v>
                </c:pt>
                <c:pt idx="25">
                  <c:v>169.683333333333</c:v>
                </c:pt>
                <c:pt idx="26">
                  <c:v>139.433333333333</c:v>
                </c:pt>
                <c:pt idx="27">
                  <c:v>106.941666666667</c:v>
                </c:pt>
                <c:pt idx="28">
                  <c:v>68.4416666666667</c:v>
                </c:pt>
                <c:pt idx="29">
                  <c:v>4.43333333333333</c:v>
                </c:pt>
                <c:pt idx="30">
                  <c:v>5.16666666666667</c:v>
                </c:pt>
                <c:pt idx="31">
                  <c:v>921.716666666667</c:v>
                </c:pt>
                <c:pt idx="32">
                  <c:v>1921.56666666667</c:v>
                </c:pt>
                <c:pt idx="33">
                  <c:v>3088.025</c:v>
                </c:pt>
                <c:pt idx="34">
                  <c:v>4337.76666666667</c:v>
                </c:pt>
                <c:pt idx="35">
                  <c:v>5754.11666666667</c:v>
                </c:pt>
                <c:pt idx="36">
                  <c:v>7253.74166666667</c:v>
                </c:pt>
                <c:pt idx="37">
                  <c:v>8919.98333333333</c:v>
                </c:pt>
                <c:pt idx="38">
                  <c:v>10752.8166666667</c:v>
                </c:pt>
                <c:pt idx="39">
                  <c:v>12752.225</c:v>
                </c:pt>
                <c:pt idx="40">
                  <c:v>14834.8916666667</c:v>
                </c:pt>
                <c:pt idx="41">
                  <c:v>17084.15</c:v>
                </c:pt>
                <c:pt idx="42">
                  <c:v>19500</c:v>
                </c:pt>
                <c:pt idx="43">
                  <c:v>21166.6666666667</c:v>
                </c:pt>
                <c:pt idx="44">
                  <c:v>23000</c:v>
                </c:pt>
                <c:pt idx="45">
                  <c:v>24916.6666666667</c:v>
                </c:pt>
                <c:pt idx="46">
                  <c:v>27000</c:v>
                </c:pt>
                <c:pt idx="47">
                  <c:v>29083.3333333333</c:v>
                </c:pt>
                <c:pt idx="48">
                  <c:v>31333.3333333333</c:v>
                </c:pt>
                <c:pt idx="49">
                  <c:v>33583.3333333333</c:v>
                </c:pt>
                <c:pt idx="50">
                  <c:v>35916.6666666667</c:v>
                </c:pt>
                <c:pt idx="51">
                  <c:v>38416.6666666667</c:v>
                </c:pt>
                <c:pt idx="52">
                  <c:v>41250</c:v>
                </c:pt>
                <c:pt idx="53">
                  <c:v>44166.6666666667</c:v>
                </c:pt>
                <c:pt idx="54">
                  <c:v>47083.3333333333</c:v>
                </c:pt>
                <c:pt idx="55">
                  <c:v>50083.3333333333</c:v>
                </c:pt>
                <c:pt idx="56">
                  <c:v>53000</c:v>
                </c:pt>
                <c:pt idx="57">
                  <c:v>55833.3333333333</c:v>
                </c:pt>
                <c:pt idx="58">
                  <c:v>58666.6666666667</c:v>
                </c:pt>
                <c:pt idx="59">
                  <c:v>61500</c:v>
                </c:pt>
                <c:pt idx="60">
                  <c:v>64333.3333333333</c:v>
                </c:pt>
                <c:pt idx="61">
                  <c:v>67250</c:v>
                </c:pt>
                <c:pt idx="62">
                  <c:v>70166.6666666667</c:v>
                </c:pt>
                <c:pt idx="63">
                  <c:v>73000</c:v>
                </c:pt>
                <c:pt idx="64">
                  <c:v>75750</c:v>
                </c:pt>
                <c:pt idx="65">
                  <c:v>78500</c:v>
                </c:pt>
                <c:pt idx="66">
                  <c:v>81250</c:v>
                </c:pt>
                <c:pt idx="67">
                  <c:v>83916.6666666667</c:v>
                </c:pt>
                <c:pt idx="68">
                  <c:v>86500</c:v>
                </c:pt>
                <c:pt idx="69">
                  <c:v>89166.6666666667</c:v>
                </c:pt>
                <c:pt idx="70">
                  <c:v>91833.3333333333</c:v>
                </c:pt>
                <c:pt idx="71">
                  <c:v>94500</c:v>
                </c:pt>
                <c:pt idx="72">
                  <c:v>97166.6666666667</c:v>
                </c:pt>
                <c:pt idx="73">
                  <c:v>99666.6666666667</c:v>
                </c:pt>
                <c:pt idx="74">
                  <c:v>102083.333333333</c:v>
                </c:pt>
                <c:pt idx="75">
                  <c:v>104416.666666667</c:v>
                </c:pt>
                <c:pt idx="76">
                  <c:v>106583.333333333</c:v>
                </c:pt>
                <c:pt idx="77">
                  <c:v>108583.333333333</c:v>
                </c:pt>
                <c:pt idx="78">
                  <c:v>110583.333333333</c:v>
                </c:pt>
                <c:pt idx="79">
                  <c:v>112583.333333333</c:v>
                </c:pt>
                <c:pt idx="80">
                  <c:v>114666.666666667</c:v>
                </c:pt>
                <c:pt idx="81">
                  <c:v>116666.666666667</c:v>
                </c:pt>
                <c:pt idx="82">
                  <c:v>118583.333333333</c:v>
                </c:pt>
                <c:pt idx="83">
                  <c:v>120500</c:v>
                </c:pt>
                <c:pt idx="84">
                  <c:v>122333.333333333</c:v>
                </c:pt>
                <c:pt idx="85">
                  <c:v>124250</c:v>
                </c:pt>
                <c:pt idx="86">
                  <c:v>126083.333333333</c:v>
                </c:pt>
                <c:pt idx="87">
                  <c:v>127916.666666667</c:v>
                </c:pt>
                <c:pt idx="88">
                  <c:v>129750</c:v>
                </c:pt>
                <c:pt idx="89">
                  <c:v>131666.666666667</c:v>
                </c:pt>
                <c:pt idx="90">
                  <c:v>133583.333333333</c:v>
                </c:pt>
                <c:pt idx="91">
                  <c:v>135500</c:v>
                </c:pt>
                <c:pt idx="92">
                  <c:v>137333.333333333</c:v>
                </c:pt>
                <c:pt idx="93">
                  <c:v>139166.666666667</c:v>
                </c:pt>
                <c:pt idx="94">
                  <c:v>141000</c:v>
                </c:pt>
                <c:pt idx="95">
                  <c:v>142750</c:v>
                </c:pt>
                <c:pt idx="96">
                  <c:v>144500</c:v>
                </c:pt>
                <c:pt idx="97">
                  <c:v>146333.333333333</c:v>
                </c:pt>
                <c:pt idx="98">
                  <c:v>148166.666666667</c:v>
                </c:pt>
                <c:pt idx="99">
                  <c:v>149916.666666667</c:v>
                </c:pt>
                <c:pt idx="100">
                  <c:v>151666.666666667</c:v>
                </c:pt>
                <c:pt idx="101">
                  <c:v>153416.666666667</c:v>
                </c:pt>
                <c:pt idx="102">
                  <c:v>155166.666666667</c:v>
                </c:pt>
                <c:pt idx="103">
                  <c:v>157000</c:v>
                </c:pt>
                <c:pt idx="104">
                  <c:v>158916.666666667</c:v>
                </c:pt>
                <c:pt idx="105">
                  <c:v>160750</c:v>
                </c:pt>
                <c:pt idx="106">
                  <c:v>162583.333333333</c:v>
                </c:pt>
                <c:pt idx="107">
                  <c:v>164416.666666667</c:v>
                </c:pt>
                <c:pt idx="108">
                  <c:v>166250</c:v>
                </c:pt>
                <c:pt idx="109">
                  <c:v>168000</c:v>
                </c:pt>
                <c:pt idx="110">
                  <c:v>169750</c:v>
                </c:pt>
                <c:pt idx="111">
                  <c:v>171500</c:v>
                </c:pt>
                <c:pt idx="112">
                  <c:v>173250</c:v>
                </c:pt>
                <c:pt idx="113">
                  <c:v>175000</c:v>
                </c:pt>
                <c:pt idx="114">
                  <c:v>176750</c:v>
                </c:pt>
                <c:pt idx="115">
                  <c:v>178333.333333333</c:v>
                </c:pt>
                <c:pt idx="116">
                  <c:v>179833.333333333</c:v>
                </c:pt>
                <c:pt idx="117">
                  <c:v>181333.333333333</c:v>
                </c:pt>
                <c:pt idx="118">
                  <c:v>182750</c:v>
                </c:pt>
                <c:pt idx="119">
                  <c:v>184166.666666667</c:v>
                </c:pt>
                <c:pt idx="120">
                  <c:v>185583.333333333</c:v>
                </c:pt>
                <c:pt idx="121">
                  <c:v>186916.666666667</c:v>
                </c:pt>
                <c:pt idx="122">
                  <c:v>188250</c:v>
                </c:pt>
                <c:pt idx="123">
                  <c:v>189583.333333333</c:v>
                </c:pt>
                <c:pt idx="124">
                  <c:v>190833.333333333</c:v>
                </c:pt>
                <c:pt idx="125">
                  <c:v>192083.333333333</c:v>
                </c:pt>
                <c:pt idx="126">
                  <c:v>193416.666666667</c:v>
                </c:pt>
                <c:pt idx="127">
                  <c:v>195000</c:v>
                </c:pt>
                <c:pt idx="128">
                  <c:v>196583.333333333</c:v>
                </c:pt>
                <c:pt idx="129">
                  <c:v>198250</c:v>
                </c:pt>
                <c:pt idx="130">
                  <c:v>199916.666666667</c:v>
                </c:pt>
                <c:pt idx="131">
                  <c:v>201666.666666667</c:v>
                </c:pt>
                <c:pt idx="132">
                  <c:v>203333.333333333</c:v>
                </c:pt>
                <c:pt idx="133">
                  <c:v>205083.333333333</c:v>
                </c:pt>
                <c:pt idx="134">
                  <c:v>206833.333333333</c:v>
                </c:pt>
                <c:pt idx="135">
                  <c:v>208583.333333333</c:v>
                </c:pt>
                <c:pt idx="136">
                  <c:v>210333.333333333</c:v>
                </c:pt>
                <c:pt idx="137">
                  <c:v>212083.333333333</c:v>
                </c:pt>
                <c:pt idx="138">
                  <c:v>213666.666666667</c:v>
                </c:pt>
                <c:pt idx="139">
                  <c:v>215000</c:v>
                </c:pt>
                <c:pt idx="140">
                  <c:v>216333.333333333</c:v>
                </c:pt>
                <c:pt idx="141">
                  <c:v>217666.666666667</c:v>
                </c:pt>
                <c:pt idx="142">
                  <c:v>219000</c:v>
                </c:pt>
                <c:pt idx="143">
                  <c:v>220250</c:v>
                </c:pt>
                <c:pt idx="144">
                  <c:v>221500</c:v>
                </c:pt>
                <c:pt idx="145">
                  <c:v>222666.666666667</c:v>
                </c:pt>
                <c:pt idx="146">
                  <c:v>223833.333333333</c:v>
                </c:pt>
                <c:pt idx="147">
                  <c:v>225083.333333333</c:v>
                </c:pt>
                <c:pt idx="148">
                  <c:v>226333.333333333</c:v>
                </c:pt>
                <c:pt idx="149">
                  <c:v>227583.333333333</c:v>
                </c:pt>
                <c:pt idx="150">
                  <c:v>228916.666666667</c:v>
                </c:pt>
                <c:pt idx="151">
                  <c:v>230250</c:v>
                </c:pt>
                <c:pt idx="152">
                  <c:v>231583.333333333</c:v>
                </c:pt>
                <c:pt idx="153">
                  <c:v>232916.666666667</c:v>
                </c:pt>
                <c:pt idx="154">
                  <c:v>234250</c:v>
                </c:pt>
                <c:pt idx="155">
                  <c:v>235583.333333333</c:v>
                </c:pt>
                <c:pt idx="156">
                  <c:v>236916.666666667</c:v>
                </c:pt>
                <c:pt idx="157">
                  <c:v>238333.333333333</c:v>
                </c:pt>
                <c:pt idx="158">
                  <c:v>239833.333333333</c:v>
                </c:pt>
                <c:pt idx="159">
                  <c:v>241250</c:v>
                </c:pt>
                <c:pt idx="160">
                  <c:v>242750</c:v>
                </c:pt>
                <c:pt idx="161">
                  <c:v>244166.666666667</c:v>
                </c:pt>
                <c:pt idx="162">
                  <c:v>245500</c:v>
                </c:pt>
                <c:pt idx="163">
                  <c:v>246833.333333333</c:v>
                </c:pt>
                <c:pt idx="164">
                  <c:v>248166.666666667</c:v>
                </c:pt>
                <c:pt idx="165">
                  <c:v>249500</c:v>
                </c:pt>
                <c:pt idx="166">
                  <c:v>250833.333333333</c:v>
                </c:pt>
                <c:pt idx="167">
                  <c:v>252250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'Num redirects'!$E$1</c:f>
              <c:strCache>
                <c:ptCount val="1"/>
                <c:pt idx="0">
                  <c:v>Mean – 1*StdDev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redirects'!$E$2:$E$169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17.6138452271535</c:v>
                </c:pt>
                <c:pt idx="12">
                  <c:v>7.72621713979086</c:v>
                </c:pt>
                <c:pt idx="13">
                  <c:v>6.25080435207366</c:v>
                </c:pt>
                <c:pt idx="14">
                  <c:v>6.83684469840735</c:v>
                </c:pt>
                <c:pt idx="15">
                  <c:v>15.8417313984424</c:v>
                </c:pt>
                <c:pt idx="16">
                  <c:v>29.1357310346852</c:v>
                </c:pt>
                <c:pt idx="17">
                  <c:v>24.3262952116281</c:v>
                </c:pt>
                <c:pt idx="18">
                  <c:v>17.0303050326177</c:v>
                </c:pt>
                <c:pt idx="19">
                  <c:v>8.96460492718154</c:v>
                </c:pt>
                <c:pt idx="20">
                  <c:v>1.111582679641</c:v>
                </c:pt>
                <c:pt idx="21">
                  <c:v>-7.70091095236134</c:v>
                </c:pt>
                <c:pt idx="22">
                  <c:v>-19.521645760145</c:v>
                </c:pt>
                <c:pt idx="23">
                  <c:v>-41.5151022065471</c:v>
                </c:pt>
                <c:pt idx="24">
                  <c:v>-68.4170987240615</c:v>
                </c:pt>
                <c:pt idx="25">
                  <c:v>-95.4019971250729</c:v>
                </c:pt>
                <c:pt idx="26">
                  <c:v>-121.51892748125</c:v>
                </c:pt>
                <c:pt idx="27">
                  <c:v>-143.06922930801</c:v>
                </c:pt>
                <c:pt idx="28">
                  <c:v>-154.707494447734</c:v>
                </c:pt>
                <c:pt idx="29">
                  <c:v>1.79572652090475</c:v>
                </c:pt>
                <c:pt idx="30">
                  <c:v>2.3529556479283</c:v>
                </c:pt>
                <c:pt idx="31">
                  <c:v>-2252.12050187621</c:v>
                </c:pt>
                <c:pt idx="32">
                  <c:v>-2557.59093236573</c:v>
                </c:pt>
                <c:pt idx="33">
                  <c:v>-2525.02485289961</c:v>
                </c:pt>
                <c:pt idx="34">
                  <c:v>-2130.37730279605</c:v>
                </c:pt>
                <c:pt idx="35">
                  <c:v>-1492.71379133149</c:v>
                </c:pt>
                <c:pt idx="36">
                  <c:v>-536.690306822389</c:v>
                </c:pt>
                <c:pt idx="37">
                  <c:v>694.705810208401</c:v>
                </c:pt>
                <c:pt idx="38">
                  <c:v>2248.68133861133</c:v>
                </c:pt>
                <c:pt idx="39">
                  <c:v>4183.94666523254</c:v>
                </c:pt>
                <c:pt idx="40">
                  <c:v>6615.66782524594</c:v>
                </c:pt>
                <c:pt idx="41">
                  <c:v>9633.81796731362</c:v>
                </c:pt>
                <c:pt idx="42">
                  <c:v>13537.9991156111</c:v>
                </c:pt>
                <c:pt idx="43">
                  <c:v>15004.7110542254</c:v>
                </c:pt>
                <c:pt idx="44">
                  <c:v>16547.3754458853</c:v>
                </c:pt>
                <c:pt idx="45">
                  <c:v>17982.4519790951</c:v>
                </c:pt>
                <c:pt idx="46">
                  <c:v>19577.6749538363</c:v>
                </c:pt>
                <c:pt idx="47">
                  <c:v>21227.144882838</c:v>
                </c:pt>
                <c:pt idx="48">
                  <c:v>23083.4481183375</c:v>
                </c:pt>
                <c:pt idx="49">
                  <c:v>25029.1388987742</c:v>
                </c:pt>
                <c:pt idx="50">
                  <c:v>26998.2655326136</c:v>
                </c:pt>
                <c:pt idx="51">
                  <c:v>28954.2209580838</c:v>
                </c:pt>
                <c:pt idx="52">
                  <c:v>31104.4680680697</c:v>
                </c:pt>
                <c:pt idx="53">
                  <c:v>33473.990045103</c:v>
                </c:pt>
                <c:pt idx="54">
                  <c:v>36133.3783036761</c:v>
                </c:pt>
                <c:pt idx="55">
                  <c:v>39009.5450077969</c:v>
                </c:pt>
                <c:pt idx="56">
                  <c:v>41938.1901858857</c:v>
                </c:pt>
                <c:pt idx="57">
                  <c:v>44888.5684300621</c:v>
                </c:pt>
                <c:pt idx="58">
                  <c:v>47792.7334204846</c:v>
                </c:pt>
                <c:pt idx="59">
                  <c:v>50938.4918432331</c:v>
                </c:pt>
                <c:pt idx="60">
                  <c:v>54043.5914571351</c:v>
                </c:pt>
                <c:pt idx="61">
                  <c:v>57367.7385731255</c:v>
                </c:pt>
                <c:pt idx="62">
                  <c:v>60681.4309305504</c:v>
                </c:pt>
                <c:pt idx="63">
                  <c:v>63706.7962271541</c:v>
                </c:pt>
                <c:pt idx="64">
                  <c:v>66100.4592666989</c:v>
                </c:pt>
                <c:pt idx="65">
                  <c:v>68432.0490484093</c:v>
                </c:pt>
                <c:pt idx="66">
                  <c:v>70997.5058466909</c:v>
                </c:pt>
                <c:pt idx="67">
                  <c:v>73546.6194735301</c:v>
                </c:pt>
                <c:pt idx="68">
                  <c:v>76324.2713015011</c:v>
                </c:pt>
                <c:pt idx="69">
                  <c:v>79232.0318119289</c:v>
                </c:pt>
                <c:pt idx="70">
                  <c:v>82046.2051136829</c:v>
                </c:pt>
                <c:pt idx="71">
                  <c:v>85066.0188679434</c:v>
                </c:pt>
                <c:pt idx="72">
                  <c:v>87993.2531715976</c:v>
                </c:pt>
                <c:pt idx="73">
                  <c:v>90924.5706694677</c:v>
                </c:pt>
                <c:pt idx="74">
                  <c:v>93766.2279219392</c:v>
                </c:pt>
                <c:pt idx="75">
                  <c:v>96491.3524103986</c:v>
                </c:pt>
                <c:pt idx="76">
                  <c:v>98808.5684046059</c:v>
                </c:pt>
                <c:pt idx="77">
                  <c:v>100974.028821651</c:v>
                </c:pt>
                <c:pt idx="78">
                  <c:v>103143.16797186</c:v>
                </c:pt>
                <c:pt idx="79">
                  <c:v>105316.242714619</c:v>
                </c:pt>
                <c:pt idx="80">
                  <c:v>107760.367390139</c:v>
                </c:pt>
                <c:pt idx="81">
                  <c:v>109974.291991869</c:v>
                </c:pt>
                <c:pt idx="82">
                  <c:v>111930.127225362</c:v>
                </c:pt>
                <c:pt idx="83">
                  <c:v>113859.901424609</c:v>
                </c:pt>
                <c:pt idx="84">
                  <c:v>115519.799564118</c:v>
                </c:pt>
                <c:pt idx="85">
                  <c:v>117372.830920687</c:v>
                </c:pt>
                <c:pt idx="86">
                  <c:v>119254.805828901</c:v>
                </c:pt>
                <c:pt idx="87">
                  <c:v>121088.139162234</c:v>
                </c:pt>
                <c:pt idx="88">
                  <c:v>122872.830920687</c:v>
                </c:pt>
                <c:pt idx="89">
                  <c:v>124853.132897451</c:v>
                </c:pt>
                <c:pt idx="90">
                  <c:v>126808.267639813</c:v>
                </c:pt>
                <c:pt idx="91">
                  <c:v>128737.80562781</c:v>
                </c:pt>
                <c:pt idx="92">
                  <c:v>130695.516970959</c:v>
                </c:pt>
                <c:pt idx="93">
                  <c:v>132604.608600739</c:v>
                </c:pt>
                <c:pt idx="94">
                  <c:v>134463.389813728</c:v>
                </c:pt>
                <c:pt idx="95">
                  <c:v>136323.846053396</c:v>
                </c:pt>
                <c:pt idx="96">
                  <c:v>138111.089152431</c:v>
                </c:pt>
                <c:pt idx="97">
                  <c:v>139764.352046139</c:v>
                </c:pt>
                <c:pt idx="98">
                  <c:v>141674.246844173</c:v>
                </c:pt>
                <c:pt idx="99">
                  <c:v>143585.526695592</c:v>
                </c:pt>
                <c:pt idx="100">
                  <c:v>145424.095323887</c:v>
                </c:pt>
                <c:pt idx="101">
                  <c:v>147186.850773672</c:v>
                </c:pt>
                <c:pt idx="102">
                  <c:v>148873.332049307</c:v>
                </c:pt>
                <c:pt idx="103">
                  <c:v>150421.799085409</c:v>
                </c:pt>
                <c:pt idx="104">
                  <c:v>152168.490706611</c:v>
                </c:pt>
                <c:pt idx="105">
                  <c:v>153952.607451784</c:v>
                </c:pt>
                <c:pt idx="106">
                  <c:v>155688.561488821</c:v>
                </c:pt>
                <c:pt idx="107">
                  <c:v>157668.490706611</c:v>
                </c:pt>
                <c:pt idx="108">
                  <c:v>159601.350102875</c:v>
                </c:pt>
                <c:pt idx="109">
                  <c:v>161244.530835215</c:v>
                </c:pt>
                <c:pt idx="110">
                  <c:v>163101.350102875</c:v>
                </c:pt>
                <c:pt idx="111">
                  <c:v>165182.635762512</c:v>
                </c:pt>
                <c:pt idx="112">
                  <c:v>167202.836878487</c:v>
                </c:pt>
                <c:pt idx="113">
                  <c:v>169153.478112431</c:v>
                </c:pt>
                <c:pt idx="114">
                  <c:v>171027.23842887</c:v>
                </c:pt>
                <c:pt idx="115">
                  <c:v>172623.161654123</c:v>
                </c:pt>
                <c:pt idx="116">
                  <c:v>174147.092630256</c:v>
                </c:pt>
                <c:pt idx="117">
                  <c:v>175817.515857724</c:v>
                </c:pt>
                <c:pt idx="118">
                  <c:v>177388.097352618</c:v>
                </c:pt>
                <c:pt idx="119">
                  <c:v>179088.489947816</c:v>
                </c:pt>
                <c:pt idx="120">
                  <c:v>180620.593376537</c:v>
                </c:pt>
                <c:pt idx="121">
                  <c:v>182027.749081811</c:v>
                </c:pt>
                <c:pt idx="122">
                  <c:v>183537.830069432</c:v>
                </c:pt>
                <c:pt idx="123">
                  <c:v>185163.166052802</c:v>
                </c:pt>
                <c:pt idx="124">
                  <c:v>186637.375682682</c:v>
                </c:pt>
                <c:pt idx="125">
                  <c:v>187873.856291028</c:v>
                </c:pt>
                <c:pt idx="126">
                  <c:v>188795.404868623</c:v>
                </c:pt>
                <c:pt idx="127">
                  <c:v>189589.572357685</c:v>
                </c:pt>
                <c:pt idx="128">
                  <c:v>190652.545660162</c:v>
                </c:pt>
                <c:pt idx="129">
                  <c:v>191852.202083387</c:v>
                </c:pt>
                <c:pt idx="130">
                  <c:v>193263.460558695</c:v>
                </c:pt>
                <c:pt idx="131">
                  <c:v>194813.222498243</c:v>
                </c:pt>
                <c:pt idx="132">
                  <c:v>196348.501281818</c:v>
                </c:pt>
                <c:pt idx="133">
                  <c:v>198019.232884478</c:v>
                </c:pt>
                <c:pt idx="134">
                  <c:v>199894.204054273</c:v>
                </c:pt>
                <c:pt idx="135">
                  <c:v>201985.009395553</c:v>
                </c:pt>
                <c:pt idx="136">
                  <c:v>204328.284952129</c:v>
                </c:pt>
                <c:pt idx="137">
                  <c:v>206648.457181306</c:v>
                </c:pt>
                <c:pt idx="138">
                  <c:v>208687.923975195</c:v>
                </c:pt>
                <c:pt idx="139">
                  <c:v>210119.612534011</c:v>
                </c:pt>
                <c:pt idx="140">
                  <c:v>211655.856676119</c:v>
                </c:pt>
                <c:pt idx="141">
                  <c:v>212989.190009452</c:v>
                </c:pt>
                <c:pt idx="142">
                  <c:v>214427.354058197</c:v>
                </c:pt>
                <c:pt idx="143">
                  <c:v>215714.784258915</c:v>
                </c:pt>
                <c:pt idx="144">
                  <c:v>217078.975848804</c:v>
                </c:pt>
                <c:pt idx="145">
                  <c:v>218269.698013909</c:v>
                </c:pt>
                <c:pt idx="146">
                  <c:v>219509.334062176</c:v>
                </c:pt>
                <c:pt idx="147">
                  <c:v>220746.213775308</c:v>
                </c:pt>
                <c:pt idx="148">
                  <c:v>222062.218228068</c:v>
                </c:pt>
                <c:pt idx="149">
                  <c:v>223142.646790726</c:v>
                </c:pt>
                <c:pt idx="150">
                  <c:v>224236.761202716</c:v>
                </c:pt>
                <c:pt idx="151">
                  <c:v>225442.335664417</c:v>
                </c:pt>
                <c:pt idx="152">
                  <c:v>226750.522494281</c:v>
                </c:pt>
                <c:pt idx="153">
                  <c:v>227863.165030387</c:v>
                </c:pt>
                <c:pt idx="154">
                  <c:v>229077.959783606</c:v>
                </c:pt>
                <c:pt idx="155">
                  <c:v>230387.909939381</c:v>
                </c:pt>
                <c:pt idx="156">
                  <c:v>231791.712860519</c:v>
                </c:pt>
                <c:pt idx="157">
                  <c:v>233246.213531443</c:v>
                </c:pt>
                <c:pt idx="158">
                  <c:v>234773.090196283</c:v>
                </c:pt>
                <c:pt idx="159">
                  <c:v>236202.498367779</c:v>
                </c:pt>
                <c:pt idx="160">
                  <c:v>237702.498367779</c:v>
                </c:pt>
                <c:pt idx="161">
                  <c:v>239106.423529617</c:v>
                </c:pt>
                <c:pt idx="162">
                  <c:v>240392.073895316</c:v>
                </c:pt>
                <c:pt idx="163">
                  <c:v>241773.090196283</c:v>
                </c:pt>
                <c:pt idx="164">
                  <c:v>243252.247560453</c:v>
                </c:pt>
                <c:pt idx="165">
                  <c:v>244536.496838284</c:v>
                </c:pt>
                <c:pt idx="166">
                  <c:v>245918.91422712</c:v>
                </c:pt>
                <c:pt idx="167">
                  <c:v>247348.70147076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'Num redirects'!$F$1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'Num redirects'!$A$2:$A$169</c:f>
              <c:strCache>
                <c:ptCount val="168"/>
                <c:pt idx="0">
                  <c:v>2003-01-01</c:v>
                </c:pt>
                <c:pt idx="1">
                  <c:v>2003-02-01</c:v>
                </c:pt>
                <c:pt idx="2">
                  <c:v>2003-03-01</c:v>
                </c:pt>
                <c:pt idx="3">
                  <c:v>2003-04-01</c:v>
                </c:pt>
                <c:pt idx="4">
                  <c:v>2003-05-01</c:v>
                </c:pt>
                <c:pt idx="5">
                  <c:v>2003-06-01</c:v>
                </c:pt>
                <c:pt idx="6">
                  <c:v>2003-07-01</c:v>
                </c:pt>
                <c:pt idx="7">
                  <c:v>2003-08-01</c:v>
                </c:pt>
                <c:pt idx="8">
                  <c:v>2003-09-01</c:v>
                </c:pt>
                <c:pt idx="9">
                  <c:v>2003-10-01</c:v>
                </c:pt>
                <c:pt idx="10">
                  <c:v>2003-11-01</c:v>
                </c:pt>
                <c:pt idx="11">
                  <c:v>2003-12-01</c:v>
                </c:pt>
                <c:pt idx="12">
                  <c:v>2004-01-01</c:v>
                </c:pt>
                <c:pt idx="13">
                  <c:v>2004-02-01</c:v>
                </c:pt>
                <c:pt idx="14">
                  <c:v>2004-03-01</c:v>
                </c:pt>
                <c:pt idx="15">
                  <c:v>2004-04-01</c:v>
                </c:pt>
                <c:pt idx="16">
                  <c:v>2004-05-01</c:v>
                </c:pt>
                <c:pt idx="17">
                  <c:v>2004-06-01</c:v>
                </c:pt>
                <c:pt idx="18">
                  <c:v>2004-07-01</c:v>
                </c:pt>
                <c:pt idx="19">
                  <c:v>2004-08-01</c:v>
                </c:pt>
                <c:pt idx="20">
                  <c:v>2004-09-01</c:v>
                </c:pt>
                <c:pt idx="21">
                  <c:v>2004-10-01</c:v>
                </c:pt>
                <c:pt idx="22">
                  <c:v>2004-11-01</c:v>
                </c:pt>
                <c:pt idx="23">
                  <c:v>2004-12-01</c:v>
                </c:pt>
                <c:pt idx="24">
                  <c:v>2005-01-01</c:v>
                </c:pt>
                <c:pt idx="25">
                  <c:v>2005-02-01</c:v>
                </c:pt>
                <c:pt idx="26">
                  <c:v>2005-03-01</c:v>
                </c:pt>
                <c:pt idx="27">
                  <c:v>2005-04-01</c:v>
                </c:pt>
                <c:pt idx="28">
                  <c:v>2005-05-01</c:v>
                </c:pt>
                <c:pt idx="29">
                  <c:v>2005-06-01</c:v>
                </c:pt>
                <c:pt idx="30">
                  <c:v>2005-07-01</c:v>
                </c:pt>
                <c:pt idx="31">
                  <c:v>2005-08-01</c:v>
                </c:pt>
                <c:pt idx="32">
                  <c:v>2005-09-01</c:v>
                </c:pt>
                <c:pt idx="33">
                  <c:v>2005-10-01</c:v>
                </c:pt>
                <c:pt idx="34">
                  <c:v>2005-11-01</c:v>
                </c:pt>
                <c:pt idx="35">
                  <c:v>2005-12-01</c:v>
                </c:pt>
                <c:pt idx="36">
                  <c:v>2006-01-01</c:v>
                </c:pt>
                <c:pt idx="37">
                  <c:v>2006-02-01</c:v>
                </c:pt>
                <c:pt idx="38">
                  <c:v>2006-03-01</c:v>
                </c:pt>
                <c:pt idx="39">
                  <c:v>2006-04-01</c:v>
                </c:pt>
                <c:pt idx="40">
                  <c:v>2006-05-01</c:v>
                </c:pt>
                <c:pt idx="41">
                  <c:v>2006-06-01</c:v>
                </c:pt>
                <c:pt idx="42">
                  <c:v>2006-07-01</c:v>
                </c:pt>
                <c:pt idx="43">
                  <c:v>2006-08-01</c:v>
                </c:pt>
                <c:pt idx="44">
                  <c:v>2006-09-01</c:v>
                </c:pt>
                <c:pt idx="45">
                  <c:v>2006-10-01</c:v>
                </c:pt>
                <c:pt idx="46">
                  <c:v>2006-11-01</c:v>
                </c:pt>
                <c:pt idx="47">
                  <c:v>2006-12-01</c:v>
                </c:pt>
                <c:pt idx="48">
                  <c:v>2007-01-01</c:v>
                </c:pt>
                <c:pt idx="49">
                  <c:v>2007-02-01</c:v>
                </c:pt>
                <c:pt idx="50">
                  <c:v>2007-03-01</c:v>
                </c:pt>
                <c:pt idx="51">
                  <c:v>2007-04-01</c:v>
                </c:pt>
                <c:pt idx="52">
                  <c:v>2007-05-01</c:v>
                </c:pt>
                <c:pt idx="53">
                  <c:v>2007-06-01</c:v>
                </c:pt>
                <c:pt idx="54">
                  <c:v>2007-07-01</c:v>
                </c:pt>
                <c:pt idx="55">
                  <c:v>2007-08-01</c:v>
                </c:pt>
                <c:pt idx="56">
                  <c:v>2007-09-01</c:v>
                </c:pt>
                <c:pt idx="57">
                  <c:v>2007-10-01</c:v>
                </c:pt>
                <c:pt idx="58">
                  <c:v>2007-11-01</c:v>
                </c:pt>
                <c:pt idx="59">
                  <c:v>2007-12-01</c:v>
                </c:pt>
                <c:pt idx="60">
                  <c:v>2008-01-01</c:v>
                </c:pt>
                <c:pt idx="61">
                  <c:v>2008-02-01</c:v>
                </c:pt>
                <c:pt idx="62">
                  <c:v>2008-03-01</c:v>
                </c:pt>
                <c:pt idx="63">
                  <c:v>2008-04-01</c:v>
                </c:pt>
                <c:pt idx="64">
                  <c:v>2008-05-01</c:v>
                </c:pt>
                <c:pt idx="65">
                  <c:v>2008-06-01</c:v>
                </c:pt>
                <c:pt idx="66">
                  <c:v>2008-07-01</c:v>
                </c:pt>
                <c:pt idx="67">
                  <c:v>2008-08-01</c:v>
                </c:pt>
                <c:pt idx="68">
                  <c:v>2008-09-01</c:v>
                </c:pt>
                <c:pt idx="69">
                  <c:v>2008-10-01</c:v>
                </c:pt>
                <c:pt idx="70">
                  <c:v>2008-11-01</c:v>
                </c:pt>
                <c:pt idx="71">
                  <c:v>2008-12-01</c:v>
                </c:pt>
                <c:pt idx="72">
                  <c:v>2009-01-01</c:v>
                </c:pt>
                <c:pt idx="73">
                  <c:v>2009-02-01</c:v>
                </c:pt>
                <c:pt idx="74">
                  <c:v>2009-03-01</c:v>
                </c:pt>
                <c:pt idx="75">
                  <c:v>2009-04-01</c:v>
                </c:pt>
                <c:pt idx="76">
                  <c:v>2009-05-01</c:v>
                </c:pt>
                <c:pt idx="77">
                  <c:v>2009-06-01</c:v>
                </c:pt>
                <c:pt idx="78">
                  <c:v>2009-07-01</c:v>
                </c:pt>
                <c:pt idx="79">
                  <c:v>2009-08-01</c:v>
                </c:pt>
                <c:pt idx="80">
                  <c:v>2009-09-01</c:v>
                </c:pt>
                <c:pt idx="81">
                  <c:v>2009-10-01</c:v>
                </c:pt>
                <c:pt idx="82">
                  <c:v>2009-11-01</c:v>
                </c:pt>
                <c:pt idx="83">
                  <c:v>2009-12-01</c:v>
                </c:pt>
                <c:pt idx="84">
                  <c:v>2010-01-01</c:v>
                </c:pt>
                <c:pt idx="85">
                  <c:v>2010-02-01</c:v>
                </c:pt>
                <c:pt idx="86">
                  <c:v>2010-03-01</c:v>
                </c:pt>
                <c:pt idx="87">
                  <c:v>2010-04-01</c:v>
                </c:pt>
                <c:pt idx="88">
                  <c:v>2010-05-01</c:v>
                </c:pt>
                <c:pt idx="89">
                  <c:v>2010-06-01</c:v>
                </c:pt>
                <c:pt idx="90">
                  <c:v>2010-07-01</c:v>
                </c:pt>
                <c:pt idx="91">
                  <c:v>2010-08-01</c:v>
                </c:pt>
                <c:pt idx="92">
                  <c:v>2010-09-01</c:v>
                </c:pt>
                <c:pt idx="93">
                  <c:v>2010-10-01</c:v>
                </c:pt>
                <c:pt idx="94">
                  <c:v>2010-11-01</c:v>
                </c:pt>
                <c:pt idx="95">
                  <c:v>2010-12-01</c:v>
                </c:pt>
                <c:pt idx="96">
                  <c:v>2011-01-01</c:v>
                </c:pt>
                <c:pt idx="97">
                  <c:v>2011-02-01</c:v>
                </c:pt>
                <c:pt idx="98">
                  <c:v>2011-03-01</c:v>
                </c:pt>
                <c:pt idx="99">
                  <c:v>2011-04-01</c:v>
                </c:pt>
                <c:pt idx="100">
                  <c:v>2011-05-01</c:v>
                </c:pt>
                <c:pt idx="101">
                  <c:v>2011-06-01</c:v>
                </c:pt>
                <c:pt idx="102">
                  <c:v>2011-07-01</c:v>
                </c:pt>
                <c:pt idx="103">
                  <c:v>2011-08-01</c:v>
                </c:pt>
                <c:pt idx="104">
                  <c:v>2011-09-01</c:v>
                </c:pt>
                <c:pt idx="105">
                  <c:v>2011-10-01</c:v>
                </c:pt>
                <c:pt idx="106">
                  <c:v>2011-11-01</c:v>
                </c:pt>
                <c:pt idx="107">
                  <c:v>2011-12-01</c:v>
                </c:pt>
                <c:pt idx="108">
                  <c:v>2012-01-01</c:v>
                </c:pt>
                <c:pt idx="109">
                  <c:v>2012-02-01</c:v>
                </c:pt>
                <c:pt idx="110">
                  <c:v>2012-03-01</c:v>
                </c:pt>
                <c:pt idx="111">
                  <c:v>2012-04-01</c:v>
                </c:pt>
                <c:pt idx="112">
                  <c:v>2012-05-01</c:v>
                </c:pt>
                <c:pt idx="113">
                  <c:v>2012-06-01</c:v>
                </c:pt>
                <c:pt idx="114">
                  <c:v>2012-07-01</c:v>
                </c:pt>
                <c:pt idx="115">
                  <c:v>2012-08-01</c:v>
                </c:pt>
                <c:pt idx="116">
                  <c:v>2012-09-01</c:v>
                </c:pt>
                <c:pt idx="117">
                  <c:v>2012-10-01</c:v>
                </c:pt>
                <c:pt idx="118">
                  <c:v>2012-11-01</c:v>
                </c:pt>
                <c:pt idx="119">
                  <c:v>2012-12-01</c:v>
                </c:pt>
                <c:pt idx="120">
                  <c:v>2013-01-01</c:v>
                </c:pt>
                <c:pt idx="121">
                  <c:v>2013-02-01</c:v>
                </c:pt>
                <c:pt idx="122">
                  <c:v>2013-03-01</c:v>
                </c:pt>
                <c:pt idx="123">
                  <c:v>2013-04-01</c:v>
                </c:pt>
                <c:pt idx="124">
                  <c:v>2013-05-01</c:v>
                </c:pt>
                <c:pt idx="125">
                  <c:v>2013-06-01</c:v>
                </c:pt>
                <c:pt idx="126">
                  <c:v>2013-07-01</c:v>
                </c:pt>
                <c:pt idx="127">
                  <c:v>2013-08-01</c:v>
                </c:pt>
                <c:pt idx="128">
                  <c:v>2013-09-01</c:v>
                </c:pt>
                <c:pt idx="129">
                  <c:v>2013-10-01</c:v>
                </c:pt>
                <c:pt idx="130">
                  <c:v>2013-11-01</c:v>
                </c:pt>
                <c:pt idx="131">
                  <c:v>2013-12-01</c:v>
                </c:pt>
                <c:pt idx="132">
                  <c:v>2014-01-01</c:v>
                </c:pt>
                <c:pt idx="133">
                  <c:v>2014-02-01</c:v>
                </c:pt>
                <c:pt idx="134">
                  <c:v>2014-03-01</c:v>
                </c:pt>
                <c:pt idx="135">
                  <c:v>2014-04-01</c:v>
                </c:pt>
                <c:pt idx="136">
                  <c:v>2014-05-01</c:v>
                </c:pt>
                <c:pt idx="137">
                  <c:v>2014-06-01</c:v>
                </c:pt>
                <c:pt idx="138">
                  <c:v>2014-07-01</c:v>
                </c:pt>
                <c:pt idx="139">
                  <c:v>2014-08-01</c:v>
                </c:pt>
                <c:pt idx="140">
                  <c:v>2014-09-01</c:v>
                </c:pt>
                <c:pt idx="141">
                  <c:v>2014-10-01</c:v>
                </c:pt>
                <c:pt idx="142">
                  <c:v>2014-11-01</c:v>
                </c:pt>
                <c:pt idx="143">
                  <c:v>2014-12-01</c:v>
                </c:pt>
                <c:pt idx="144">
                  <c:v>2015-01-01</c:v>
                </c:pt>
                <c:pt idx="145">
                  <c:v>2015-02-01</c:v>
                </c:pt>
                <c:pt idx="146">
                  <c:v>2015-03-01</c:v>
                </c:pt>
                <c:pt idx="147">
                  <c:v>2015-04-01</c:v>
                </c:pt>
                <c:pt idx="148">
                  <c:v>2015-05-01</c:v>
                </c:pt>
                <c:pt idx="149">
                  <c:v>2015-06-01</c:v>
                </c:pt>
                <c:pt idx="150">
                  <c:v>2015-07-01</c:v>
                </c:pt>
                <c:pt idx="151">
                  <c:v>2015-08-01</c:v>
                </c:pt>
                <c:pt idx="152">
                  <c:v>2015-09-01</c:v>
                </c:pt>
                <c:pt idx="153">
                  <c:v>2015-10-01</c:v>
                </c:pt>
                <c:pt idx="154">
                  <c:v>2015-11-01</c:v>
                </c:pt>
                <c:pt idx="155">
                  <c:v>2015-12-01</c:v>
                </c:pt>
                <c:pt idx="156">
                  <c:v>2016-01-01</c:v>
                </c:pt>
                <c:pt idx="157">
                  <c:v>2016-02-01</c:v>
                </c:pt>
                <c:pt idx="158">
                  <c:v>2016-03-01</c:v>
                </c:pt>
                <c:pt idx="159">
                  <c:v>2016-04-01</c:v>
                </c:pt>
                <c:pt idx="160">
                  <c:v>2016-05-01</c:v>
                </c:pt>
                <c:pt idx="161">
                  <c:v>2016-06-01</c:v>
                </c:pt>
                <c:pt idx="162">
                  <c:v>2016-07-01</c:v>
                </c:pt>
                <c:pt idx="163">
                  <c:v>2016-08-01</c:v>
                </c:pt>
                <c:pt idx="164">
                  <c:v>2016-09-01</c:v>
                </c:pt>
                <c:pt idx="165">
                  <c:v>2016-10-01</c:v>
                </c:pt>
                <c:pt idx="166">
                  <c:v>2016-11-01</c:v>
                </c:pt>
                <c:pt idx="167">
                  <c:v>2016-12-01</c:v>
                </c:pt>
              </c:strCache>
            </c:strRef>
          </c:cat>
          <c:val>
            <c:numRef>
              <c:f>'Num redirects'!$F$2:$F$169</c:f>
              <c:numCache>
                <c:formatCode>General</c:formatCode>
                <c:ptCount val="16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157.466666666667</c:v>
                </c:pt>
                <c:pt idx="24">
                  <c:v>119.091666666667</c:v>
                </c:pt>
                <c:pt idx="25">
                  <c:v>74.35</c:v>
                </c:pt>
                <c:pt idx="26">
                  <c:v>16.1833333333333</c:v>
                </c:pt>
                <c:pt idx="27">
                  <c:v>-45.975</c:v>
                </c:pt>
                <c:pt idx="28">
                  <c:v>-120.141666666667</c:v>
                </c:pt>
                <c:pt idx="29">
                  <c:v>-245.4</c:v>
                </c:pt>
                <c:pt idx="30">
                  <c:v>-241.166666666667</c:v>
                </c:pt>
                <c:pt idx="31">
                  <c:v>679.35</c:v>
                </c:pt>
                <c:pt idx="32">
                  <c:v>1683.13333333333</c:v>
                </c:pt>
                <c:pt idx="33">
                  <c:v>2854.13333333333</c:v>
                </c:pt>
                <c:pt idx="34">
                  <c:v>4110.28333333333</c:v>
                </c:pt>
                <c:pt idx="35">
                  <c:v>5540.56666666667</c:v>
                </c:pt>
                <c:pt idx="36">
                  <c:v>7060.48333333334</c:v>
                </c:pt>
                <c:pt idx="37">
                  <c:v>8750.3</c:v>
                </c:pt>
                <c:pt idx="38">
                  <c:v>10613.3833333333</c:v>
                </c:pt>
                <c:pt idx="39">
                  <c:v>12645.2833333333</c:v>
                </c:pt>
                <c:pt idx="40">
                  <c:v>14766.45</c:v>
                </c:pt>
                <c:pt idx="41">
                  <c:v>17079.7166666667</c:v>
                </c:pt>
                <c:pt idx="42">
                  <c:v>19494.8333333333</c:v>
                </c:pt>
                <c:pt idx="43">
                  <c:v>20244.95</c:v>
                </c:pt>
                <c:pt idx="44">
                  <c:v>21078.4333333333</c:v>
                </c:pt>
                <c:pt idx="45">
                  <c:v>21828.6416666667</c:v>
                </c:pt>
                <c:pt idx="46">
                  <c:v>22662.2333333333</c:v>
                </c:pt>
                <c:pt idx="47">
                  <c:v>23329.2166666667</c:v>
                </c:pt>
                <c:pt idx="48">
                  <c:v>24079.5916666667</c:v>
                </c:pt>
                <c:pt idx="49">
                  <c:v>24663.35</c:v>
                </c:pt>
                <c:pt idx="50">
                  <c:v>25163.85</c:v>
                </c:pt>
                <c:pt idx="51">
                  <c:v>25664.4416666667</c:v>
                </c:pt>
                <c:pt idx="52">
                  <c:v>26415.1083333333</c:v>
                </c:pt>
                <c:pt idx="53">
                  <c:v>27082.5166666667</c:v>
                </c:pt>
                <c:pt idx="54">
                  <c:v>27583.3333333333</c:v>
                </c:pt>
                <c:pt idx="55">
                  <c:v>28916.6666666667</c:v>
                </c:pt>
                <c:pt idx="56">
                  <c:v>30000</c:v>
                </c:pt>
                <c:pt idx="57">
                  <c:v>30916.6666666667</c:v>
                </c:pt>
                <c:pt idx="58">
                  <c:v>31666.6666666667</c:v>
                </c:pt>
                <c:pt idx="59">
                  <c:v>32416.6666666667</c:v>
                </c:pt>
                <c:pt idx="60">
                  <c:v>33000</c:v>
                </c:pt>
                <c:pt idx="61">
                  <c:v>33666.6666666667</c:v>
                </c:pt>
                <c:pt idx="62">
                  <c:v>34250</c:v>
                </c:pt>
                <c:pt idx="63">
                  <c:v>34583.3333333333</c:v>
                </c:pt>
                <c:pt idx="64">
                  <c:v>34500</c:v>
                </c:pt>
                <c:pt idx="65">
                  <c:v>34333.3333333333</c:v>
                </c:pt>
                <c:pt idx="66">
                  <c:v>34166.6666666667</c:v>
                </c:pt>
                <c:pt idx="67">
                  <c:v>33833.3333333333</c:v>
                </c:pt>
                <c:pt idx="68">
                  <c:v>33500</c:v>
                </c:pt>
                <c:pt idx="69">
                  <c:v>33333.3333333333</c:v>
                </c:pt>
                <c:pt idx="70">
                  <c:v>33166.6666666667</c:v>
                </c:pt>
                <c:pt idx="71">
                  <c:v>33000</c:v>
                </c:pt>
                <c:pt idx="72">
                  <c:v>32833.3333333333</c:v>
                </c:pt>
                <c:pt idx="73">
                  <c:v>32416.6666666667</c:v>
                </c:pt>
                <c:pt idx="74">
                  <c:v>31916.6666666667</c:v>
                </c:pt>
                <c:pt idx="75">
                  <c:v>31416.6666666667</c:v>
                </c:pt>
                <c:pt idx="76">
                  <c:v>30833.3333333333</c:v>
                </c:pt>
                <c:pt idx="77">
                  <c:v>30083.3333333333</c:v>
                </c:pt>
                <c:pt idx="78">
                  <c:v>29333.3333333333</c:v>
                </c:pt>
                <c:pt idx="79">
                  <c:v>28666.6666666667</c:v>
                </c:pt>
                <c:pt idx="80">
                  <c:v>28166.6666666667</c:v>
                </c:pt>
                <c:pt idx="81">
                  <c:v>27500</c:v>
                </c:pt>
                <c:pt idx="82">
                  <c:v>26750</c:v>
                </c:pt>
                <c:pt idx="83">
                  <c:v>26000</c:v>
                </c:pt>
                <c:pt idx="84">
                  <c:v>25166.6666666667</c:v>
                </c:pt>
                <c:pt idx="85">
                  <c:v>24583.3333333333</c:v>
                </c:pt>
                <c:pt idx="86">
                  <c:v>24000</c:v>
                </c:pt>
                <c:pt idx="87">
                  <c:v>23500</c:v>
                </c:pt>
                <c:pt idx="88">
                  <c:v>23166.6666666667</c:v>
                </c:pt>
                <c:pt idx="89">
                  <c:v>23083.3333333333</c:v>
                </c:pt>
                <c:pt idx="90">
                  <c:v>23000</c:v>
                </c:pt>
                <c:pt idx="91">
                  <c:v>22916.6666666667</c:v>
                </c:pt>
                <c:pt idx="92">
                  <c:v>22666.6666666667</c:v>
                </c:pt>
                <c:pt idx="93">
                  <c:v>22500</c:v>
                </c:pt>
                <c:pt idx="94">
                  <c:v>22416.6666666667</c:v>
                </c:pt>
                <c:pt idx="95">
                  <c:v>22250</c:v>
                </c:pt>
                <c:pt idx="96">
                  <c:v>22166.6666666667</c:v>
                </c:pt>
                <c:pt idx="97">
                  <c:v>22083.3333333333</c:v>
                </c:pt>
                <c:pt idx="98">
                  <c:v>22083.3333333333</c:v>
                </c:pt>
                <c:pt idx="99">
                  <c:v>22000</c:v>
                </c:pt>
                <c:pt idx="100">
                  <c:v>21916.6666666667</c:v>
                </c:pt>
                <c:pt idx="101">
                  <c:v>21750</c:v>
                </c:pt>
                <c:pt idx="102">
                  <c:v>21583.3333333333</c:v>
                </c:pt>
                <c:pt idx="103">
                  <c:v>21500</c:v>
                </c:pt>
                <c:pt idx="104">
                  <c:v>21583.3333333333</c:v>
                </c:pt>
                <c:pt idx="105">
                  <c:v>21583.3333333333</c:v>
                </c:pt>
                <c:pt idx="106">
                  <c:v>21583.3333333333</c:v>
                </c:pt>
                <c:pt idx="107">
                  <c:v>21666.6666666667</c:v>
                </c:pt>
                <c:pt idx="108">
                  <c:v>21750</c:v>
                </c:pt>
                <c:pt idx="109">
                  <c:v>21666.6666666667</c:v>
                </c:pt>
                <c:pt idx="110">
                  <c:v>21583.3333333333</c:v>
                </c:pt>
                <c:pt idx="111">
                  <c:v>21583.3333333333</c:v>
                </c:pt>
                <c:pt idx="112">
                  <c:v>21583.3333333333</c:v>
                </c:pt>
                <c:pt idx="113">
                  <c:v>21583.3333333333</c:v>
                </c:pt>
                <c:pt idx="114">
                  <c:v>21583.3333333333</c:v>
                </c:pt>
                <c:pt idx="115">
                  <c:v>21333.3333333333</c:v>
                </c:pt>
                <c:pt idx="116">
                  <c:v>20916.6666666667</c:v>
                </c:pt>
                <c:pt idx="117">
                  <c:v>20583.3333333333</c:v>
                </c:pt>
                <c:pt idx="118">
                  <c:v>20166.6666666667</c:v>
                </c:pt>
                <c:pt idx="119">
                  <c:v>19750</c:v>
                </c:pt>
                <c:pt idx="120">
                  <c:v>19333.3333333333</c:v>
                </c:pt>
                <c:pt idx="121">
                  <c:v>18916.6666666667</c:v>
                </c:pt>
                <c:pt idx="122">
                  <c:v>18500</c:v>
                </c:pt>
                <c:pt idx="123">
                  <c:v>18083.3333333333</c:v>
                </c:pt>
                <c:pt idx="124">
                  <c:v>17583.3333333333</c:v>
                </c:pt>
                <c:pt idx="125">
                  <c:v>17083.3333333333</c:v>
                </c:pt>
                <c:pt idx="126">
                  <c:v>16666.6666666667</c:v>
                </c:pt>
                <c:pt idx="127">
                  <c:v>16666.6666666667</c:v>
                </c:pt>
                <c:pt idx="128">
                  <c:v>16750</c:v>
                </c:pt>
                <c:pt idx="129">
                  <c:v>16916.6666666667</c:v>
                </c:pt>
                <c:pt idx="130">
                  <c:v>17166.6666666667</c:v>
                </c:pt>
                <c:pt idx="131">
                  <c:v>17500</c:v>
                </c:pt>
                <c:pt idx="132">
                  <c:v>17750</c:v>
                </c:pt>
                <c:pt idx="133">
                  <c:v>18166.6666666667</c:v>
                </c:pt>
                <c:pt idx="134">
                  <c:v>18583.3333333333</c:v>
                </c:pt>
                <c:pt idx="135">
                  <c:v>19000</c:v>
                </c:pt>
                <c:pt idx="136">
                  <c:v>19500</c:v>
                </c:pt>
                <c:pt idx="137">
                  <c:v>20000</c:v>
                </c:pt>
                <c:pt idx="138">
                  <c:v>20250</c:v>
                </c:pt>
                <c:pt idx="139">
                  <c:v>20000</c:v>
                </c:pt>
                <c:pt idx="140">
                  <c:v>19750</c:v>
                </c:pt>
                <c:pt idx="141">
                  <c:v>19416.6666666667</c:v>
                </c:pt>
                <c:pt idx="142">
                  <c:v>19083.3333333333</c:v>
                </c:pt>
                <c:pt idx="143">
                  <c:v>18583.3333333333</c:v>
                </c:pt>
                <c:pt idx="144">
                  <c:v>18166.6666666667</c:v>
                </c:pt>
                <c:pt idx="145">
                  <c:v>17583.3333333333</c:v>
                </c:pt>
                <c:pt idx="146">
                  <c:v>17000</c:v>
                </c:pt>
                <c:pt idx="147">
                  <c:v>16500</c:v>
                </c:pt>
                <c:pt idx="148">
                  <c:v>16000</c:v>
                </c:pt>
                <c:pt idx="149">
                  <c:v>15500</c:v>
                </c:pt>
                <c:pt idx="150">
                  <c:v>15250</c:v>
                </c:pt>
                <c:pt idx="151">
                  <c:v>15250</c:v>
                </c:pt>
                <c:pt idx="152">
                  <c:v>15250</c:v>
                </c:pt>
                <c:pt idx="153">
                  <c:v>15250</c:v>
                </c:pt>
                <c:pt idx="154">
                  <c:v>15250</c:v>
                </c:pt>
                <c:pt idx="155">
                  <c:v>15333.3333333333</c:v>
                </c:pt>
                <c:pt idx="156">
                  <c:v>15416.6666666667</c:v>
                </c:pt>
                <c:pt idx="157">
                  <c:v>15666.6666666667</c:v>
                </c:pt>
                <c:pt idx="158">
                  <c:v>16000</c:v>
                </c:pt>
                <c:pt idx="159">
                  <c:v>16166.6666666667</c:v>
                </c:pt>
                <c:pt idx="160">
                  <c:v>16416.6666666667</c:v>
                </c:pt>
                <c:pt idx="161">
                  <c:v>16583.3333333333</c:v>
                </c:pt>
                <c:pt idx="162">
                  <c:v>16583.3333333333</c:v>
                </c:pt>
                <c:pt idx="163">
                  <c:v>16583.3333333333</c:v>
                </c:pt>
                <c:pt idx="164">
                  <c:v>16583.3333333333</c:v>
                </c:pt>
                <c:pt idx="165">
                  <c:v>16583.3333333333</c:v>
                </c:pt>
                <c:pt idx="166">
                  <c:v>16583.3333333333</c:v>
                </c:pt>
                <c:pt idx="167">
                  <c:v>16666.6666666667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32888"/>
        <c:axId val="53154808"/>
      </c:lineChart>
      <c:catAx>
        <c:axId val="343288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Dates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54808"/>
        <c:crosses val="autoZero"/>
        <c:auto val="1"/>
        <c:lblAlgn val="ctr"/>
        <c:lblOffset val="100"/>
      </c:catAx>
      <c:valAx>
        <c:axId val="531548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Redirects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328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15</xdr:col>
      <xdr:colOff>106560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6538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15</xdr:col>
      <xdr:colOff>106560</xdr:colOff>
      <xdr:row>20</xdr:row>
      <xdr:rowOff>24480</xdr:rowOff>
    </xdr:to>
    <xdr:graphicFrame>
      <xdr:nvGraphicFramePr>
        <xdr:cNvPr id="1" name=""/>
        <xdr:cNvGraphicFramePr/>
      </xdr:nvGraphicFramePr>
      <xdr:xfrm>
        <a:off x="6538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15</xdr:col>
      <xdr:colOff>106560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6538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3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4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5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6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13</xdr:col>
      <xdr:colOff>106200</xdr:colOff>
      <xdr:row>20</xdr:row>
      <xdr:rowOff>24480</xdr:rowOff>
    </xdr:to>
    <xdr:graphicFrame>
      <xdr:nvGraphicFramePr>
        <xdr:cNvPr id="7" name=""/>
        <xdr:cNvGraphicFramePr/>
      </xdr:nvGraphicFramePr>
      <xdr:xfrm>
        <a:off x="4912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1</v>
      </c>
      <c r="C2" s="5"/>
    </row>
    <row r="3" customFormat="false" ht="12.8" hidden="false" customHeight="false" outlineLevel="0" collapsed="false">
      <c r="A3" s="4" t="n">
        <v>37653</v>
      </c>
      <c r="B3" s="5" t="n">
        <v>3</v>
      </c>
      <c r="C3" s="5"/>
    </row>
    <row r="4" customFormat="false" ht="12.8" hidden="false" customHeight="false" outlineLevel="0" collapsed="false">
      <c r="A4" s="4" t="n">
        <v>37681</v>
      </c>
      <c r="B4" s="5" t="n">
        <v>0</v>
      </c>
      <c r="C4" s="5"/>
    </row>
    <row r="5" customFormat="false" ht="12.8" hidden="false" customHeight="false" outlineLevel="0" collapsed="false">
      <c r="A5" s="4" t="n">
        <v>37712</v>
      </c>
      <c r="B5" s="5" t="n">
        <v>2</v>
      </c>
      <c r="C5" s="5"/>
    </row>
    <row r="6" customFormat="false" ht="12.8" hidden="false" customHeight="false" outlineLevel="0" collapsed="false">
      <c r="A6" s="4" t="n">
        <v>37742</v>
      </c>
      <c r="B6" s="5" t="n">
        <v>0</v>
      </c>
      <c r="C6" s="5"/>
    </row>
    <row r="7" customFormat="false" ht="12.8" hidden="false" customHeight="false" outlineLevel="0" collapsed="false">
      <c r="A7" s="4" t="n">
        <v>37773</v>
      </c>
      <c r="B7" s="5" t="n">
        <v>2</v>
      </c>
      <c r="C7" s="5"/>
    </row>
    <row r="8" customFormat="false" ht="12.8" hidden="false" customHeight="false" outlineLevel="0" collapsed="false">
      <c r="A8" s="4" t="n">
        <v>37803</v>
      </c>
      <c r="B8" s="5" t="n">
        <v>3</v>
      </c>
      <c r="C8" s="5"/>
    </row>
    <row r="9" customFormat="false" ht="12.8" hidden="false" customHeight="false" outlineLevel="0" collapsed="false">
      <c r="A9" s="4" t="n">
        <v>37834</v>
      </c>
      <c r="B9" s="5" t="n">
        <v>1</v>
      </c>
      <c r="C9" s="5"/>
    </row>
    <row r="10" customFormat="false" ht="12.8" hidden="false" customHeight="false" outlineLevel="0" collapsed="false">
      <c r="A10" s="4" t="n">
        <v>37865</v>
      </c>
      <c r="B10" s="5" t="n">
        <v>0</v>
      </c>
      <c r="C10" s="5"/>
    </row>
    <row r="11" customFormat="false" ht="12.8" hidden="false" customHeight="false" outlineLevel="0" collapsed="false">
      <c r="A11" s="4" t="n">
        <v>37895</v>
      </c>
      <c r="B11" s="5" t="n">
        <v>3</v>
      </c>
      <c r="C11" s="5"/>
    </row>
    <row r="12" customFormat="false" ht="12.8" hidden="false" customHeight="false" outlineLevel="0" collapsed="false">
      <c r="A12" s="4" t="n">
        <v>37926</v>
      </c>
      <c r="B12" s="5" t="n">
        <v>2</v>
      </c>
      <c r="C12" s="5"/>
    </row>
    <row r="13" customFormat="false" ht="12.8" hidden="false" customHeight="false" outlineLevel="0" collapsed="false">
      <c r="A13" s="4" t="n">
        <v>37956</v>
      </c>
      <c r="B13" s="5" t="n">
        <v>14</v>
      </c>
      <c r="C13" s="6" t="n">
        <f aca="false">_xlfn.STDEV.S(B2:B13)</f>
        <v>3.77692355166894</v>
      </c>
      <c r="D13" s="0" t="n">
        <f aca="false">AVERAGE(B2:B13)</f>
        <v>2.58333333333333</v>
      </c>
      <c r="E13" s="0" t="n">
        <f aca="false">D13-C13</f>
        <v>-1.19359021833561</v>
      </c>
    </row>
    <row r="14" customFormat="false" ht="12.8" hidden="false" customHeight="false" outlineLevel="0" collapsed="false">
      <c r="A14" s="4" t="n">
        <v>37987</v>
      </c>
      <c r="B14" s="5" t="n">
        <v>6</v>
      </c>
      <c r="C14" s="6" t="n">
        <f aca="false">_xlfn.STDEV.S(B3:B14)</f>
        <v>3.86122919665369</v>
      </c>
      <c r="D14" s="0" t="n">
        <f aca="false">AVERAGE(B3:B14)</f>
        <v>3</v>
      </c>
      <c r="E14" s="0" t="n">
        <f aca="false">D14-C14</f>
        <v>-0.861229196653691</v>
      </c>
    </row>
    <row r="15" customFormat="false" ht="12.8" hidden="false" customHeight="false" outlineLevel="0" collapsed="false">
      <c r="A15" s="4" t="n">
        <v>38018</v>
      </c>
      <c r="B15" s="5" t="n">
        <v>7</v>
      </c>
      <c r="C15" s="6" t="n">
        <f aca="false">_xlfn.STDEV.S(B4:B15)</f>
        <v>4.03018910752638</v>
      </c>
      <c r="D15" s="0" t="n">
        <f aca="false">AVERAGE(B4:B15)</f>
        <v>3.33333333333333</v>
      </c>
      <c r="E15" s="0" t="n">
        <f aca="false">D15-C15</f>
        <v>-0.696855774193043</v>
      </c>
    </row>
    <row r="16" customFormat="false" ht="12.8" hidden="false" customHeight="false" outlineLevel="0" collapsed="false">
      <c r="A16" s="4" t="n">
        <v>38047</v>
      </c>
      <c r="B16" s="5" t="n">
        <v>24</v>
      </c>
      <c r="C16" s="6" t="n">
        <f aca="false">_xlfn.STDEV.S(B5:B16)</f>
        <v>7.04960776901593</v>
      </c>
      <c r="D16" s="0" t="n">
        <f aca="false">AVERAGE(B5:B16)</f>
        <v>5.33333333333333</v>
      </c>
      <c r="E16" s="0" t="n">
        <f aca="false">D16-C16</f>
        <v>-1.71627443568259</v>
      </c>
    </row>
    <row r="17" customFormat="false" ht="12.8" hidden="false" customHeight="false" outlineLevel="0" collapsed="false">
      <c r="A17" s="4" t="n">
        <v>38078</v>
      </c>
      <c r="B17" s="5" t="n">
        <v>6</v>
      </c>
      <c r="C17" s="6" t="n">
        <f aca="false">_xlfn.STDEV.S(B6:B17)</f>
        <v>6.97180468788825</v>
      </c>
      <c r="D17" s="0" t="n">
        <f aca="false">AVERAGE(B6:B17)</f>
        <v>5.66666666666667</v>
      </c>
      <c r="E17" s="0" t="n">
        <f aca="false">D17-C17</f>
        <v>-1.30513802122158</v>
      </c>
    </row>
    <row r="18" customFormat="false" ht="12.8" hidden="false" customHeight="false" outlineLevel="0" collapsed="false">
      <c r="A18" s="4" t="n">
        <v>38108</v>
      </c>
      <c r="B18" s="5" t="n">
        <v>12</v>
      </c>
      <c r="C18" s="6" t="n">
        <f aca="false">_xlfn.STDEV.S(B7:B18)</f>
        <v>6.94567665835549</v>
      </c>
      <c r="D18" s="0" t="n">
        <f aca="false">AVERAGE(B7:B18)</f>
        <v>6.66666666666667</v>
      </c>
      <c r="E18" s="0" t="n">
        <f aca="false">D18-C18</f>
        <v>-0.27900999168882</v>
      </c>
    </row>
    <row r="19" customFormat="false" ht="12.8" hidden="false" customHeight="false" outlineLevel="0" collapsed="false">
      <c r="A19" s="4" t="n">
        <v>38139</v>
      </c>
      <c r="B19" s="5" t="n">
        <v>16</v>
      </c>
      <c r="C19" s="6" t="n">
        <f aca="false">_xlfn.STDEV.S(B8:B19)</f>
        <v>7.25926784854848</v>
      </c>
      <c r="D19" s="0" t="n">
        <f aca="false">AVERAGE(B8:B19)</f>
        <v>7.83333333333333</v>
      </c>
      <c r="E19" s="0" t="n">
        <f aca="false">D19-C19</f>
        <v>0.574065484784851</v>
      </c>
    </row>
    <row r="20" customFormat="false" ht="12.8" hidden="false" customHeight="false" outlineLevel="0" collapsed="false">
      <c r="A20" s="4" t="n">
        <v>38169</v>
      </c>
      <c r="B20" s="5" t="n">
        <v>18</v>
      </c>
      <c r="C20" s="6" t="n">
        <f aca="false">_xlfn.STDEV.S(B9:B20)</f>
        <v>7.63316130545867</v>
      </c>
      <c r="D20" s="0" t="n">
        <f aca="false">AVERAGE(B9:B20)</f>
        <v>9.08333333333333</v>
      </c>
      <c r="E20" s="0" t="n">
        <f aca="false">D20-C20</f>
        <v>1.45017202787466</v>
      </c>
    </row>
    <row r="21" customFormat="false" ht="12.8" hidden="false" customHeight="false" outlineLevel="0" collapsed="false">
      <c r="A21" s="4" t="n">
        <v>38200</v>
      </c>
      <c r="B21" s="5" t="n">
        <v>16</v>
      </c>
      <c r="C21" s="6" t="n">
        <f aca="false">_xlfn.STDEV.S(B10:B21)</f>
        <v>7.41415517572279</v>
      </c>
      <c r="D21" s="0" t="n">
        <f aca="false">AVERAGE(B10:B21)</f>
        <v>10.3333333333333</v>
      </c>
      <c r="E21" s="0" t="n">
        <f aca="false">D21-C21</f>
        <v>2.91917815761055</v>
      </c>
    </row>
    <row r="22" customFormat="false" ht="12.8" hidden="false" customHeight="false" outlineLevel="0" collapsed="false">
      <c r="A22" s="4" t="n">
        <v>38231</v>
      </c>
      <c r="B22" s="5" t="n">
        <v>15</v>
      </c>
      <c r="C22" s="6" t="n">
        <f aca="false">_xlfn.STDEV.S(B11:B22)</f>
        <v>6.74817596005608</v>
      </c>
      <c r="D22" s="0" t="n">
        <f aca="false">AVERAGE(B11:B22)</f>
        <v>11.5833333333333</v>
      </c>
      <c r="E22" s="0" t="n">
        <f aca="false">D22-C22</f>
        <v>4.83515737327725</v>
      </c>
    </row>
    <row r="23" customFormat="false" ht="12.8" hidden="false" customHeight="false" outlineLevel="0" collapsed="false">
      <c r="A23" s="4" t="n">
        <v>38261</v>
      </c>
      <c r="B23" s="5" t="n">
        <v>43</v>
      </c>
      <c r="C23" s="6" t="n">
        <f aca="false">_xlfn.STDEV.S(B12:B23)</f>
        <v>10.7910597114913</v>
      </c>
      <c r="D23" s="0" t="n">
        <f aca="false">AVERAGE(B12:B23)</f>
        <v>14.9166666666667</v>
      </c>
      <c r="E23" s="0" t="n">
        <f aca="false">D23-C23</f>
        <v>4.12560695517541</v>
      </c>
    </row>
    <row r="24" customFormat="false" ht="12.8" hidden="false" customHeight="false" outlineLevel="0" collapsed="false">
      <c r="A24" s="4" t="n">
        <v>38292</v>
      </c>
      <c r="B24" s="5" t="n">
        <v>39</v>
      </c>
      <c r="C24" s="6" t="n">
        <f aca="false">_xlfn.STDEV.S(B13:B24)</f>
        <v>11.9848389074015</v>
      </c>
      <c r="D24" s="0" t="n">
        <f aca="false">AVERAGE(B13:B24)</f>
        <v>18</v>
      </c>
      <c r="E24" s="0" t="n">
        <f aca="false">D24-C24</f>
        <v>6.01516109259855</v>
      </c>
    </row>
    <row r="25" customFormat="false" ht="12.8" hidden="false" customHeight="false" outlineLevel="0" collapsed="false">
      <c r="A25" s="4" t="n">
        <v>38322</v>
      </c>
      <c r="B25" s="5" t="n">
        <v>28</v>
      </c>
      <c r="C25" s="6" t="n">
        <f aca="false">_xlfn.STDEV.S(B14:B25)</f>
        <v>12.2387858379775</v>
      </c>
      <c r="D25" s="0" t="n">
        <f aca="false">AVERAGE(B14:B25)</f>
        <v>19.1666666666667</v>
      </c>
      <c r="E25" s="0" t="n">
        <f aca="false">D25-C25</f>
        <v>6.92788082868916</v>
      </c>
      <c r="F25" s="0" t="n">
        <f aca="false">D25-D13</f>
        <v>16.5833333333333</v>
      </c>
    </row>
    <row r="26" customFormat="false" ht="12.8" hidden="false" customHeight="false" outlineLevel="0" collapsed="false">
      <c r="A26" s="4" t="n">
        <v>38353</v>
      </c>
      <c r="B26" s="5" t="n">
        <v>36</v>
      </c>
      <c r="C26" s="6" t="n">
        <f aca="false">_xlfn.STDEV.S(B15:B26)</f>
        <v>12.3680918887958</v>
      </c>
      <c r="D26" s="0" t="n">
        <f aca="false">AVERAGE(B15:B26)</f>
        <v>21.6666666666667</v>
      </c>
      <c r="E26" s="0" t="n">
        <f aca="false">D26-C26</f>
        <v>9.29857477787085</v>
      </c>
      <c r="F26" s="0" t="n">
        <f aca="false">D26-D14</f>
        <v>18.6666666666667</v>
      </c>
    </row>
    <row r="27" customFormat="false" ht="12.8" hidden="false" customHeight="false" outlineLevel="0" collapsed="false">
      <c r="A27" s="4" t="n">
        <v>38384</v>
      </c>
      <c r="B27" s="5" t="n">
        <v>23</v>
      </c>
      <c r="C27" s="6" t="n">
        <f aca="false">_xlfn.STDEV.S(B16:B27)</f>
        <v>11.4732891376607</v>
      </c>
      <c r="D27" s="0" t="n">
        <f aca="false">AVERAGE(B16:B27)</f>
        <v>23</v>
      </c>
      <c r="E27" s="0" t="n">
        <f aca="false">D27-C27</f>
        <v>11.5267108623393</v>
      </c>
      <c r="F27" s="0" t="n">
        <f aca="false">D27-D15</f>
        <v>19.6666666666667</v>
      </c>
    </row>
    <row r="28" customFormat="false" ht="12.8" hidden="false" customHeight="false" outlineLevel="0" collapsed="false">
      <c r="A28" s="4" t="n">
        <v>38412</v>
      </c>
      <c r="B28" s="5" t="n">
        <v>50</v>
      </c>
      <c r="C28" s="6" t="n">
        <f aca="false">_xlfn.STDEV.S(B17:B28)</f>
        <v>13.8815334058226</v>
      </c>
      <c r="D28" s="0" t="n">
        <f aca="false">AVERAGE(B17:B28)</f>
        <v>25.1666666666667</v>
      </c>
      <c r="E28" s="0" t="n">
        <f aca="false">D28-C28</f>
        <v>11.285133260844</v>
      </c>
      <c r="F28" s="0" t="n">
        <f aca="false">D28-D16</f>
        <v>19.8333333333333</v>
      </c>
    </row>
    <row r="29" customFormat="false" ht="12.8" hidden="false" customHeight="false" outlineLevel="0" collapsed="false">
      <c r="A29" s="4" t="n">
        <v>38443</v>
      </c>
      <c r="B29" s="5" t="n">
        <v>42</v>
      </c>
      <c r="C29" s="6" t="n">
        <f aca="false">_xlfn.STDEV.S(B18:B29)</f>
        <v>13.2379161593668</v>
      </c>
      <c r="D29" s="0" t="n">
        <f aca="false">AVERAGE(B18:B29)</f>
        <v>28.1666666666667</v>
      </c>
      <c r="E29" s="0" t="n">
        <f aca="false">D29-C29</f>
        <v>14.9287505072999</v>
      </c>
      <c r="F29" s="0" t="n">
        <f aca="false">D29-D17</f>
        <v>22.5</v>
      </c>
    </row>
    <row r="30" customFormat="false" ht="12.8" hidden="false" customHeight="false" outlineLevel="0" collapsed="false">
      <c r="A30" s="4" t="n">
        <v>38473</v>
      </c>
      <c r="B30" s="5" t="n">
        <v>42</v>
      </c>
      <c r="C30" s="6" t="n">
        <f aca="false">_xlfn.STDEV.S(B19:B30)</f>
        <v>12.7303026696385</v>
      </c>
      <c r="D30" s="0" t="n">
        <f aca="false">AVERAGE(B19:B30)</f>
        <v>30.6666666666667</v>
      </c>
      <c r="E30" s="0" t="n">
        <f aca="false">D30-C30</f>
        <v>17.9363639970281</v>
      </c>
      <c r="F30" s="0" t="n">
        <f aca="false">D30-D18</f>
        <v>24</v>
      </c>
    </row>
    <row r="31" customFormat="false" ht="12.8" hidden="false" customHeight="false" outlineLevel="0" collapsed="false">
      <c r="A31" s="4" t="n">
        <v>38504</v>
      </c>
      <c r="B31" s="5" t="n">
        <v>46</v>
      </c>
      <c r="C31" s="6" t="n">
        <f aca="false">_xlfn.STDEV.S(B20:B31)</f>
        <v>12.5323822978956</v>
      </c>
      <c r="D31" s="0" t="n">
        <f aca="false">AVERAGE(B20:B31)</f>
        <v>33.1666666666667</v>
      </c>
      <c r="E31" s="0" t="n">
        <f aca="false">D31-C31</f>
        <v>20.6342843687711</v>
      </c>
      <c r="F31" s="0" t="n">
        <f aca="false">D31-D19</f>
        <v>25.3333333333333</v>
      </c>
    </row>
    <row r="32" customFormat="false" ht="12.8" hidden="false" customHeight="false" outlineLevel="0" collapsed="false">
      <c r="A32" s="4" t="n">
        <v>38534</v>
      </c>
      <c r="B32" s="5" t="n">
        <v>40</v>
      </c>
      <c r="C32" s="6" t="n">
        <f aca="false">_xlfn.STDEV.S(B21:B32)</f>
        <v>11.6930437751371</v>
      </c>
      <c r="D32" s="0" t="n">
        <f aca="false">AVERAGE(B21:B32)</f>
        <v>35</v>
      </c>
      <c r="E32" s="0" t="n">
        <f aca="false">D32-C32</f>
        <v>23.3069562248629</v>
      </c>
      <c r="F32" s="0" t="n">
        <f aca="false">D32-D20</f>
        <v>25.9166666666667</v>
      </c>
    </row>
    <row r="33" customFormat="false" ht="12.8" hidden="false" customHeight="false" outlineLevel="0" collapsed="false">
      <c r="A33" s="4" t="n">
        <v>38565</v>
      </c>
      <c r="B33" s="5" t="n">
        <v>67</v>
      </c>
      <c r="C33" s="6" t="n">
        <f aca="false">_xlfn.STDEV.S(B22:B33)</f>
        <v>13.3152339275529</v>
      </c>
      <c r="D33" s="0" t="n">
        <f aca="false">AVERAGE(B22:B33)</f>
        <v>39.25</v>
      </c>
      <c r="E33" s="0" t="n">
        <f aca="false">D33-C33</f>
        <v>25.9347660724471</v>
      </c>
      <c r="F33" s="0" t="n">
        <f aca="false">D33-D21</f>
        <v>28.9166666666667</v>
      </c>
    </row>
    <row r="34" customFormat="false" ht="12.8" hidden="false" customHeight="false" outlineLevel="0" collapsed="false">
      <c r="A34" s="4" t="n">
        <v>38596</v>
      </c>
      <c r="B34" s="5" t="n">
        <v>36</v>
      </c>
      <c r="C34" s="6" t="n">
        <f aca="false">_xlfn.STDEV.S(B23:B34)</f>
        <v>11.020641789594</v>
      </c>
      <c r="D34" s="0" t="n">
        <f aca="false">AVERAGE(B23:B34)</f>
        <v>41</v>
      </c>
      <c r="E34" s="0" t="n">
        <f aca="false">D34-C34</f>
        <v>29.979358210406</v>
      </c>
      <c r="F34" s="0" t="n">
        <f aca="false">D34-D22</f>
        <v>29.4166666666667</v>
      </c>
    </row>
    <row r="35" customFormat="false" ht="12.8" hidden="false" customHeight="false" outlineLevel="0" collapsed="false">
      <c r="A35" s="4" t="n">
        <v>38626</v>
      </c>
      <c r="B35" s="5" t="n">
        <v>52</v>
      </c>
      <c r="C35" s="6" t="n">
        <f aca="false">_xlfn.STDEV.S(B24:B35)</f>
        <v>11.4663539421768</v>
      </c>
      <c r="D35" s="0" t="n">
        <f aca="false">AVERAGE(B24:B35)</f>
        <v>41.75</v>
      </c>
      <c r="E35" s="0" t="n">
        <f aca="false">D35-C35</f>
        <v>30.2836460578232</v>
      </c>
      <c r="F35" s="0" t="n">
        <f aca="false">D35-D23</f>
        <v>26.8333333333333</v>
      </c>
    </row>
    <row r="36" customFormat="false" ht="12.8" hidden="false" customHeight="false" outlineLevel="0" collapsed="false">
      <c r="A36" s="4" t="n">
        <v>38657</v>
      </c>
      <c r="B36" s="5" t="n">
        <v>67</v>
      </c>
      <c r="C36" s="6" t="n">
        <f aca="false">_xlfn.STDEV.S(B25:B36)</f>
        <v>13.520747244905</v>
      </c>
      <c r="D36" s="0" t="n">
        <f aca="false">AVERAGE(B25:B36)</f>
        <v>44.0833333333333</v>
      </c>
      <c r="E36" s="0" t="n">
        <f aca="false">D36-C36</f>
        <v>30.5625860884283</v>
      </c>
      <c r="F36" s="0" t="n">
        <f aca="false">D36-D24</f>
        <v>26.0833333333333</v>
      </c>
    </row>
    <row r="37" customFormat="false" ht="12.8" hidden="false" customHeight="false" outlineLevel="0" collapsed="false">
      <c r="A37" s="4" t="n">
        <v>38687</v>
      </c>
      <c r="B37" s="5" t="n">
        <v>89</v>
      </c>
      <c r="C37" s="6" t="n">
        <f aca="false">_xlfn.STDEV.S(B26:B37)</f>
        <v>17.7345750305766</v>
      </c>
      <c r="D37" s="0" t="n">
        <f aca="false">AVERAGE(B26:B37)</f>
        <v>49.1666666666667</v>
      </c>
      <c r="E37" s="0" t="n">
        <f aca="false">D37-C37</f>
        <v>31.4320916360901</v>
      </c>
      <c r="F37" s="0" t="n">
        <f aca="false">D37-D25</f>
        <v>30</v>
      </c>
    </row>
    <row r="38" customFormat="false" ht="12.8" hidden="false" customHeight="false" outlineLevel="0" collapsed="false">
      <c r="A38" s="4" t="n">
        <v>38718</v>
      </c>
      <c r="B38" s="5" t="n">
        <v>80</v>
      </c>
      <c r="C38" s="6" t="n">
        <f aca="false">_xlfn.STDEV.S(B27:B38)</f>
        <v>19.2487701299369</v>
      </c>
      <c r="D38" s="0" t="n">
        <f aca="false">AVERAGE(B27:B38)</f>
        <v>52.8333333333333</v>
      </c>
      <c r="E38" s="0" t="n">
        <f aca="false">D38-C38</f>
        <v>33.5845632033964</v>
      </c>
      <c r="F38" s="0" t="n">
        <f aca="false">D38-D26</f>
        <v>31.1666666666667</v>
      </c>
    </row>
    <row r="39" customFormat="false" ht="12.8" hidden="false" customHeight="false" outlineLevel="0" collapsed="false">
      <c r="A39" s="4" t="n">
        <v>38749</v>
      </c>
      <c r="B39" s="5" t="n">
        <v>77</v>
      </c>
      <c r="C39" s="6" t="n">
        <f aca="false">_xlfn.STDEV.S(B28:B39)</f>
        <v>17.905475715715</v>
      </c>
      <c r="D39" s="0" t="n">
        <f aca="false">AVERAGE(B28:B39)</f>
        <v>57.3333333333333</v>
      </c>
      <c r="E39" s="0" t="n">
        <f aca="false">D39-C39</f>
        <v>39.4278576176183</v>
      </c>
      <c r="F39" s="0" t="n">
        <f aca="false">D39-D27</f>
        <v>34.3333333333333</v>
      </c>
    </row>
    <row r="40" customFormat="false" ht="12.8" hidden="false" customHeight="false" outlineLevel="0" collapsed="false">
      <c r="A40" s="4" t="n">
        <v>38777</v>
      </c>
      <c r="B40" s="5" t="n">
        <v>106</v>
      </c>
      <c r="C40" s="6" t="n">
        <f aca="false">_xlfn.STDEV.S(B29:B40)</f>
        <v>22.5227158058864</v>
      </c>
      <c r="D40" s="0" t="n">
        <f aca="false">AVERAGE(B29:B40)</f>
        <v>62</v>
      </c>
      <c r="E40" s="0" t="n">
        <f aca="false">D40-C40</f>
        <v>39.4772841941136</v>
      </c>
      <c r="F40" s="0" t="n">
        <f aca="false">D40-D28</f>
        <v>36.8333333333333</v>
      </c>
    </row>
    <row r="41" customFormat="false" ht="12.8" hidden="false" customHeight="false" outlineLevel="0" collapsed="false">
      <c r="A41" s="4" t="n">
        <v>38808</v>
      </c>
      <c r="B41" s="5" t="n">
        <v>101</v>
      </c>
      <c r="C41" s="6" t="n">
        <f aca="false">_xlfn.STDEV.S(B30:B41)</f>
        <v>24.1414706689672</v>
      </c>
      <c r="D41" s="0" t="n">
        <f aca="false">AVERAGE(B30:B41)</f>
        <v>66.9166666666667</v>
      </c>
      <c r="E41" s="0" t="n">
        <f aca="false">D41-C41</f>
        <v>42.7751959976994</v>
      </c>
      <c r="F41" s="0" t="n">
        <f aca="false">D41-D29</f>
        <v>38.75</v>
      </c>
    </row>
    <row r="42" customFormat="false" ht="12.8" hidden="false" customHeight="false" outlineLevel="0" collapsed="false">
      <c r="A42" s="4" t="n">
        <v>38838</v>
      </c>
      <c r="B42" s="5" t="n">
        <v>135</v>
      </c>
      <c r="C42" s="6" t="n">
        <f aca="false">_xlfn.STDEV.S(B31:B42)</f>
        <v>29.7025659538435</v>
      </c>
      <c r="D42" s="0" t="n">
        <f aca="false">AVERAGE(B31:B42)</f>
        <v>74.6666666666667</v>
      </c>
      <c r="E42" s="0" t="n">
        <f aca="false">D42-C42</f>
        <v>44.9641007128232</v>
      </c>
      <c r="F42" s="0" t="n">
        <f aca="false">D42-D30</f>
        <v>44</v>
      </c>
    </row>
    <row r="43" customFormat="false" ht="12.8" hidden="false" customHeight="false" outlineLevel="0" collapsed="false">
      <c r="A43" s="4" t="n">
        <v>38869</v>
      </c>
      <c r="B43" s="5" t="n">
        <v>120</v>
      </c>
      <c r="C43" s="6" t="n">
        <f aca="false">_xlfn.STDEV.S(B32:B43)</f>
        <v>30.8687347955628</v>
      </c>
      <c r="D43" s="0" t="n">
        <f aca="false">AVERAGE(B32:B43)</f>
        <v>80.8333333333333</v>
      </c>
      <c r="E43" s="0" t="n">
        <f aca="false">D43-C43</f>
        <v>49.9645985377706</v>
      </c>
      <c r="F43" s="0" t="n">
        <f aca="false">D43-D31</f>
        <v>47.6666666666667</v>
      </c>
    </row>
    <row r="44" customFormat="false" ht="12.8" hidden="false" customHeight="false" outlineLevel="0" collapsed="false">
      <c r="A44" s="4" t="n">
        <v>38899</v>
      </c>
      <c r="B44" s="5" t="n">
        <v>115</v>
      </c>
      <c r="C44" s="6" t="n">
        <f aca="false">_xlfn.STDEV.S(B33:B44)</f>
        <v>29.4076623698757</v>
      </c>
      <c r="D44" s="0" t="n">
        <f aca="false">AVERAGE(B33:B44)</f>
        <v>87.0833333333333</v>
      </c>
      <c r="E44" s="0" t="n">
        <f aca="false">D44-C44</f>
        <v>57.6756709634576</v>
      </c>
      <c r="F44" s="0" t="n">
        <f aca="false">D44-D32</f>
        <v>52.0833333333333</v>
      </c>
    </row>
    <row r="45" customFormat="false" ht="12.8" hidden="false" customHeight="false" outlineLevel="0" collapsed="false">
      <c r="A45" s="4" t="n">
        <v>38930</v>
      </c>
      <c r="B45" s="5" t="n">
        <v>130</v>
      </c>
      <c r="C45" s="6" t="n">
        <f aca="false">_xlfn.STDEV.S(B34:B45)</f>
        <v>31.0727396847325</v>
      </c>
      <c r="D45" s="0" t="n">
        <f aca="false">AVERAGE(B34:B45)</f>
        <v>92.3333333333333</v>
      </c>
      <c r="E45" s="0" t="n">
        <f aca="false">D45-C45</f>
        <v>61.2605936486008</v>
      </c>
      <c r="F45" s="0" t="n">
        <f aca="false">D45-D33</f>
        <v>53.0833333333333</v>
      </c>
    </row>
    <row r="46" customFormat="false" ht="12.8" hidden="false" customHeight="false" outlineLevel="0" collapsed="false">
      <c r="A46" s="4" t="n">
        <v>38961</v>
      </c>
      <c r="B46" s="5" t="n">
        <v>152</v>
      </c>
      <c r="C46" s="6" t="n">
        <f aca="false">_xlfn.STDEV.S(B35:B46)</f>
        <v>29.9787803742459</v>
      </c>
      <c r="D46" s="0" t="n">
        <f aca="false">AVERAGE(B35:B46)</f>
        <v>102</v>
      </c>
      <c r="E46" s="0" t="n">
        <f aca="false">D46-C46</f>
        <v>72.0212196257541</v>
      </c>
      <c r="F46" s="0" t="n">
        <f aca="false">D46-D34</f>
        <v>61</v>
      </c>
    </row>
    <row r="47" customFormat="false" ht="12.8" hidden="false" customHeight="false" outlineLevel="0" collapsed="false">
      <c r="A47" s="4" t="n">
        <v>38991</v>
      </c>
      <c r="B47" s="5" t="n">
        <v>143</v>
      </c>
      <c r="C47" s="6" t="n">
        <f aca="false">_xlfn.STDEV.S(B36:B47)</f>
        <v>27.5959757716207</v>
      </c>
      <c r="D47" s="0" t="n">
        <f aca="false">AVERAGE(B36:B47)</f>
        <v>109.583333333333</v>
      </c>
      <c r="E47" s="0" t="n">
        <f aca="false">D47-C47</f>
        <v>81.9873575617126</v>
      </c>
      <c r="F47" s="0" t="n">
        <f aca="false">D47-D35</f>
        <v>67.8333333333333</v>
      </c>
    </row>
    <row r="48" customFormat="false" ht="12.8" hidden="false" customHeight="false" outlineLevel="0" collapsed="false">
      <c r="A48" s="4" t="n">
        <v>39022</v>
      </c>
      <c r="B48" s="5" t="n">
        <v>197</v>
      </c>
      <c r="C48" s="6" t="n">
        <f aca="false">_xlfn.STDEV.S(B37:B48)</f>
        <v>34.1080058139737</v>
      </c>
      <c r="D48" s="0" t="n">
        <f aca="false">AVERAGE(B37:B48)</f>
        <v>120.416666666667</v>
      </c>
      <c r="E48" s="0" t="n">
        <f aca="false">D48-C48</f>
        <v>86.308660852693</v>
      </c>
      <c r="F48" s="0" t="n">
        <f aca="false">D48-D36</f>
        <v>76.3333333333333</v>
      </c>
    </row>
    <row r="49" customFormat="false" ht="12.8" hidden="false" customHeight="false" outlineLevel="0" collapsed="false">
      <c r="A49" s="4" t="n">
        <v>39052</v>
      </c>
      <c r="B49" s="5" t="n">
        <v>176</v>
      </c>
      <c r="C49" s="6" t="n">
        <f aca="false">_xlfn.STDEV.S(B38:B49)</f>
        <v>36.0159897150073</v>
      </c>
      <c r="D49" s="0" t="n">
        <f aca="false">AVERAGE(B38:B49)</f>
        <v>127.666666666667</v>
      </c>
      <c r="E49" s="0" t="n">
        <f aca="false">D49-C49</f>
        <v>91.6506769516593</v>
      </c>
      <c r="F49" s="0" t="n">
        <f aca="false">D49-D37</f>
        <v>78.5</v>
      </c>
    </row>
    <row r="50" customFormat="false" ht="12.8" hidden="false" customHeight="false" outlineLevel="0" collapsed="false">
      <c r="A50" s="4" t="n">
        <v>39083</v>
      </c>
      <c r="B50" s="5" t="n">
        <v>219</v>
      </c>
      <c r="C50" s="6" t="n">
        <f aca="false">_xlfn.STDEV.S(B39:B50)</f>
        <v>41.2621882819874</v>
      </c>
      <c r="D50" s="0" t="n">
        <f aca="false">AVERAGE(B39:B50)</f>
        <v>139.25</v>
      </c>
      <c r="E50" s="0" t="n">
        <f aca="false">D50-C50</f>
        <v>97.9878117180126</v>
      </c>
      <c r="F50" s="0" t="n">
        <f aca="false">D50-D38</f>
        <v>86.4166666666667</v>
      </c>
    </row>
    <row r="51" customFormat="false" ht="12.8" hidden="false" customHeight="false" outlineLevel="0" collapsed="false">
      <c r="A51" s="4" t="n">
        <v>39114</v>
      </c>
      <c r="B51" s="5" t="n">
        <v>220</v>
      </c>
      <c r="C51" s="6" t="n">
        <f aca="false">_xlfn.STDEV.S(B40:B51)</f>
        <v>42.2865405909672</v>
      </c>
      <c r="D51" s="0" t="n">
        <f aca="false">AVERAGE(B40:B51)</f>
        <v>151.166666666667</v>
      </c>
      <c r="E51" s="0" t="n">
        <f aca="false">D51-C51</f>
        <v>108.880126075699</v>
      </c>
      <c r="F51" s="0" t="n">
        <f aca="false">D51-D39</f>
        <v>93.8333333333333</v>
      </c>
    </row>
    <row r="52" customFormat="false" ht="12.8" hidden="false" customHeight="false" outlineLevel="0" collapsed="false">
      <c r="A52" s="4" t="n">
        <v>39142</v>
      </c>
      <c r="B52" s="5" t="n">
        <v>227</v>
      </c>
      <c r="C52" s="6" t="n">
        <f aca="false">_xlfn.STDEV.S(B41:B52)</f>
        <v>44.8839412464879</v>
      </c>
      <c r="D52" s="0" t="n">
        <f aca="false">AVERAGE(B41:B52)</f>
        <v>161.25</v>
      </c>
      <c r="E52" s="0" t="n">
        <f aca="false">D52-C52</f>
        <v>116.366058753512</v>
      </c>
      <c r="F52" s="0" t="n">
        <f aca="false">D52-D40</f>
        <v>99.25</v>
      </c>
    </row>
    <row r="53" customFormat="false" ht="12.8" hidden="false" customHeight="false" outlineLevel="0" collapsed="false">
      <c r="A53" s="4" t="n">
        <v>39173</v>
      </c>
      <c r="B53" s="5" t="n">
        <v>203</v>
      </c>
      <c r="C53" s="6" t="n">
        <f aca="false">_xlfn.STDEV.S(B42:B53)</f>
        <v>42.0024349943494</v>
      </c>
      <c r="D53" s="0" t="n">
        <f aca="false">AVERAGE(B42:B53)</f>
        <v>169.75</v>
      </c>
      <c r="E53" s="0" t="n">
        <f aca="false">D53-C53</f>
        <v>127.747565005651</v>
      </c>
      <c r="F53" s="0" t="n">
        <f aca="false">D53-D41</f>
        <v>102.833333333333</v>
      </c>
    </row>
    <row r="54" customFormat="false" ht="12.8" hidden="false" customHeight="false" outlineLevel="0" collapsed="false">
      <c r="A54" s="4" t="n">
        <v>39203</v>
      </c>
      <c r="B54" s="5" t="n">
        <v>175</v>
      </c>
      <c r="C54" s="6" t="n">
        <f aca="false">_xlfn.STDEV.S(B43:B54)</f>
        <v>40.5562646956128</v>
      </c>
      <c r="D54" s="0" t="n">
        <f aca="false">AVERAGE(B43:B54)</f>
        <v>173.083333333333</v>
      </c>
      <c r="E54" s="0" t="n">
        <f aca="false">D54-C54</f>
        <v>132.527068637721</v>
      </c>
      <c r="F54" s="0" t="n">
        <f aca="false">D54-D42</f>
        <v>98.4166666666667</v>
      </c>
    </row>
    <row r="55" customFormat="false" ht="12.8" hidden="false" customHeight="false" outlineLevel="0" collapsed="false">
      <c r="A55" s="4" t="n">
        <v>39234</v>
      </c>
      <c r="B55" s="5" t="n">
        <v>164</v>
      </c>
      <c r="C55" s="6" t="n">
        <f aca="false">_xlfn.STDEV.S(B44:B55)</f>
        <v>37.1682293461401</v>
      </c>
      <c r="D55" s="0" t="n">
        <f aca="false">AVERAGE(B44:B55)</f>
        <v>176.75</v>
      </c>
      <c r="E55" s="0" t="n">
        <f aca="false">D55-C55</f>
        <v>139.58177065386</v>
      </c>
      <c r="F55" s="0" t="n">
        <f aca="false">D55-D43</f>
        <v>95.9166666666667</v>
      </c>
    </row>
    <row r="56" customFormat="false" ht="12.8" hidden="false" customHeight="false" outlineLevel="0" collapsed="false">
      <c r="A56" s="4" t="n">
        <v>39264</v>
      </c>
      <c r="B56" s="5" t="n">
        <v>128</v>
      </c>
      <c r="C56" s="6" t="n">
        <f aca="false">_xlfn.STDEV.S(B45:B56)</f>
        <v>35.3497674759829</v>
      </c>
      <c r="D56" s="0" t="n">
        <f aca="false">AVERAGE(B45:B56)</f>
        <v>177.833333333333</v>
      </c>
      <c r="E56" s="0" t="n">
        <f aca="false">D56-C56</f>
        <v>142.48356585735</v>
      </c>
      <c r="F56" s="0" t="n">
        <f aca="false">D56-D44</f>
        <v>90.75</v>
      </c>
    </row>
    <row r="57" customFormat="false" ht="12.8" hidden="false" customHeight="false" outlineLevel="0" collapsed="false">
      <c r="A57" s="4" t="n">
        <v>39295</v>
      </c>
      <c r="B57" s="5" t="n">
        <v>137</v>
      </c>
      <c r="C57" s="6" t="n">
        <f aca="false">_xlfn.STDEV.S(B46:B57)</f>
        <v>34.5370902952262</v>
      </c>
      <c r="D57" s="0" t="n">
        <f aca="false">AVERAGE(B46:B57)</f>
        <v>178.416666666667</v>
      </c>
      <c r="E57" s="0" t="n">
        <f aca="false">D57-C57</f>
        <v>143.87957637144</v>
      </c>
      <c r="F57" s="0" t="n">
        <f aca="false">D57-D45</f>
        <v>86.0833333333333</v>
      </c>
    </row>
    <row r="58" customFormat="false" ht="12.8" hidden="false" customHeight="false" outlineLevel="0" collapsed="false">
      <c r="A58" s="4" t="n">
        <v>39326</v>
      </c>
      <c r="B58" s="5" t="n">
        <v>146</v>
      </c>
      <c r="C58" s="6" t="n">
        <f aca="false">_xlfn.STDEV.S(B47:B58)</f>
        <v>34.9946965678914</v>
      </c>
      <c r="D58" s="0" t="n">
        <f aca="false">AVERAGE(B47:B58)</f>
        <v>177.916666666667</v>
      </c>
      <c r="E58" s="0" t="n">
        <f aca="false">D58-C58</f>
        <v>142.921970098775</v>
      </c>
      <c r="F58" s="0" t="n">
        <f aca="false">D58-D46</f>
        <v>75.9166666666667</v>
      </c>
    </row>
    <row r="59" customFormat="false" ht="12.8" hidden="false" customHeight="false" outlineLevel="0" collapsed="false">
      <c r="A59" s="4" t="n">
        <v>39356</v>
      </c>
      <c r="B59" s="5" t="n">
        <v>146</v>
      </c>
      <c r="C59" s="6" t="n">
        <f aca="false">_xlfn.STDEV.S(B48:B59)</f>
        <v>34.7323096458231</v>
      </c>
      <c r="D59" s="0" t="n">
        <f aca="false">AVERAGE(B48:B59)</f>
        <v>178.166666666667</v>
      </c>
      <c r="E59" s="0" t="n">
        <f aca="false">D59-C59</f>
        <v>143.434357020844</v>
      </c>
      <c r="F59" s="0" t="n">
        <f aca="false">D59-D47</f>
        <v>68.5833333333333</v>
      </c>
    </row>
    <row r="60" customFormat="false" ht="12.8" hidden="false" customHeight="false" outlineLevel="0" collapsed="false">
      <c r="A60" s="4" t="n">
        <v>39387</v>
      </c>
      <c r="B60" s="5" t="n">
        <v>178</v>
      </c>
      <c r="C60" s="6" t="n">
        <f aca="false">_xlfn.STDEV.S(B49:B60)</f>
        <v>34.2250794097846</v>
      </c>
      <c r="D60" s="0" t="n">
        <f aca="false">AVERAGE(B49:B60)</f>
        <v>176.583333333333</v>
      </c>
      <c r="E60" s="0" t="n">
        <f aca="false">D60-C60</f>
        <v>142.358253923549</v>
      </c>
      <c r="F60" s="0" t="n">
        <f aca="false">D60-D48</f>
        <v>56.1666666666667</v>
      </c>
    </row>
    <row r="61" customFormat="false" ht="12.8" hidden="false" customHeight="false" outlineLevel="0" collapsed="false">
      <c r="A61" s="4" t="n">
        <v>39417</v>
      </c>
      <c r="B61" s="5" t="n">
        <v>150</v>
      </c>
      <c r="C61" s="6" t="n">
        <f aca="false">_xlfn.STDEV.S(B50:B61)</f>
        <v>35.0777275446539</v>
      </c>
      <c r="D61" s="0" t="n">
        <f aca="false">AVERAGE(B50:B61)</f>
        <v>174.416666666667</v>
      </c>
      <c r="E61" s="0" t="n">
        <f aca="false">D61-C61</f>
        <v>139.338939122013</v>
      </c>
      <c r="F61" s="0" t="n">
        <f aca="false">D61-D49</f>
        <v>46.75</v>
      </c>
    </row>
    <row r="62" customFormat="false" ht="12.8" hidden="false" customHeight="false" outlineLevel="0" collapsed="false">
      <c r="A62" s="4" t="n">
        <v>39448</v>
      </c>
      <c r="B62" s="5" t="n">
        <v>156</v>
      </c>
      <c r="C62" s="6" t="n">
        <f aca="false">_xlfn.STDEV.S(B51:B62)</f>
        <v>32.4116514777503</v>
      </c>
      <c r="D62" s="0" t="n">
        <f aca="false">AVERAGE(B51:B62)</f>
        <v>169.166666666667</v>
      </c>
      <c r="E62" s="0" t="n">
        <f aca="false">D62-C62</f>
        <v>136.755015188916</v>
      </c>
      <c r="F62" s="0" t="n">
        <f aca="false">D62-D50</f>
        <v>29.9166666666667</v>
      </c>
    </row>
    <row r="63" customFormat="false" ht="12.8" hidden="false" customHeight="false" outlineLevel="0" collapsed="false">
      <c r="A63" s="4" t="n">
        <v>39479</v>
      </c>
      <c r="B63" s="5" t="n">
        <v>179</v>
      </c>
      <c r="C63" s="6" t="n">
        <f aca="false">_xlfn.STDEV.S(B52:B63)</f>
        <v>28.4896312876999</v>
      </c>
      <c r="D63" s="0" t="n">
        <f aca="false">AVERAGE(B52:B63)</f>
        <v>165.75</v>
      </c>
      <c r="E63" s="0" t="n">
        <f aca="false">D63-C63</f>
        <v>137.2603687123</v>
      </c>
      <c r="F63" s="0" t="n">
        <f aca="false">D63-D51</f>
        <v>14.5833333333333</v>
      </c>
    </row>
    <row r="64" customFormat="false" ht="12.8" hidden="false" customHeight="false" outlineLevel="0" collapsed="false">
      <c r="A64" s="4" t="n">
        <v>39508</v>
      </c>
      <c r="B64" s="5" t="n">
        <v>176</v>
      </c>
      <c r="C64" s="6" t="n">
        <f aca="false">_xlfn.STDEV.S(B53:B64)</f>
        <v>21.4582046186195</v>
      </c>
      <c r="D64" s="0" t="n">
        <f aca="false">AVERAGE(B53:B64)</f>
        <v>161.5</v>
      </c>
      <c r="E64" s="0" t="n">
        <f aca="false">D64-C64</f>
        <v>140.04179538138</v>
      </c>
      <c r="F64" s="0" t="n">
        <f aca="false">D64-D52</f>
        <v>0.25</v>
      </c>
    </row>
    <row r="65" customFormat="false" ht="12.8" hidden="false" customHeight="false" outlineLevel="0" collapsed="false">
      <c r="A65" s="4" t="n">
        <v>39539</v>
      </c>
      <c r="B65" s="5" t="n">
        <v>156</v>
      </c>
      <c r="C65" s="6" t="n">
        <f aca="false">_xlfn.STDEV.S(B54:B65)</f>
        <v>17.0264945056672</v>
      </c>
      <c r="D65" s="0" t="n">
        <f aca="false">AVERAGE(B54:B65)</f>
        <v>157.583333333333</v>
      </c>
      <c r="E65" s="0" t="n">
        <f aca="false">D65-C65</f>
        <v>140.556838827666</v>
      </c>
      <c r="F65" s="0" t="n">
        <f aca="false">D65-D53</f>
        <v>-12.1666666666667</v>
      </c>
    </row>
    <row r="66" customFormat="false" ht="12.8" hidden="false" customHeight="false" outlineLevel="0" collapsed="false">
      <c r="A66" s="4" t="n">
        <v>39569</v>
      </c>
      <c r="B66" s="5" t="n">
        <v>153</v>
      </c>
      <c r="C66" s="6" t="n">
        <f aca="false">_xlfn.STDEV.S(B55:B66)</f>
        <v>16.1421244518242</v>
      </c>
      <c r="D66" s="0" t="n">
        <f aca="false">AVERAGE(B55:B66)</f>
        <v>155.75</v>
      </c>
      <c r="E66" s="0" t="n">
        <f aca="false">D66-C66</f>
        <v>139.607875548176</v>
      </c>
      <c r="F66" s="0" t="n">
        <f aca="false">D66-D54</f>
        <v>-17.3333333333333</v>
      </c>
    </row>
    <row r="67" customFormat="false" ht="12.8" hidden="false" customHeight="false" outlineLevel="0" collapsed="false">
      <c r="A67" s="4" t="n">
        <v>39600</v>
      </c>
      <c r="B67" s="5" t="n">
        <v>131</v>
      </c>
      <c r="C67" s="6" t="n">
        <f aca="false">_xlfn.STDEV.S(B56:B67)</f>
        <v>17.3729151790418</v>
      </c>
      <c r="D67" s="0" t="n">
        <f aca="false">AVERAGE(B56:B67)</f>
        <v>153</v>
      </c>
      <c r="E67" s="0" t="n">
        <f aca="false">D67-C67</f>
        <v>135.627084820958</v>
      </c>
      <c r="F67" s="0" t="n">
        <f aca="false">D67-D55</f>
        <v>-23.75</v>
      </c>
    </row>
    <row r="68" customFormat="false" ht="12.8" hidden="false" customHeight="false" outlineLevel="0" collapsed="false">
      <c r="A68" s="4" t="n">
        <v>39630</v>
      </c>
      <c r="B68" s="5" t="n">
        <v>144</v>
      </c>
      <c r="C68" s="6" t="n">
        <f aca="false">_xlfn.STDEV.S(B57:B68)</f>
        <v>15.8247983375537</v>
      </c>
      <c r="D68" s="0" t="n">
        <f aca="false">AVERAGE(B57:B68)</f>
        <v>154.333333333333</v>
      </c>
      <c r="E68" s="0" t="n">
        <f aca="false">D68-C68</f>
        <v>138.50853499578</v>
      </c>
      <c r="F68" s="0" t="n">
        <f aca="false">D68-D56</f>
        <v>-23.5</v>
      </c>
    </row>
    <row r="69" customFormat="false" ht="12.8" hidden="false" customHeight="false" outlineLevel="0" collapsed="false">
      <c r="A69" s="4" t="n">
        <v>39661</v>
      </c>
      <c r="B69" s="5" t="n">
        <v>148</v>
      </c>
      <c r="C69" s="6" t="n">
        <f aca="false">_xlfn.STDEV.S(B58:B69)</f>
        <v>15.0280041619275</v>
      </c>
      <c r="D69" s="0" t="n">
        <f aca="false">AVERAGE(B58:B69)</f>
        <v>155.25</v>
      </c>
      <c r="E69" s="0" t="n">
        <f aca="false">D69-C69</f>
        <v>140.221995838073</v>
      </c>
      <c r="F69" s="0" t="n">
        <f aca="false">D69-D57</f>
        <v>-23.1666666666667</v>
      </c>
    </row>
    <row r="70" customFormat="false" ht="12.8" hidden="false" customHeight="false" outlineLevel="0" collapsed="false">
      <c r="A70" s="4" t="n">
        <v>39692</v>
      </c>
      <c r="B70" s="5" t="n">
        <v>180</v>
      </c>
      <c r="C70" s="6" t="n">
        <f aca="false">_xlfn.STDEV.S(B59:B70)</f>
        <v>16.2785879068924</v>
      </c>
      <c r="D70" s="0" t="n">
        <f aca="false">AVERAGE(B59:B70)</f>
        <v>158.083333333333</v>
      </c>
      <c r="E70" s="0" t="n">
        <f aca="false">D70-C70</f>
        <v>141.804745426441</v>
      </c>
      <c r="F70" s="0" t="n">
        <f aca="false">D70-D58</f>
        <v>-19.8333333333333</v>
      </c>
    </row>
    <row r="71" customFormat="false" ht="12.8" hidden="false" customHeight="false" outlineLevel="0" collapsed="false">
      <c r="A71" s="4" t="n">
        <v>39722</v>
      </c>
      <c r="B71" s="5" t="n">
        <v>193</v>
      </c>
      <c r="C71" s="6" t="n">
        <f aca="false">_xlfn.STDEV.S(B60:B71)</f>
        <v>18.5961872925119</v>
      </c>
      <c r="D71" s="0" t="n">
        <f aca="false">AVERAGE(B60:B71)</f>
        <v>162</v>
      </c>
      <c r="E71" s="0" t="n">
        <f aca="false">D71-C71</f>
        <v>143.403812707488</v>
      </c>
      <c r="F71" s="0" t="n">
        <f aca="false">D71-D59</f>
        <v>-16.1666666666667</v>
      </c>
    </row>
    <row r="72" customFormat="false" ht="12.8" hidden="false" customHeight="false" outlineLevel="0" collapsed="false">
      <c r="A72" s="4" t="n">
        <v>39753</v>
      </c>
      <c r="B72" s="5" t="n">
        <v>181</v>
      </c>
      <c r="C72" s="6" t="n">
        <f aca="false">_xlfn.STDEV.S(B61:B72)</f>
        <v>18.8492826002863</v>
      </c>
      <c r="D72" s="0" t="n">
        <f aca="false">AVERAGE(B61:B72)</f>
        <v>162.25</v>
      </c>
      <c r="E72" s="0" t="n">
        <f aca="false">D72-C72</f>
        <v>143.400717399714</v>
      </c>
      <c r="F72" s="0" t="n">
        <f aca="false">D72-D60</f>
        <v>-14.3333333333333</v>
      </c>
    </row>
    <row r="73" customFormat="false" ht="12.8" hidden="false" customHeight="false" outlineLevel="0" collapsed="false">
      <c r="A73" s="4" t="n">
        <v>39783</v>
      </c>
      <c r="B73" s="5" t="n">
        <v>164</v>
      </c>
      <c r="C73" s="6" t="n">
        <f aca="false">_xlfn.STDEV.S(B62:B73)</f>
        <v>18.4512051014824</v>
      </c>
      <c r="D73" s="0" t="n">
        <f aca="false">AVERAGE(B62:B73)</f>
        <v>163.416666666667</v>
      </c>
      <c r="E73" s="0" t="n">
        <f aca="false">D73-C73</f>
        <v>144.965461565184</v>
      </c>
      <c r="F73" s="0" t="n">
        <f aca="false">D73-D61</f>
        <v>-11</v>
      </c>
    </row>
    <row r="74" customFormat="false" ht="12.8" hidden="false" customHeight="false" outlineLevel="0" collapsed="false">
      <c r="A74" s="4" t="n">
        <v>39814</v>
      </c>
      <c r="B74" s="5" t="n">
        <v>206</v>
      </c>
      <c r="C74" s="6" t="n">
        <f aca="false">_xlfn.STDEV.S(B63:B74)</f>
        <v>21.9398281808692</v>
      </c>
      <c r="D74" s="0" t="n">
        <f aca="false">AVERAGE(B63:B74)</f>
        <v>167.583333333333</v>
      </c>
      <c r="E74" s="0" t="n">
        <f aca="false">D74-C74</f>
        <v>145.643505152464</v>
      </c>
      <c r="F74" s="0" t="n">
        <f aca="false">D74-D62</f>
        <v>-1.58333333333331</v>
      </c>
    </row>
    <row r="75" customFormat="false" ht="12.8" hidden="false" customHeight="false" outlineLevel="0" collapsed="false">
      <c r="A75" s="4" t="n">
        <v>39845</v>
      </c>
      <c r="B75" s="5" t="n">
        <v>158</v>
      </c>
      <c r="C75" s="6" t="n">
        <f aca="false">_xlfn.STDEV.S(B64:B75)</f>
        <v>21.7833686907042</v>
      </c>
      <c r="D75" s="0" t="n">
        <f aca="false">AVERAGE(B64:B75)</f>
        <v>165.833333333333</v>
      </c>
      <c r="E75" s="0" t="n">
        <f aca="false">D75-C75</f>
        <v>144.049964642629</v>
      </c>
      <c r="F75" s="0" t="n">
        <f aca="false">D75-D63</f>
        <v>0.0833333333333428</v>
      </c>
    </row>
    <row r="76" customFormat="false" ht="12.8" hidden="false" customHeight="false" outlineLevel="0" collapsed="false">
      <c r="A76" s="4" t="n">
        <v>39873</v>
      </c>
      <c r="B76" s="5" t="n">
        <v>217</v>
      </c>
      <c r="C76" s="6" t="n">
        <f aca="false">_xlfn.STDEV.S(B65:B76)</f>
        <v>26.2752043500401</v>
      </c>
      <c r="D76" s="0" t="n">
        <f aca="false">AVERAGE(B65:B76)</f>
        <v>169.25</v>
      </c>
      <c r="E76" s="0" t="n">
        <f aca="false">D76-C76</f>
        <v>142.97479564996</v>
      </c>
      <c r="F76" s="0" t="n">
        <f aca="false">D76-D64</f>
        <v>7.75</v>
      </c>
    </row>
    <row r="77" customFormat="false" ht="12.8" hidden="false" customHeight="false" outlineLevel="0" collapsed="false">
      <c r="A77" s="4" t="n">
        <v>39904</v>
      </c>
      <c r="B77" s="5" t="n">
        <v>140</v>
      </c>
      <c r="C77" s="6" t="n">
        <f aca="false">_xlfn.STDEV.S(B66:B77)</f>
        <v>27.3909684296695</v>
      </c>
      <c r="D77" s="0" t="n">
        <f aca="false">AVERAGE(B66:B77)</f>
        <v>167.916666666667</v>
      </c>
      <c r="E77" s="0" t="n">
        <f aca="false">D77-C77</f>
        <v>140.525698236997</v>
      </c>
      <c r="F77" s="0" t="n">
        <f aca="false">D77-D65</f>
        <v>10.3333333333333</v>
      </c>
    </row>
    <row r="78" customFormat="false" ht="12.8" hidden="false" customHeight="false" outlineLevel="0" collapsed="false">
      <c r="A78" s="4" t="n">
        <v>39934</v>
      </c>
      <c r="B78" s="5" t="n">
        <v>175</v>
      </c>
      <c r="C78" s="6" t="n">
        <f aca="false">_xlfn.STDEV.S(B67:B78)</f>
        <v>27.0357507419679</v>
      </c>
      <c r="D78" s="0" t="n">
        <f aca="false">AVERAGE(B67:B78)</f>
        <v>169.75</v>
      </c>
      <c r="E78" s="0" t="n">
        <f aca="false">D78-C78</f>
        <v>142.714249258032</v>
      </c>
      <c r="F78" s="0" t="n">
        <f aca="false">D78-D66</f>
        <v>14</v>
      </c>
    </row>
    <row r="79" customFormat="false" ht="12.8" hidden="false" customHeight="false" outlineLevel="0" collapsed="false">
      <c r="A79" s="4" t="n">
        <v>39965</v>
      </c>
      <c r="B79" s="5" t="n">
        <v>147</v>
      </c>
      <c r="C79" s="6" t="n">
        <f aca="false">_xlfn.STDEV.S(B68:B79)</f>
        <v>25.2890861596041</v>
      </c>
      <c r="D79" s="0" t="n">
        <f aca="false">AVERAGE(B68:B79)</f>
        <v>171.083333333333</v>
      </c>
      <c r="E79" s="0" t="n">
        <f aca="false">D79-C79</f>
        <v>145.794247173729</v>
      </c>
      <c r="F79" s="0" t="n">
        <f aca="false">D79-D67</f>
        <v>18.0833333333333</v>
      </c>
    </row>
    <row r="80" customFormat="false" ht="12.8" hidden="false" customHeight="false" outlineLevel="0" collapsed="false">
      <c r="A80" s="4" t="n">
        <v>39995</v>
      </c>
      <c r="B80" s="5" t="n">
        <v>140</v>
      </c>
      <c r="C80" s="6" t="n">
        <f aca="false">_xlfn.STDEV.S(B69:B80)</f>
        <v>25.7015210020376</v>
      </c>
      <c r="D80" s="0" t="n">
        <f aca="false">AVERAGE(B69:B80)</f>
        <v>170.75</v>
      </c>
      <c r="E80" s="0" t="n">
        <f aca="false">D80-C80</f>
        <v>145.048478997962</v>
      </c>
      <c r="F80" s="0" t="n">
        <f aca="false">D80-D68</f>
        <v>16.4166666666667</v>
      </c>
    </row>
    <row r="81" customFormat="false" ht="12.8" hidden="false" customHeight="false" outlineLevel="0" collapsed="false">
      <c r="A81" s="4" t="n">
        <v>40026</v>
      </c>
      <c r="B81" s="5" t="n">
        <v>155</v>
      </c>
      <c r="C81" s="6" t="n">
        <f aca="false">_xlfn.STDEV.S(B70:B81)</f>
        <v>25.2130317434649</v>
      </c>
      <c r="D81" s="0" t="n">
        <f aca="false">AVERAGE(B70:B81)</f>
        <v>171.333333333333</v>
      </c>
      <c r="E81" s="0" t="n">
        <f aca="false">D81-C81</f>
        <v>146.120301589868</v>
      </c>
      <c r="F81" s="0" t="n">
        <f aca="false">D81-D69</f>
        <v>16.0833333333333</v>
      </c>
    </row>
    <row r="82" customFormat="false" ht="12.8" hidden="false" customHeight="false" outlineLevel="0" collapsed="false">
      <c r="A82" s="4" t="n">
        <v>40057</v>
      </c>
      <c r="B82" s="5" t="n">
        <v>146</v>
      </c>
      <c r="C82" s="6" t="n">
        <f aca="false">_xlfn.STDEV.S(B71:B82)</f>
        <v>26.0471600266621</v>
      </c>
      <c r="D82" s="0" t="n">
        <f aca="false">AVERAGE(B71:B82)</f>
        <v>168.5</v>
      </c>
      <c r="E82" s="0" t="n">
        <f aca="false">D82-C82</f>
        <v>142.452839973338</v>
      </c>
      <c r="F82" s="0" t="n">
        <f aca="false">D82-D70</f>
        <v>10.4166666666667</v>
      </c>
    </row>
    <row r="83" customFormat="false" ht="12.8" hidden="false" customHeight="false" outlineLevel="0" collapsed="false">
      <c r="A83" s="4" t="n">
        <v>40087</v>
      </c>
      <c r="B83" s="5" t="n">
        <v>173</v>
      </c>
      <c r="C83" s="6" t="n">
        <f aca="false">_xlfn.STDEV.S(B72:B83)</f>
        <v>24.9538968839933</v>
      </c>
      <c r="D83" s="0" t="n">
        <f aca="false">AVERAGE(B72:B83)</f>
        <v>166.833333333333</v>
      </c>
      <c r="E83" s="0" t="n">
        <f aca="false">D83-C83</f>
        <v>141.87943644934</v>
      </c>
      <c r="F83" s="0" t="n">
        <f aca="false">D83-D71</f>
        <v>4.83333333333334</v>
      </c>
    </row>
    <row r="84" customFormat="false" ht="12.8" hidden="false" customHeight="false" outlineLevel="0" collapsed="false">
      <c r="A84" s="4" t="n">
        <v>40118</v>
      </c>
      <c r="B84" s="5" t="n">
        <v>199</v>
      </c>
      <c r="C84" s="6" t="n">
        <f aca="false">_xlfn.STDEV.S(B73:B84)</f>
        <v>26.3829605249412</v>
      </c>
      <c r="D84" s="0" t="n">
        <f aca="false">AVERAGE(B73:B84)</f>
        <v>168.333333333333</v>
      </c>
      <c r="E84" s="0" t="n">
        <f aca="false">D84-C84</f>
        <v>141.950372808392</v>
      </c>
      <c r="F84" s="0" t="n">
        <f aca="false">D84-D72</f>
        <v>6.08333333333334</v>
      </c>
    </row>
    <row r="85" customFormat="false" ht="12.8" hidden="false" customHeight="false" outlineLevel="0" collapsed="false">
      <c r="A85" s="4" t="n">
        <v>40148</v>
      </c>
      <c r="B85" s="5" t="n">
        <v>138</v>
      </c>
      <c r="C85" s="6" t="n">
        <f aca="false">_xlfn.STDEV.S(B74:B85)</f>
        <v>27.8006976149662</v>
      </c>
      <c r="D85" s="0" t="n">
        <f aca="false">AVERAGE(B74:B85)</f>
        <v>166.166666666667</v>
      </c>
      <c r="E85" s="0" t="n">
        <f aca="false">D85-C85</f>
        <v>138.3659690517</v>
      </c>
      <c r="F85" s="0" t="n">
        <f aca="false">D85-D73</f>
        <v>2.75</v>
      </c>
    </row>
    <row r="86" customFormat="false" ht="12.8" hidden="false" customHeight="false" outlineLevel="0" collapsed="false">
      <c r="A86" s="4" t="n">
        <v>40179</v>
      </c>
      <c r="B86" s="5" t="n">
        <v>174</v>
      </c>
      <c r="C86" s="6" t="n">
        <f aca="false">_xlfn.STDEV.S(B75:B86)</f>
        <v>25.0290740031377</v>
      </c>
      <c r="D86" s="0" t="n">
        <f aca="false">AVERAGE(B75:B86)</f>
        <v>163.5</v>
      </c>
      <c r="E86" s="0" t="n">
        <f aca="false">D86-C86</f>
        <v>138.470925996862</v>
      </c>
      <c r="F86" s="0" t="n">
        <f aca="false">D86-D74</f>
        <v>-4.08333333333334</v>
      </c>
    </row>
    <row r="87" customFormat="false" ht="12.8" hidden="false" customHeight="false" outlineLevel="0" collapsed="false">
      <c r="A87" s="4" t="n">
        <v>40210</v>
      </c>
      <c r="B87" s="5" t="n">
        <v>165</v>
      </c>
      <c r="C87" s="6" t="n">
        <f aca="false">_xlfn.STDEV.S(B76:B87)</f>
        <v>24.9707404533361</v>
      </c>
      <c r="D87" s="0" t="n">
        <f aca="false">AVERAGE(B76:B87)</f>
        <v>164.083333333333</v>
      </c>
      <c r="E87" s="0" t="n">
        <f aca="false">D87-C87</f>
        <v>139.112592879997</v>
      </c>
      <c r="F87" s="0" t="n">
        <f aca="false">D87-D75</f>
        <v>-1.75</v>
      </c>
    </row>
    <row r="88" customFormat="false" ht="12.8" hidden="false" customHeight="false" outlineLevel="0" collapsed="false">
      <c r="A88" s="4" t="n">
        <v>40238</v>
      </c>
      <c r="B88" s="5" t="n">
        <v>183</v>
      </c>
      <c r="C88" s="6" t="n">
        <f aca="false">_xlfn.STDEV.S(B77:B88)</f>
        <v>19.8179211826064</v>
      </c>
      <c r="D88" s="0" t="n">
        <f aca="false">AVERAGE(B77:B88)</f>
        <v>161.25</v>
      </c>
      <c r="E88" s="0" t="n">
        <f aca="false">D88-C88</f>
        <v>141.432078817394</v>
      </c>
      <c r="F88" s="0" t="n">
        <f aca="false">D88-D76</f>
        <v>-8</v>
      </c>
    </row>
    <row r="89" customFormat="false" ht="12.8" hidden="false" customHeight="false" outlineLevel="0" collapsed="false">
      <c r="A89" s="4" t="n">
        <v>40269</v>
      </c>
      <c r="B89" s="5" t="n">
        <v>187</v>
      </c>
      <c r="C89" s="6" t="n">
        <f aca="false">_xlfn.STDEV.S(B78:B89)</f>
        <v>19.8807048225767</v>
      </c>
      <c r="D89" s="0" t="n">
        <f aca="false">AVERAGE(B78:B89)</f>
        <v>165.166666666667</v>
      </c>
      <c r="E89" s="0" t="n">
        <f aca="false">D89-C89</f>
        <v>145.28596184409</v>
      </c>
      <c r="F89" s="0" t="n">
        <f aca="false">D89-D77</f>
        <v>-2.75</v>
      </c>
    </row>
    <row r="90" customFormat="false" ht="12.8" hidden="false" customHeight="false" outlineLevel="0" collapsed="false">
      <c r="A90" s="4" t="n">
        <v>40299</v>
      </c>
      <c r="B90" s="5" t="n">
        <v>166</v>
      </c>
      <c r="C90" s="6" t="n">
        <f aca="false">_xlfn.STDEV.S(B79:B90)</f>
        <v>19.6443761710958</v>
      </c>
      <c r="D90" s="0" t="n">
        <f aca="false">AVERAGE(B79:B90)</f>
        <v>164.416666666667</v>
      </c>
      <c r="E90" s="0" t="n">
        <f aca="false">D90-C90</f>
        <v>144.772290495571</v>
      </c>
      <c r="F90" s="0" t="n">
        <f aca="false">D90-D78</f>
        <v>-5.33333333333334</v>
      </c>
    </row>
    <row r="91" customFormat="false" ht="12.8" hidden="false" customHeight="false" outlineLevel="0" collapsed="false">
      <c r="A91" s="4" t="n">
        <v>40330</v>
      </c>
      <c r="B91" s="5" t="n">
        <v>117</v>
      </c>
      <c r="C91" s="6" t="n">
        <f aca="false">_xlfn.STDEV.S(B80:B91)</f>
        <v>23.5775638086617</v>
      </c>
      <c r="D91" s="0" t="n">
        <f aca="false">AVERAGE(B80:B91)</f>
        <v>161.916666666667</v>
      </c>
      <c r="E91" s="0" t="n">
        <f aca="false">D91-C91</f>
        <v>138.339102858005</v>
      </c>
      <c r="F91" s="0" t="n">
        <f aca="false">D91-D79</f>
        <v>-9.16666666666669</v>
      </c>
    </row>
    <row r="92" customFormat="false" ht="12.8" hidden="false" customHeight="false" outlineLevel="0" collapsed="false">
      <c r="A92" s="4" t="n">
        <v>40360</v>
      </c>
      <c r="B92" s="5" t="n">
        <v>117</v>
      </c>
      <c r="C92" s="6" t="n">
        <f aca="false">_xlfn.STDEV.S(B81:B92)</f>
        <v>26.2989802775006</v>
      </c>
      <c r="D92" s="0" t="n">
        <f aca="false">AVERAGE(B81:B92)</f>
        <v>160</v>
      </c>
      <c r="E92" s="0" t="n">
        <f aca="false">D92-C92</f>
        <v>133.701019722499</v>
      </c>
      <c r="F92" s="0" t="n">
        <f aca="false">D92-D80</f>
        <v>-10.75</v>
      </c>
    </row>
    <row r="93" customFormat="false" ht="12.8" hidden="false" customHeight="false" outlineLevel="0" collapsed="false">
      <c r="A93" s="4" t="n">
        <v>40391</v>
      </c>
      <c r="B93" s="5" t="n">
        <v>122</v>
      </c>
      <c r="C93" s="6" t="n">
        <f aca="false">_xlfn.STDEV.S(B82:B93)</f>
        <v>28.502392244097</v>
      </c>
      <c r="D93" s="0" t="n">
        <f aca="false">AVERAGE(B82:B93)</f>
        <v>157.25</v>
      </c>
      <c r="E93" s="0" t="n">
        <f aca="false">D93-C93</f>
        <v>128.747607755903</v>
      </c>
      <c r="F93" s="0" t="n">
        <f aca="false">D93-D81</f>
        <v>-14.0833333333333</v>
      </c>
    </row>
    <row r="94" customFormat="false" ht="12.8" hidden="false" customHeight="false" outlineLevel="0" collapsed="false">
      <c r="A94" s="4" t="n">
        <v>40422</v>
      </c>
      <c r="B94" s="5" t="n">
        <v>112</v>
      </c>
      <c r="C94" s="6" t="n">
        <f aca="false">_xlfn.STDEV.S(B83:B94)</f>
        <v>31.2772305601879</v>
      </c>
      <c r="D94" s="0" t="n">
        <f aca="false">AVERAGE(B83:B94)</f>
        <v>154.416666666667</v>
      </c>
      <c r="E94" s="0" t="n">
        <f aca="false">D94-C94</f>
        <v>123.139436106479</v>
      </c>
      <c r="F94" s="0" t="n">
        <f aca="false">D94-D82</f>
        <v>-14.0833333333333</v>
      </c>
    </row>
    <row r="95" customFormat="false" ht="12.8" hidden="false" customHeight="false" outlineLevel="0" collapsed="false">
      <c r="A95" s="4" t="n">
        <v>40452</v>
      </c>
      <c r="B95" s="5" t="n">
        <v>147</v>
      </c>
      <c r="C95" s="6" t="n">
        <f aca="false">_xlfn.STDEV.S(B84:B95)</f>
        <v>30.7693028845309</v>
      </c>
      <c r="D95" s="0" t="n">
        <f aca="false">AVERAGE(B84:B95)</f>
        <v>152.25</v>
      </c>
      <c r="E95" s="0" t="n">
        <f aca="false">D95-C95</f>
        <v>121.480697115469</v>
      </c>
      <c r="F95" s="0" t="n">
        <f aca="false">D95-D83</f>
        <v>-14.5833333333333</v>
      </c>
    </row>
    <row r="96" customFormat="false" ht="12.8" hidden="false" customHeight="false" outlineLevel="0" collapsed="false">
      <c r="A96" s="4" t="n">
        <v>40483</v>
      </c>
      <c r="B96" s="5" t="n">
        <v>144</v>
      </c>
      <c r="C96" s="6" t="n">
        <f aca="false">_xlfn.STDEV.S(B85:B96)</f>
        <v>27.0431753559624</v>
      </c>
      <c r="D96" s="0" t="n">
        <f aca="false">AVERAGE(B85:B96)</f>
        <v>147.666666666667</v>
      </c>
      <c r="E96" s="0" t="n">
        <f aca="false">D96-C96</f>
        <v>120.623491310704</v>
      </c>
      <c r="F96" s="0" t="n">
        <f aca="false">D96-D84</f>
        <v>-20.6666666666667</v>
      </c>
    </row>
    <row r="97" customFormat="false" ht="12.8" hidden="false" customHeight="false" outlineLevel="0" collapsed="false">
      <c r="A97" s="4" t="n">
        <v>40513</v>
      </c>
      <c r="B97" s="5" t="n">
        <v>116</v>
      </c>
      <c r="C97" s="6" t="n">
        <f aca="false">_xlfn.STDEV.S(B86:B97)</f>
        <v>28.4663544089041</v>
      </c>
      <c r="D97" s="0" t="n">
        <f aca="false">AVERAGE(B86:B97)</f>
        <v>145.833333333333</v>
      </c>
      <c r="E97" s="0" t="n">
        <f aca="false">D97-C97</f>
        <v>117.366978924429</v>
      </c>
      <c r="F97" s="0" t="n">
        <f aca="false">D97-D85</f>
        <v>-20.3333333333333</v>
      </c>
    </row>
    <row r="98" customFormat="false" ht="12.8" hidden="false" customHeight="false" outlineLevel="0" collapsed="false">
      <c r="A98" s="4" t="n">
        <v>40544</v>
      </c>
      <c r="B98" s="5" t="n">
        <v>149</v>
      </c>
      <c r="C98" s="6" t="n">
        <f aca="false">_xlfn.STDEV.S(B87:B98)</f>
        <v>27.0995639012211</v>
      </c>
      <c r="D98" s="0" t="n">
        <f aca="false">AVERAGE(B87:B98)</f>
        <v>143.75</v>
      </c>
      <c r="E98" s="0" t="n">
        <f aca="false">D98-C98</f>
        <v>116.650436098779</v>
      </c>
      <c r="F98" s="0" t="n">
        <f aca="false">D98-D86</f>
        <v>-19.75</v>
      </c>
    </row>
    <row r="99" customFormat="false" ht="12.8" hidden="false" customHeight="false" outlineLevel="0" collapsed="false">
      <c r="A99" s="4" t="n">
        <v>40575</v>
      </c>
      <c r="B99" s="5" t="n">
        <v>141</v>
      </c>
      <c r="C99" s="6" t="n">
        <f aca="false">_xlfn.STDEV.S(B88:B99)</f>
        <v>26.2613611777663</v>
      </c>
      <c r="D99" s="0" t="n">
        <f aca="false">AVERAGE(B88:B99)</f>
        <v>141.75</v>
      </c>
      <c r="E99" s="0" t="n">
        <f aca="false">D99-C99</f>
        <v>115.488638822234</v>
      </c>
      <c r="F99" s="0" t="n">
        <f aca="false">D99-D87</f>
        <v>-22.3333333333333</v>
      </c>
    </row>
    <row r="100" customFormat="false" ht="12.8" hidden="false" customHeight="false" outlineLevel="0" collapsed="false">
      <c r="A100" s="4" t="n">
        <v>40603</v>
      </c>
      <c r="B100" s="5" t="n">
        <v>153</v>
      </c>
      <c r="C100" s="6" t="n">
        <f aca="false">_xlfn.STDEV.S(B89:B100)</f>
        <v>23.2305637234461</v>
      </c>
      <c r="D100" s="0" t="n">
        <f aca="false">AVERAGE(B89:B100)</f>
        <v>139.25</v>
      </c>
      <c r="E100" s="0" t="n">
        <f aca="false">D100-C100</f>
        <v>116.019436276554</v>
      </c>
      <c r="F100" s="0" t="n">
        <f aca="false">D100-D88</f>
        <v>-22</v>
      </c>
    </row>
    <row r="101" customFormat="false" ht="12.8" hidden="false" customHeight="false" outlineLevel="0" collapsed="false">
      <c r="A101" s="4" t="n">
        <v>40634</v>
      </c>
      <c r="B101" s="5" t="n">
        <v>148</v>
      </c>
      <c r="C101" s="6" t="n">
        <f aca="false">_xlfn.STDEV.S(B90:B101)</f>
        <v>18.1057499656375</v>
      </c>
      <c r="D101" s="0" t="n">
        <f aca="false">AVERAGE(B90:B101)</f>
        <v>136</v>
      </c>
      <c r="E101" s="0" t="n">
        <f aca="false">D101-C101</f>
        <v>117.894250034363</v>
      </c>
      <c r="F101" s="0" t="n">
        <f aca="false">D101-D89</f>
        <v>-29.1666666666667</v>
      </c>
    </row>
    <row r="102" customFormat="false" ht="12.8" hidden="false" customHeight="false" outlineLevel="0" collapsed="false">
      <c r="A102" s="4" t="n">
        <v>40664</v>
      </c>
      <c r="B102" s="5" t="n">
        <v>154</v>
      </c>
      <c r="C102" s="6" t="n">
        <f aca="false">_xlfn.STDEV.S(B91:B102)</f>
        <v>16.5639257533846</v>
      </c>
      <c r="D102" s="0" t="n">
        <f aca="false">AVERAGE(B91:B102)</f>
        <v>135</v>
      </c>
      <c r="E102" s="0" t="n">
        <f aca="false">D102-C102</f>
        <v>118.436074246615</v>
      </c>
      <c r="F102" s="0" t="n">
        <f aca="false">D102-D90</f>
        <v>-29.4166666666667</v>
      </c>
    </row>
    <row r="103" customFormat="false" ht="12.8" hidden="false" customHeight="false" outlineLevel="0" collapsed="false">
      <c r="A103" s="4" t="n">
        <v>40695</v>
      </c>
      <c r="B103" s="5" t="n">
        <v>116</v>
      </c>
      <c r="C103" s="6" t="n">
        <f aca="false">_xlfn.STDEV.S(B92:B103)</f>
        <v>16.6649241513335</v>
      </c>
      <c r="D103" s="0" t="n">
        <f aca="false">AVERAGE(B92:B103)</f>
        <v>134.916666666667</v>
      </c>
      <c r="E103" s="0" t="n">
        <f aca="false">D103-C103</f>
        <v>118.251742515333</v>
      </c>
      <c r="F103" s="0" t="n">
        <f aca="false">D103-D91</f>
        <v>-27</v>
      </c>
    </row>
    <row r="104" customFormat="false" ht="12.8" hidden="false" customHeight="false" outlineLevel="0" collapsed="false">
      <c r="A104" s="4" t="n">
        <v>40725</v>
      </c>
      <c r="B104" s="5" t="n">
        <v>100</v>
      </c>
      <c r="C104" s="6" t="n">
        <f aca="false">_xlfn.STDEV.S(B93:B104)</f>
        <v>18.899254434549</v>
      </c>
      <c r="D104" s="0" t="n">
        <f aca="false">AVERAGE(B93:B104)</f>
        <v>133.5</v>
      </c>
      <c r="E104" s="0" t="n">
        <f aca="false">D104-C104</f>
        <v>114.600745565451</v>
      </c>
      <c r="F104" s="0" t="n">
        <f aca="false">D104-D92</f>
        <v>-26.5</v>
      </c>
    </row>
    <row r="105" customFormat="false" ht="12.8" hidden="false" customHeight="false" outlineLevel="0" collapsed="false">
      <c r="A105" s="4" t="n">
        <v>40756</v>
      </c>
      <c r="B105" s="5" t="n">
        <v>124</v>
      </c>
      <c r="C105" s="6" t="n">
        <f aca="false">_xlfn.STDEV.S(B94:B105)</f>
        <v>18.7971629064956</v>
      </c>
      <c r="D105" s="0" t="n">
        <f aca="false">AVERAGE(B94:B105)</f>
        <v>133.666666666667</v>
      </c>
      <c r="E105" s="0" t="n">
        <f aca="false">D105-C105</f>
        <v>114.869503760171</v>
      </c>
      <c r="F105" s="0" t="n">
        <f aca="false">D105-D93</f>
        <v>-23.5833333333333</v>
      </c>
    </row>
    <row r="106" customFormat="false" ht="12.8" hidden="false" customHeight="false" outlineLevel="0" collapsed="false">
      <c r="A106" s="4" t="n">
        <v>40787</v>
      </c>
      <c r="B106" s="5" t="n">
        <v>103</v>
      </c>
      <c r="C106" s="6" t="n">
        <f aca="false">_xlfn.STDEV.S(B95:B106)</f>
        <v>19.8881341203211</v>
      </c>
      <c r="D106" s="0" t="n">
        <f aca="false">AVERAGE(B95:B106)</f>
        <v>132.916666666667</v>
      </c>
      <c r="E106" s="0" t="n">
        <f aca="false">D106-C106</f>
        <v>113.028532546346</v>
      </c>
      <c r="F106" s="0" t="n">
        <f aca="false">D106-D94</f>
        <v>-21.5</v>
      </c>
    </row>
    <row r="107" customFormat="false" ht="12.8" hidden="false" customHeight="false" outlineLevel="0" collapsed="false">
      <c r="A107" s="4" t="n">
        <v>40817</v>
      </c>
      <c r="B107" s="5" t="n">
        <v>124</v>
      </c>
      <c r="C107" s="6" t="n">
        <f aca="false">_xlfn.STDEV.S(B96:B107)</f>
        <v>19.5122339245734</v>
      </c>
      <c r="D107" s="0" t="n">
        <f aca="false">AVERAGE(B96:B107)</f>
        <v>131</v>
      </c>
      <c r="E107" s="0" t="n">
        <f aca="false">D107-C107</f>
        <v>111.487766075427</v>
      </c>
      <c r="F107" s="0" t="n">
        <f aca="false">D107-D95</f>
        <v>-21.25</v>
      </c>
    </row>
    <row r="108" customFormat="false" ht="12.8" hidden="false" customHeight="false" outlineLevel="0" collapsed="false">
      <c r="A108" s="4" t="n">
        <v>40848</v>
      </c>
      <c r="B108" s="5" t="n">
        <v>111</v>
      </c>
      <c r="C108" s="6" t="n">
        <f aca="false">_xlfn.STDEV.S(B97:B108)</f>
        <v>19.8362615612739</v>
      </c>
      <c r="D108" s="0" t="n">
        <f aca="false">AVERAGE(B97:B108)</f>
        <v>128.25</v>
      </c>
      <c r="E108" s="0" t="n">
        <f aca="false">D108-C108</f>
        <v>108.413738438726</v>
      </c>
      <c r="F108" s="0" t="n">
        <f aca="false">D108-D96</f>
        <v>-19.4166666666667</v>
      </c>
    </row>
    <row r="109" customFormat="false" ht="12.8" hidden="false" customHeight="false" outlineLevel="0" collapsed="false">
      <c r="A109" s="4" t="n">
        <v>40878</v>
      </c>
      <c r="B109" s="5" t="n">
        <v>105</v>
      </c>
      <c r="C109" s="6" t="n">
        <f aca="false">_xlfn.STDEV.S(B98:B109)</f>
        <v>20.6896255659837</v>
      </c>
      <c r="D109" s="0" t="n">
        <f aca="false">AVERAGE(B98:B109)</f>
        <v>127.333333333333</v>
      </c>
      <c r="E109" s="0" t="n">
        <f aca="false">D109-C109</f>
        <v>106.64370776735</v>
      </c>
      <c r="F109" s="0" t="n">
        <f aca="false">D109-D97</f>
        <v>-18.5</v>
      </c>
    </row>
    <row r="110" customFormat="false" ht="12.8" hidden="false" customHeight="false" outlineLevel="0" collapsed="false">
      <c r="A110" s="4" t="n">
        <v>40909</v>
      </c>
      <c r="B110" s="5" t="n">
        <v>131</v>
      </c>
      <c r="C110" s="6" t="n">
        <f aca="false">_xlfn.STDEV.S(B99:B110)</f>
        <v>19.5997835485884</v>
      </c>
      <c r="D110" s="0" t="n">
        <f aca="false">AVERAGE(B99:B110)</f>
        <v>125.833333333333</v>
      </c>
      <c r="E110" s="0" t="n">
        <f aca="false">D110-C110</f>
        <v>106.233549784745</v>
      </c>
      <c r="F110" s="0" t="n">
        <f aca="false">D110-D98</f>
        <v>-17.9166666666667</v>
      </c>
    </row>
    <row r="111" customFormat="false" ht="12.8" hidden="false" customHeight="false" outlineLevel="0" collapsed="false">
      <c r="A111" s="4" t="n">
        <v>40940</v>
      </c>
      <c r="B111" s="5" t="n">
        <v>114</v>
      </c>
      <c r="C111" s="6" t="n">
        <f aca="false">_xlfn.STDEV.S(B100:B111)</f>
        <v>19.2469989789829</v>
      </c>
      <c r="D111" s="0" t="n">
        <f aca="false">AVERAGE(B100:B111)</f>
        <v>123.583333333333</v>
      </c>
      <c r="E111" s="0" t="n">
        <f aca="false">D111-C111</f>
        <v>104.33633435435</v>
      </c>
      <c r="F111" s="0" t="n">
        <f aca="false">D111-D99</f>
        <v>-18.1666666666667</v>
      </c>
    </row>
    <row r="112" customFormat="false" ht="12.8" hidden="false" customHeight="false" outlineLevel="0" collapsed="false">
      <c r="A112" s="4" t="n">
        <v>40969</v>
      </c>
      <c r="B112" s="5" t="n">
        <v>123</v>
      </c>
      <c r="C112" s="6" t="n">
        <f aca="false">_xlfn.STDEV.S(B101:B112)</f>
        <v>16.8817186400681</v>
      </c>
      <c r="D112" s="0" t="n">
        <f aca="false">AVERAGE(B101:B112)</f>
        <v>121.083333333333</v>
      </c>
      <c r="E112" s="0" t="n">
        <f aca="false">D112-C112</f>
        <v>104.201614693265</v>
      </c>
      <c r="F112" s="0" t="n">
        <f aca="false">D112-D100</f>
        <v>-18.1666666666667</v>
      </c>
    </row>
    <row r="113" customFormat="false" ht="12.8" hidden="false" customHeight="false" outlineLevel="0" collapsed="false">
      <c r="A113" s="4" t="n">
        <v>41000</v>
      </c>
      <c r="B113" s="5" t="n">
        <v>119</v>
      </c>
      <c r="C113" s="6" t="n">
        <f aca="false">_xlfn.STDEV.S(B102:B113)</f>
        <v>14.5997094201054</v>
      </c>
      <c r="D113" s="0" t="n">
        <f aca="false">AVERAGE(B102:B113)</f>
        <v>118.666666666667</v>
      </c>
      <c r="E113" s="0" t="n">
        <f aca="false">D113-C113</f>
        <v>104.066957246561</v>
      </c>
      <c r="F113" s="0" t="n">
        <f aca="false">D113-D101</f>
        <v>-17.3333333333333</v>
      </c>
    </row>
    <row r="114" customFormat="false" ht="12.8" hidden="false" customHeight="false" outlineLevel="0" collapsed="false">
      <c r="A114" s="4" t="n">
        <v>41030</v>
      </c>
      <c r="B114" s="5" t="n">
        <v>115</v>
      </c>
      <c r="C114" s="6" t="n">
        <f aca="false">_xlfn.STDEV.S(B103:B114)</f>
        <v>9.45283346970952</v>
      </c>
      <c r="D114" s="0" t="n">
        <f aca="false">AVERAGE(B103:B114)</f>
        <v>115.416666666667</v>
      </c>
      <c r="E114" s="0" t="n">
        <f aca="false">D114-C114</f>
        <v>105.963833196957</v>
      </c>
      <c r="F114" s="0" t="n">
        <f aca="false">D114-D102</f>
        <v>-19.5833333333333</v>
      </c>
    </row>
    <row r="115" customFormat="false" ht="12.8" hidden="false" customHeight="false" outlineLevel="0" collapsed="false">
      <c r="A115" s="4" t="n">
        <v>41061</v>
      </c>
      <c r="B115" s="5" t="n">
        <v>95</v>
      </c>
      <c r="C115" s="6" t="n">
        <f aca="false">_xlfn.STDEV.S(B104:B115)</f>
        <v>11.1300848100447</v>
      </c>
      <c r="D115" s="0" t="n">
        <f aca="false">AVERAGE(B104:B115)</f>
        <v>113.666666666667</v>
      </c>
      <c r="E115" s="0" t="n">
        <f aca="false">D115-C115</f>
        <v>102.536581856622</v>
      </c>
      <c r="F115" s="0" t="n">
        <f aca="false">D115-D103</f>
        <v>-21.25</v>
      </c>
    </row>
    <row r="116" customFormat="false" ht="12.8" hidden="false" customHeight="false" outlineLevel="0" collapsed="false">
      <c r="A116" s="4" t="n">
        <v>41091</v>
      </c>
      <c r="B116" s="5" t="n">
        <v>99</v>
      </c>
      <c r="C116" s="6" t="n">
        <f aca="false">_xlfn.STDEV.S(B105:B116)</f>
        <v>11.2448641475551</v>
      </c>
      <c r="D116" s="0" t="n">
        <f aca="false">AVERAGE(B105:B116)</f>
        <v>113.583333333333</v>
      </c>
      <c r="E116" s="0" t="n">
        <f aca="false">D116-C116</f>
        <v>102.338469185778</v>
      </c>
      <c r="F116" s="0" t="n">
        <f aca="false">D116-D104</f>
        <v>-19.9166666666667</v>
      </c>
    </row>
    <row r="117" customFormat="false" ht="12.8" hidden="false" customHeight="false" outlineLevel="0" collapsed="false">
      <c r="A117" s="4" t="n">
        <v>41122</v>
      </c>
      <c r="B117" s="5" t="n">
        <v>95</v>
      </c>
      <c r="C117" s="6" t="n">
        <f aca="false">_xlfn.STDEV.S(B106:B117)</f>
        <v>11.8998344780951</v>
      </c>
      <c r="D117" s="0" t="n">
        <f aca="false">AVERAGE(B106:B117)</f>
        <v>111.166666666667</v>
      </c>
      <c r="E117" s="0" t="n">
        <f aca="false">D117-C117</f>
        <v>99.2668321885716</v>
      </c>
      <c r="F117" s="0" t="n">
        <f aca="false">D117-D105</f>
        <v>-22.5</v>
      </c>
    </row>
    <row r="118" customFormat="false" ht="12.8" hidden="false" customHeight="false" outlineLevel="0" collapsed="false">
      <c r="A118" s="4" t="n">
        <v>41153</v>
      </c>
      <c r="B118" s="5" t="n">
        <v>124</v>
      </c>
      <c r="C118" s="6" t="n">
        <f aca="false">_xlfn.STDEV.S(B107:B118)</f>
        <v>12.131539161386</v>
      </c>
      <c r="D118" s="0" t="n">
        <f aca="false">AVERAGE(B107:B118)</f>
        <v>112.916666666667</v>
      </c>
      <c r="E118" s="0" t="n">
        <f aca="false">D118-C118</f>
        <v>100.785127505281</v>
      </c>
      <c r="F118" s="0" t="n">
        <f aca="false">D118-D106</f>
        <v>-20</v>
      </c>
    </row>
    <row r="119" customFormat="false" ht="12.8" hidden="false" customHeight="false" outlineLevel="0" collapsed="false">
      <c r="A119" s="4" t="n">
        <v>41183</v>
      </c>
      <c r="B119" s="5" t="n">
        <v>160</v>
      </c>
      <c r="C119" s="6" t="n">
        <f aca="false">_xlfn.STDEV.S(B108:B119)</f>
        <v>18.103030049406</v>
      </c>
      <c r="D119" s="0" t="n">
        <f aca="false">AVERAGE(B108:B119)</f>
        <v>115.916666666667</v>
      </c>
      <c r="E119" s="0" t="n">
        <f aca="false">D119-C119</f>
        <v>97.8136366172607</v>
      </c>
      <c r="F119" s="0" t="n">
        <f aca="false">D119-D107</f>
        <v>-15.0833333333333</v>
      </c>
    </row>
    <row r="120" customFormat="false" ht="12.8" hidden="false" customHeight="false" outlineLevel="0" collapsed="false">
      <c r="A120" s="4" t="n">
        <v>41214</v>
      </c>
      <c r="B120" s="5" t="n">
        <v>168</v>
      </c>
      <c r="C120" s="6" t="n">
        <f aca="false">_xlfn.STDEV.S(B109:B120)</f>
        <v>23.3990416794182</v>
      </c>
      <c r="D120" s="0" t="n">
        <f aca="false">AVERAGE(B109:B120)</f>
        <v>120.666666666667</v>
      </c>
      <c r="E120" s="0" t="n">
        <f aca="false">D120-C120</f>
        <v>97.2676249872484</v>
      </c>
      <c r="F120" s="0" t="n">
        <f aca="false">D120-D108</f>
        <v>-7.58333333333333</v>
      </c>
    </row>
    <row r="121" customFormat="false" ht="12.8" hidden="false" customHeight="false" outlineLevel="0" collapsed="false">
      <c r="A121" s="4" t="n">
        <v>41244</v>
      </c>
      <c r="B121" s="5" t="n">
        <v>125</v>
      </c>
      <c r="C121" s="6" t="n">
        <f aca="false">_xlfn.STDEV.S(B110:B121)</f>
        <v>22.8883985433404</v>
      </c>
      <c r="D121" s="0" t="n">
        <f aca="false">AVERAGE(B110:B121)</f>
        <v>122.333333333333</v>
      </c>
      <c r="E121" s="0" t="n">
        <f aca="false">D121-C121</f>
        <v>99.4449347899929</v>
      </c>
      <c r="F121" s="0" t="n">
        <f aca="false">D121-D109</f>
        <v>-5</v>
      </c>
    </row>
    <row r="122" customFormat="false" ht="12.8" hidden="false" customHeight="false" outlineLevel="0" collapsed="false">
      <c r="A122" s="4" t="n">
        <v>41275</v>
      </c>
      <c r="B122" s="5" t="n">
        <v>110</v>
      </c>
      <c r="C122" s="6" t="n">
        <f aca="false">_xlfn.STDEV.S(B111:B122)</f>
        <v>22.9681927627726</v>
      </c>
      <c r="D122" s="0" t="n">
        <f aca="false">AVERAGE(B111:B122)</f>
        <v>120.583333333333</v>
      </c>
      <c r="E122" s="0" t="n">
        <f aca="false">D122-C122</f>
        <v>97.6151405705608</v>
      </c>
      <c r="F122" s="0" t="n">
        <f aca="false">D122-D110</f>
        <v>-5.25</v>
      </c>
    </row>
    <row r="123" customFormat="false" ht="12.8" hidden="false" customHeight="false" outlineLevel="0" collapsed="false">
      <c r="A123" s="4" t="n">
        <v>41306</v>
      </c>
      <c r="B123" s="5" t="n">
        <v>94</v>
      </c>
      <c r="C123" s="6" t="n">
        <f aca="false">_xlfn.STDEV.S(B112:B123)</f>
        <v>24.1828576901202</v>
      </c>
      <c r="D123" s="0" t="n">
        <f aca="false">AVERAGE(B112:B123)</f>
        <v>118.916666666667</v>
      </c>
      <c r="E123" s="0" t="n">
        <f aca="false">D123-C123</f>
        <v>94.7338089765465</v>
      </c>
      <c r="F123" s="0" t="n">
        <f aca="false">D123-D111</f>
        <v>-4.66666666666666</v>
      </c>
    </row>
    <row r="124" customFormat="false" ht="12.8" hidden="false" customHeight="false" outlineLevel="0" collapsed="false">
      <c r="A124" s="4" t="n">
        <v>41334</v>
      </c>
      <c r="B124" s="5" t="n">
        <v>108</v>
      </c>
      <c r="C124" s="6" t="n">
        <f aca="false">_xlfn.STDEV.S(B113:B124)</f>
        <v>24.3397666879583</v>
      </c>
      <c r="D124" s="0" t="n">
        <f aca="false">AVERAGE(B113:B124)</f>
        <v>117.666666666667</v>
      </c>
      <c r="E124" s="0" t="n">
        <f aca="false">D124-C124</f>
        <v>93.3268999787084</v>
      </c>
      <c r="F124" s="0" t="n">
        <f aca="false">D124-D112</f>
        <v>-3.41666666666666</v>
      </c>
    </row>
    <row r="125" customFormat="false" ht="12.8" hidden="false" customHeight="false" outlineLevel="0" collapsed="false">
      <c r="A125" s="4" t="n">
        <v>41365</v>
      </c>
      <c r="B125" s="5" t="n">
        <v>129</v>
      </c>
      <c r="C125" s="6" t="n">
        <f aca="false">_xlfn.STDEV.S(B114:B125)</f>
        <v>24.5597601409667</v>
      </c>
      <c r="D125" s="0" t="n">
        <f aca="false">AVERAGE(B114:B125)</f>
        <v>118.5</v>
      </c>
      <c r="E125" s="0" t="n">
        <f aca="false">D125-C125</f>
        <v>93.9402398590333</v>
      </c>
      <c r="F125" s="0" t="n">
        <f aca="false">D125-D113</f>
        <v>-0.166666666666671</v>
      </c>
    </row>
    <row r="126" customFormat="false" ht="12.8" hidden="false" customHeight="false" outlineLevel="0" collapsed="false">
      <c r="A126" s="4" t="n">
        <v>41395</v>
      </c>
      <c r="B126" s="5" t="n">
        <v>112</v>
      </c>
      <c r="C126" s="6" t="n">
        <f aca="false">_xlfn.STDEV.S(B115:B126)</f>
        <v>24.6138357248705</v>
      </c>
      <c r="D126" s="0" t="n">
        <f aca="false">AVERAGE(B115:B126)</f>
        <v>118.25</v>
      </c>
      <c r="E126" s="0" t="n">
        <f aca="false">D126-C126</f>
        <v>93.6361642751296</v>
      </c>
      <c r="F126" s="0" t="n">
        <f aca="false">D126-D114</f>
        <v>2.83333333333333</v>
      </c>
    </row>
    <row r="127" customFormat="false" ht="12.8" hidden="false" customHeight="false" outlineLevel="0" collapsed="false">
      <c r="A127" s="4" t="n">
        <v>41426</v>
      </c>
      <c r="B127" s="5" t="n">
        <v>80</v>
      </c>
      <c r="C127" s="6" t="n">
        <f aca="false">_xlfn.STDEV.S(B116:B127)</f>
        <v>26.229754097208</v>
      </c>
      <c r="D127" s="0" t="n">
        <f aca="false">AVERAGE(B116:B127)</f>
        <v>117</v>
      </c>
      <c r="E127" s="0" t="n">
        <f aca="false">D127-C127</f>
        <v>90.770245902792</v>
      </c>
      <c r="F127" s="0" t="n">
        <f aca="false">D127-D115</f>
        <v>3.33333333333333</v>
      </c>
    </row>
    <row r="128" customFormat="false" ht="12.8" hidden="false" customHeight="false" outlineLevel="0" collapsed="false">
      <c r="A128" s="4" t="n">
        <v>41456</v>
      </c>
      <c r="B128" s="5" t="n">
        <v>66</v>
      </c>
      <c r="C128" s="6" t="n">
        <f aca="false">_xlfn.STDEV.S(B117:B128)</f>
        <v>29.7783478386562</v>
      </c>
      <c r="D128" s="0" t="n">
        <f aca="false">AVERAGE(B117:B128)</f>
        <v>114.25</v>
      </c>
      <c r="E128" s="0" t="n">
        <f aca="false">D128-C128</f>
        <v>84.4716521613438</v>
      </c>
      <c r="F128" s="0" t="n">
        <f aca="false">D128-D116</f>
        <v>0.666666666666671</v>
      </c>
    </row>
    <row r="129" customFormat="false" ht="12.8" hidden="false" customHeight="false" outlineLevel="0" collapsed="false">
      <c r="A129" s="4" t="n">
        <v>41487</v>
      </c>
      <c r="B129" s="5" t="n">
        <v>92</v>
      </c>
      <c r="C129" s="6" t="n">
        <f aca="false">_xlfn.STDEV.S(B118:B129)</f>
        <v>29.9666481275434</v>
      </c>
      <c r="D129" s="0" t="n">
        <f aca="false">AVERAGE(B118:B129)</f>
        <v>114</v>
      </c>
      <c r="E129" s="0" t="n">
        <f aca="false">D129-C129</f>
        <v>84.0333518724566</v>
      </c>
      <c r="F129" s="0" t="n">
        <f aca="false">D129-D117</f>
        <v>2.83333333333333</v>
      </c>
    </row>
    <row r="130" customFormat="false" ht="12.8" hidden="false" customHeight="false" outlineLevel="0" collapsed="false">
      <c r="A130" s="4" t="n">
        <v>41518</v>
      </c>
      <c r="B130" s="5" t="n">
        <v>77</v>
      </c>
      <c r="C130" s="6" t="n">
        <f aca="false">_xlfn.STDEV.S(B119:B130)</f>
        <v>31.5694280575177</v>
      </c>
      <c r="D130" s="0" t="n">
        <f aca="false">AVERAGE(B119:B130)</f>
        <v>110.083333333333</v>
      </c>
      <c r="E130" s="0" t="n">
        <f aca="false">D130-C130</f>
        <v>78.5139052758156</v>
      </c>
      <c r="F130" s="0" t="n">
        <f aca="false">D130-D118</f>
        <v>-2.83333333333334</v>
      </c>
    </row>
    <row r="131" customFormat="false" ht="12.8" hidden="false" customHeight="false" outlineLevel="0" collapsed="false">
      <c r="A131" s="4" t="n">
        <v>41548</v>
      </c>
      <c r="B131" s="5" t="n">
        <v>108</v>
      </c>
      <c r="C131" s="6" t="n">
        <f aca="false">_xlfn.STDEV.S(B120:B131)</f>
        <v>27.3865428134463</v>
      </c>
      <c r="D131" s="0" t="n">
        <f aca="false">AVERAGE(B120:B131)</f>
        <v>105.75</v>
      </c>
      <c r="E131" s="0" t="n">
        <f aca="false">D131-C131</f>
        <v>78.3634571865537</v>
      </c>
      <c r="F131" s="0" t="n">
        <f aca="false">D131-D119</f>
        <v>-10.1666666666667</v>
      </c>
    </row>
    <row r="132" customFormat="false" ht="12.8" hidden="false" customHeight="false" outlineLevel="0" collapsed="false">
      <c r="A132" s="4" t="n">
        <v>41579</v>
      </c>
      <c r="B132" s="5" t="n">
        <v>88</v>
      </c>
      <c r="C132" s="6" t="n">
        <f aca="false">_xlfn.STDEV.S(B121:B132)</f>
        <v>19.4396891732228</v>
      </c>
      <c r="D132" s="0" t="n">
        <f aca="false">AVERAGE(B121:B132)</f>
        <v>99.0833333333333</v>
      </c>
      <c r="E132" s="0" t="n">
        <f aca="false">D132-C132</f>
        <v>79.6436441601105</v>
      </c>
      <c r="F132" s="0" t="n">
        <f aca="false">D132-D120</f>
        <v>-21.5833333333333</v>
      </c>
    </row>
    <row r="133" customFormat="false" ht="12.8" hidden="false" customHeight="false" outlineLevel="0" collapsed="false">
      <c r="A133" s="4" t="n">
        <v>41609</v>
      </c>
      <c r="B133" s="5" t="n">
        <v>72</v>
      </c>
      <c r="C133" s="6" t="n">
        <f aca="false">_xlfn.STDEV.S(B122:B133)</f>
        <v>19.0326672918544</v>
      </c>
      <c r="D133" s="0" t="n">
        <f aca="false">AVERAGE(B122:B133)</f>
        <v>94.6666666666667</v>
      </c>
      <c r="E133" s="0" t="n">
        <f aca="false">D133-C133</f>
        <v>75.6339993748123</v>
      </c>
      <c r="F133" s="0" t="n">
        <f aca="false">D133-D121</f>
        <v>-27.6666666666667</v>
      </c>
    </row>
    <row r="134" customFormat="false" ht="12.8" hidden="false" customHeight="false" outlineLevel="0" collapsed="false">
      <c r="A134" s="4" t="n">
        <v>41640</v>
      </c>
      <c r="B134" s="5" t="n">
        <v>107</v>
      </c>
      <c r="C134" s="6" t="n">
        <f aca="false">_xlfn.STDEV.S(B123:B134)</f>
        <v>18.8315901579975</v>
      </c>
      <c r="D134" s="0" t="n">
        <f aca="false">AVERAGE(B123:B134)</f>
        <v>94.4166666666667</v>
      </c>
      <c r="E134" s="0" t="n">
        <f aca="false">D134-C134</f>
        <v>75.5850765086692</v>
      </c>
      <c r="F134" s="0" t="n">
        <f aca="false">D134-D122</f>
        <v>-26.1666666666667</v>
      </c>
    </row>
    <row r="135" customFormat="false" ht="12.8" hidden="false" customHeight="false" outlineLevel="0" collapsed="false">
      <c r="A135" s="4" t="n">
        <v>41671</v>
      </c>
      <c r="B135" s="5" t="n">
        <v>71</v>
      </c>
      <c r="C135" s="6" t="n">
        <f aca="false">_xlfn.STDEV.S(B124:B135)</f>
        <v>20.0113604098908</v>
      </c>
      <c r="D135" s="0" t="n">
        <f aca="false">AVERAGE(B124:B135)</f>
        <v>92.5</v>
      </c>
      <c r="E135" s="0" t="n">
        <f aca="false">D135-C135</f>
        <v>72.4886395901092</v>
      </c>
      <c r="F135" s="0" t="n">
        <f aca="false">D135-D123</f>
        <v>-26.4166666666667</v>
      </c>
    </row>
    <row r="136" customFormat="false" ht="12.8" hidden="false" customHeight="false" outlineLevel="0" collapsed="false">
      <c r="A136" s="4" t="n">
        <v>41699</v>
      </c>
      <c r="B136" s="5" t="n">
        <v>101</v>
      </c>
      <c r="C136" s="6" t="n">
        <f aca="false">_xlfn.STDEV.S(B125:B136)</f>
        <v>19.6165900721967</v>
      </c>
      <c r="D136" s="0" t="n">
        <f aca="false">AVERAGE(B125:B136)</f>
        <v>91.9166666666667</v>
      </c>
      <c r="E136" s="0" t="n">
        <f aca="false">D136-C136</f>
        <v>72.30007659447</v>
      </c>
      <c r="F136" s="0" t="n">
        <f aca="false">D136-D124</f>
        <v>-25.75</v>
      </c>
    </row>
    <row r="137" customFormat="false" ht="12.8" hidden="false" customHeight="false" outlineLevel="0" collapsed="false">
      <c r="A137" s="4" t="n">
        <v>41730</v>
      </c>
      <c r="B137" s="5" t="n">
        <v>83</v>
      </c>
      <c r="C137" s="6" t="n">
        <f aca="false">_xlfn.STDEV.S(B126:B137)</f>
        <v>15.8427404271617</v>
      </c>
      <c r="D137" s="0" t="n">
        <f aca="false">AVERAGE(B126:B137)</f>
        <v>88.0833333333333</v>
      </c>
      <c r="E137" s="0" t="n">
        <f aca="false">D137-C137</f>
        <v>72.2405929061716</v>
      </c>
      <c r="F137" s="0" t="n">
        <f aca="false">D137-D125</f>
        <v>-30.4166666666667</v>
      </c>
    </row>
    <row r="138" customFormat="false" ht="12.8" hidden="false" customHeight="false" outlineLevel="0" collapsed="false">
      <c r="A138" s="4" t="n">
        <v>41760</v>
      </c>
      <c r="B138" s="5" t="n">
        <v>68</v>
      </c>
      <c r="C138" s="6" t="n">
        <f aca="false">_xlfn.STDEV.S(B127:B138)</f>
        <v>14.8658139448341</v>
      </c>
      <c r="D138" s="0" t="n">
        <f aca="false">AVERAGE(B127:B138)</f>
        <v>84.4166666666667</v>
      </c>
      <c r="E138" s="0" t="n">
        <f aca="false">D138-C138</f>
        <v>69.5508527218326</v>
      </c>
      <c r="F138" s="0" t="n">
        <f aca="false">D138-D126</f>
        <v>-33.8333333333333</v>
      </c>
    </row>
    <row r="139" customFormat="false" ht="12.8" hidden="false" customHeight="false" outlineLevel="0" collapsed="false">
      <c r="A139" s="4" t="n">
        <v>41791</v>
      </c>
      <c r="B139" s="5" t="n">
        <v>65</v>
      </c>
      <c r="C139" s="6" t="n">
        <f aca="false">_xlfn.STDEV.S(B128:B139)</f>
        <v>15.8678252696417</v>
      </c>
      <c r="D139" s="0" t="n">
        <f aca="false">AVERAGE(B128:B139)</f>
        <v>83.1666666666667</v>
      </c>
      <c r="E139" s="0" t="n">
        <f aca="false">D139-C139</f>
        <v>67.298841397025</v>
      </c>
      <c r="F139" s="0" t="n">
        <f aca="false">D139-D127</f>
        <v>-33.8333333333333</v>
      </c>
    </row>
    <row r="140" customFormat="false" ht="12.8" hidden="false" customHeight="false" outlineLevel="0" collapsed="false">
      <c r="A140" s="4" t="n">
        <v>41821</v>
      </c>
      <c r="B140" s="5" t="n">
        <v>74</v>
      </c>
      <c r="C140" s="6" t="n">
        <f aca="false">_xlfn.STDEV.S(B129:B140)</f>
        <v>15.2365191284465</v>
      </c>
      <c r="D140" s="0" t="n">
        <f aca="false">AVERAGE(B129:B140)</f>
        <v>83.8333333333333</v>
      </c>
      <c r="E140" s="0" t="n">
        <f aca="false">D140-C140</f>
        <v>68.5968142048869</v>
      </c>
      <c r="F140" s="0" t="n">
        <f aca="false">D140-D128</f>
        <v>-30.4166666666667</v>
      </c>
    </row>
    <row r="141" customFormat="false" ht="12.8" hidden="false" customHeight="false" outlineLevel="0" collapsed="false">
      <c r="A141" s="4" t="n">
        <v>41852</v>
      </c>
      <c r="B141" s="5" t="n">
        <v>69</v>
      </c>
      <c r="C141" s="6" t="n">
        <f aca="false">_xlfn.STDEV.S(B130:B141)</f>
        <v>15.5590273903395</v>
      </c>
      <c r="D141" s="0" t="n">
        <f aca="false">AVERAGE(B130:B141)</f>
        <v>81.9166666666667</v>
      </c>
      <c r="E141" s="0" t="n">
        <f aca="false">D141-C141</f>
        <v>66.3576392763272</v>
      </c>
      <c r="F141" s="0" t="n">
        <f aca="false">D141-D129</f>
        <v>-32.0833333333333</v>
      </c>
    </row>
    <row r="142" customFormat="false" ht="12.8" hidden="false" customHeight="false" outlineLevel="0" collapsed="false">
      <c r="A142" s="4" t="n">
        <v>41883</v>
      </c>
      <c r="B142" s="5" t="n">
        <v>72</v>
      </c>
      <c r="C142" s="6" t="n">
        <f aca="false">_xlfn.STDEV.S(B131:B142)</f>
        <v>15.7682073691452</v>
      </c>
      <c r="D142" s="0" t="n">
        <f aca="false">AVERAGE(B131:B142)</f>
        <v>81.5</v>
      </c>
      <c r="E142" s="0" t="n">
        <f aca="false">D142-C142</f>
        <v>65.7317926308548</v>
      </c>
      <c r="F142" s="0" t="n">
        <f aca="false">D142-D130</f>
        <v>-28.5833333333333</v>
      </c>
    </row>
    <row r="143" customFormat="false" ht="12.8" hidden="false" customHeight="false" outlineLevel="0" collapsed="false">
      <c r="A143" s="4" t="n">
        <v>41913</v>
      </c>
      <c r="B143" s="5" t="n">
        <v>83</v>
      </c>
      <c r="C143" s="6" t="n">
        <f aca="false">_xlfn.STDEV.S(B132:B143)</f>
        <v>13.4262858421513</v>
      </c>
      <c r="D143" s="0" t="n">
        <f aca="false">AVERAGE(B132:B143)</f>
        <v>79.4166666666667</v>
      </c>
      <c r="E143" s="0" t="n">
        <f aca="false">D143-C143</f>
        <v>65.9903808245154</v>
      </c>
      <c r="F143" s="0" t="n">
        <f aca="false">D143-D131</f>
        <v>-26.3333333333333</v>
      </c>
    </row>
    <row r="144" customFormat="false" ht="12.8" hidden="false" customHeight="false" outlineLevel="0" collapsed="false">
      <c r="A144" s="4" t="n">
        <v>41944</v>
      </c>
      <c r="B144" s="5" t="n">
        <v>70</v>
      </c>
      <c r="C144" s="6" t="n">
        <f aca="false">_xlfn.STDEV.S(B133:B144)</f>
        <v>13.3855983214888</v>
      </c>
      <c r="D144" s="0" t="n">
        <f aca="false">AVERAGE(B133:B144)</f>
        <v>77.9166666666667</v>
      </c>
      <c r="E144" s="0" t="n">
        <f aca="false">D144-C144</f>
        <v>64.5310683451779</v>
      </c>
      <c r="F144" s="0" t="n">
        <f aca="false">D144-D132</f>
        <v>-21.1666666666667</v>
      </c>
    </row>
    <row r="145" customFormat="false" ht="12.8" hidden="false" customHeight="false" outlineLevel="0" collapsed="false">
      <c r="A145" s="4" t="n">
        <v>41974</v>
      </c>
      <c r="B145" s="5" t="n">
        <v>51</v>
      </c>
      <c r="C145" s="6" t="n">
        <f aca="false">_xlfn.STDEV.S(B134:B145)</f>
        <v>15.4439357521051</v>
      </c>
      <c r="D145" s="0" t="n">
        <f aca="false">AVERAGE(B134:B145)</f>
        <v>76.1666666666667</v>
      </c>
      <c r="E145" s="0" t="n">
        <f aca="false">D145-C145</f>
        <v>60.7227309145615</v>
      </c>
      <c r="F145" s="0" t="n">
        <f aca="false">D145-D133</f>
        <v>-18.5</v>
      </c>
    </row>
    <row r="146" customFormat="false" ht="12.8" hidden="false" customHeight="false" outlineLevel="0" collapsed="false">
      <c r="A146" s="4" t="n">
        <v>42005</v>
      </c>
      <c r="B146" s="5" t="n">
        <v>82</v>
      </c>
      <c r="C146" s="6" t="n">
        <f aca="false">_xlfn.STDEV.S(B135:B146)</f>
        <v>12.2656826021616</v>
      </c>
      <c r="D146" s="0" t="n">
        <f aca="false">AVERAGE(B135:B146)</f>
        <v>74.0833333333333</v>
      </c>
      <c r="E146" s="0" t="n">
        <f aca="false">D146-C146</f>
        <v>61.8176507311717</v>
      </c>
      <c r="F146" s="0" t="n">
        <f aca="false">D146-D134</f>
        <v>-20.3333333333333</v>
      </c>
    </row>
    <row r="147" customFormat="false" ht="12.8" hidden="false" customHeight="false" outlineLevel="0" collapsed="false">
      <c r="A147" s="4" t="n">
        <v>42036</v>
      </c>
      <c r="B147" s="5" t="n">
        <v>61</v>
      </c>
      <c r="C147" s="6" t="n">
        <f aca="false">_xlfn.STDEV.S(B136:B147)</f>
        <v>12.8213245663763</v>
      </c>
      <c r="D147" s="0" t="n">
        <f aca="false">AVERAGE(B136:B147)</f>
        <v>73.25</v>
      </c>
      <c r="E147" s="0" t="n">
        <f aca="false">D147-C147</f>
        <v>60.4286754336237</v>
      </c>
      <c r="F147" s="0" t="n">
        <f aca="false">D147-D135</f>
        <v>-19.25</v>
      </c>
    </row>
    <row r="148" customFormat="false" ht="12.8" hidden="false" customHeight="false" outlineLevel="0" collapsed="false">
      <c r="A148" s="4" t="n">
        <v>42064</v>
      </c>
      <c r="B148" s="5" t="n">
        <v>94</v>
      </c>
      <c r="C148" s="6" t="n">
        <f aca="false">_xlfn.STDEV.S(B137:B148)</f>
        <v>11.5391297397817</v>
      </c>
      <c r="D148" s="0" t="n">
        <f aca="false">AVERAGE(B137:B148)</f>
        <v>72.6666666666667</v>
      </c>
      <c r="E148" s="0" t="n">
        <f aca="false">D148-C148</f>
        <v>61.1275369268849</v>
      </c>
      <c r="F148" s="0" t="n">
        <f aca="false">D148-D136</f>
        <v>-19.25</v>
      </c>
    </row>
    <row r="149" customFormat="false" ht="12.8" hidden="false" customHeight="false" outlineLevel="0" collapsed="false">
      <c r="A149" s="4" t="n">
        <v>42095</v>
      </c>
      <c r="B149" s="5" t="n">
        <v>74</v>
      </c>
      <c r="C149" s="6" t="n">
        <f aca="false">_xlfn.STDEV.S(B138:B149)</f>
        <v>11.090194959622</v>
      </c>
      <c r="D149" s="0" t="n">
        <f aca="false">AVERAGE(B138:B149)</f>
        <v>71.9166666666667</v>
      </c>
      <c r="E149" s="0" t="n">
        <f aca="false">D149-C149</f>
        <v>60.8264717070447</v>
      </c>
      <c r="F149" s="0" t="n">
        <f aca="false">D149-D137</f>
        <v>-16.1666666666667</v>
      </c>
    </row>
    <row r="150" customFormat="false" ht="12.8" hidden="false" customHeight="false" outlineLevel="0" collapsed="false">
      <c r="A150" s="4" t="n">
        <v>42125</v>
      </c>
      <c r="B150" s="5" t="n">
        <v>49</v>
      </c>
      <c r="C150" s="6" t="n">
        <f aca="false">_xlfn.STDEV.S(B139:B150)</f>
        <v>12.9075970112977</v>
      </c>
      <c r="D150" s="0" t="n">
        <f aca="false">AVERAGE(B139:B150)</f>
        <v>70.3333333333333</v>
      </c>
      <c r="E150" s="0" t="n">
        <f aca="false">D150-C150</f>
        <v>57.4257363220357</v>
      </c>
      <c r="F150" s="0" t="n">
        <f aca="false">D150-D138</f>
        <v>-14.0833333333333</v>
      </c>
    </row>
    <row r="151" customFormat="false" ht="12.8" hidden="false" customHeight="false" outlineLevel="0" collapsed="false">
      <c r="A151" s="4" t="n">
        <v>42156</v>
      </c>
      <c r="B151" s="5" t="n">
        <v>69</v>
      </c>
      <c r="C151" s="6" t="n">
        <f aca="false">_xlfn.STDEV.S(B140:B151)</f>
        <v>12.8086145254124</v>
      </c>
      <c r="D151" s="0" t="n">
        <f aca="false">AVERAGE(B140:B151)</f>
        <v>70.6666666666667</v>
      </c>
      <c r="E151" s="0" t="n">
        <f aca="false">D151-C151</f>
        <v>57.8580521412543</v>
      </c>
      <c r="F151" s="0" t="n">
        <f aca="false">D151-D139</f>
        <v>-12.5</v>
      </c>
    </row>
    <row r="152" customFormat="false" ht="12.8" hidden="false" customHeight="false" outlineLevel="0" collapsed="false">
      <c r="A152" s="4" t="n">
        <v>42186</v>
      </c>
      <c r="B152" s="5" t="n">
        <v>53</v>
      </c>
      <c r="C152" s="6" t="n">
        <f aca="false">_xlfn.STDEV.S(B141:B152)</f>
        <v>13.7143477181138</v>
      </c>
      <c r="D152" s="0" t="n">
        <f aca="false">AVERAGE(B141:B152)</f>
        <v>68.9166666666667</v>
      </c>
      <c r="E152" s="0" t="n">
        <f aca="false">D152-C152</f>
        <v>55.2023189485529</v>
      </c>
      <c r="F152" s="0" t="n">
        <f aca="false">D152-D140</f>
        <v>-14.9166666666667</v>
      </c>
    </row>
    <row r="153" customFormat="false" ht="12.8" hidden="false" customHeight="false" outlineLevel="0" collapsed="false">
      <c r="A153" s="4" t="n">
        <v>42217</v>
      </c>
      <c r="B153" s="5" t="n">
        <v>62</v>
      </c>
      <c r="C153" s="6" t="n">
        <f aca="false">_xlfn.STDEV.S(B142:B153)</f>
        <v>13.8585932208362</v>
      </c>
      <c r="D153" s="0" t="n">
        <f aca="false">AVERAGE(B142:B153)</f>
        <v>68.3333333333333</v>
      </c>
      <c r="E153" s="0" t="n">
        <f aca="false">D153-C153</f>
        <v>54.4747401124972</v>
      </c>
      <c r="F153" s="0" t="n">
        <f aca="false">D153-D141</f>
        <v>-13.5833333333333</v>
      </c>
    </row>
    <row r="154" customFormat="false" ht="12.8" hidden="false" customHeight="false" outlineLevel="0" collapsed="false">
      <c r="A154" s="4" t="n">
        <v>42248</v>
      </c>
      <c r="B154" s="5" t="n">
        <v>53</v>
      </c>
      <c r="C154" s="6" t="n">
        <f aca="false">_xlfn.STDEV.S(B143:B154)</f>
        <v>14.4733297042275</v>
      </c>
      <c r="D154" s="0" t="n">
        <f aca="false">AVERAGE(B143:B154)</f>
        <v>66.75</v>
      </c>
      <c r="E154" s="0" t="n">
        <f aca="false">D154-C154</f>
        <v>52.2766702957726</v>
      </c>
      <c r="F154" s="0" t="n">
        <f aca="false">D154-D142</f>
        <v>-14.75</v>
      </c>
    </row>
    <row r="155" customFormat="false" ht="12.8" hidden="false" customHeight="false" outlineLevel="0" collapsed="false">
      <c r="A155" s="4" t="n">
        <v>42278</v>
      </c>
      <c r="B155" s="5" t="n">
        <v>80</v>
      </c>
      <c r="C155" s="6" t="n">
        <f aca="false">_xlfn.STDEV.S(B144:B155)</f>
        <v>14.1902655494404</v>
      </c>
      <c r="D155" s="0" t="n">
        <f aca="false">AVERAGE(B144:B155)</f>
        <v>66.5</v>
      </c>
      <c r="E155" s="0" t="n">
        <f aca="false">D155-C155</f>
        <v>52.3097344505596</v>
      </c>
      <c r="F155" s="0" t="n">
        <f aca="false">D155-D143</f>
        <v>-12.9166666666667</v>
      </c>
    </row>
    <row r="156" customFormat="false" ht="12.8" hidden="false" customHeight="false" outlineLevel="0" collapsed="false">
      <c r="A156" s="4" t="n">
        <v>42309</v>
      </c>
      <c r="B156" s="5" t="n">
        <v>64</v>
      </c>
      <c r="C156" s="6" t="n">
        <f aca="false">_xlfn.STDEV.S(B145:B156)</f>
        <v>14.1614072233466</v>
      </c>
      <c r="D156" s="0" t="n">
        <f aca="false">AVERAGE(B145:B156)</f>
        <v>66</v>
      </c>
      <c r="E156" s="0" t="n">
        <f aca="false">D156-C156</f>
        <v>51.8385927766534</v>
      </c>
      <c r="F156" s="0" t="n">
        <f aca="false">D156-D144</f>
        <v>-11.9166666666667</v>
      </c>
    </row>
    <row r="157" customFormat="false" ht="12.8" hidden="false" customHeight="false" outlineLevel="0" collapsed="false">
      <c r="A157" s="4" t="n">
        <v>42339</v>
      </c>
      <c r="B157" s="5" t="n">
        <v>55</v>
      </c>
      <c r="C157" s="6" t="n">
        <f aca="false">_xlfn.STDEV.S(B146:B157)</f>
        <v>13.819178592438</v>
      </c>
      <c r="D157" s="0" t="n">
        <f aca="false">AVERAGE(B146:B157)</f>
        <v>66.3333333333333</v>
      </c>
      <c r="E157" s="0" t="n">
        <f aca="false">D157-C157</f>
        <v>52.5141547408953</v>
      </c>
      <c r="F157" s="0" t="n">
        <f aca="false">D157-D145</f>
        <v>-9.83333333333334</v>
      </c>
    </row>
    <row r="158" customFormat="false" ht="12.8" hidden="false" customHeight="false" outlineLevel="0" collapsed="false">
      <c r="A158" s="4" t="n">
        <v>42370</v>
      </c>
      <c r="B158" s="5" t="n">
        <v>61</v>
      </c>
      <c r="C158" s="6" t="n">
        <f aca="false">_xlfn.STDEV.S(B147:B158)</f>
        <v>12.9576817043604</v>
      </c>
      <c r="D158" s="0" t="n">
        <f aca="false">AVERAGE(B147:B158)</f>
        <v>64.5833333333333</v>
      </c>
      <c r="E158" s="0" t="n">
        <f aca="false">D158-C158</f>
        <v>51.625651628973</v>
      </c>
      <c r="F158" s="0" t="n">
        <f aca="false">D158-D146</f>
        <v>-9.5</v>
      </c>
    </row>
    <row r="159" customFormat="false" ht="12.8" hidden="false" customHeight="false" outlineLevel="0" collapsed="false">
      <c r="A159" s="4" t="n">
        <v>42401</v>
      </c>
      <c r="B159" s="5" t="n">
        <v>85</v>
      </c>
      <c r="C159" s="6" t="n">
        <f aca="false">_xlfn.STDEV.S(B148:B159)</f>
        <v>14.1515070404233</v>
      </c>
      <c r="D159" s="0" t="n">
        <f aca="false">AVERAGE(B148:B159)</f>
        <v>66.5833333333333</v>
      </c>
      <c r="E159" s="0" t="n">
        <f aca="false">D159-C159</f>
        <v>52.43182629291</v>
      </c>
      <c r="F159" s="0" t="n">
        <f aca="false">D159-D147</f>
        <v>-6.66666666666667</v>
      </c>
    </row>
    <row r="160" customFormat="false" ht="12.8" hidden="false" customHeight="false" outlineLevel="0" collapsed="false">
      <c r="A160" s="4" t="n">
        <v>42430</v>
      </c>
      <c r="B160" s="5" t="n">
        <v>47</v>
      </c>
      <c r="C160" s="6" t="n">
        <f aca="false">_xlfn.STDEV.S(B149:B160)</f>
        <v>12.2499226961074</v>
      </c>
      <c r="D160" s="0" t="n">
        <f aca="false">AVERAGE(B149:B160)</f>
        <v>62.6666666666667</v>
      </c>
      <c r="E160" s="0" t="n">
        <f aca="false">D160-C160</f>
        <v>50.4167439705593</v>
      </c>
      <c r="F160" s="0" t="n">
        <f aca="false">D160-D148</f>
        <v>-10</v>
      </c>
    </row>
    <row r="161" customFormat="false" ht="12.8" hidden="false" customHeight="false" outlineLevel="0" collapsed="false">
      <c r="A161" s="4" t="n">
        <v>42461</v>
      </c>
      <c r="B161" s="5" t="n">
        <v>55</v>
      </c>
      <c r="C161" s="6" t="n">
        <f aca="false">_xlfn.STDEV.S(B150:B161)</f>
        <v>11.8740230858132</v>
      </c>
      <c r="D161" s="0" t="n">
        <f aca="false">AVERAGE(B150:B161)</f>
        <v>61.0833333333333</v>
      </c>
      <c r="E161" s="0" t="n">
        <f aca="false">D161-C161</f>
        <v>49.2093102475202</v>
      </c>
      <c r="F161" s="0" t="n">
        <f aca="false">D161-D149</f>
        <v>-10.8333333333333</v>
      </c>
    </row>
    <row r="162" customFormat="false" ht="12.8" hidden="false" customHeight="false" outlineLevel="0" collapsed="false">
      <c r="A162" s="4" t="n">
        <v>42491</v>
      </c>
      <c r="B162" s="5" t="n">
        <v>66</v>
      </c>
      <c r="C162" s="6" t="n">
        <f aca="false">_xlfn.STDEV.S(B151:B162)</f>
        <v>11.3016491153846</v>
      </c>
      <c r="D162" s="0" t="n">
        <f aca="false">AVERAGE(B151:B162)</f>
        <v>62.5</v>
      </c>
      <c r="E162" s="0" t="n">
        <f aca="false">D162-C162</f>
        <v>51.1983508846154</v>
      </c>
      <c r="F162" s="0" t="n">
        <f aca="false">D162-D150</f>
        <v>-7.83333333333333</v>
      </c>
    </row>
    <row r="163" customFormat="false" ht="12.8" hidden="false" customHeight="false" outlineLevel="0" collapsed="false">
      <c r="A163" s="4" t="n">
        <v>42522</v>
      </c>
      <c r="B163" s="5" t="n">
        <v>47</v>
      </c>
      <c r="C163" s="6" t="n">
        <f aca="false">_xlfn.STDEV.S(B152:B163)</f>
        <v>11.9189179903465</v>
      </c>
      <c r="D163" s="0" t="n">
        <f aca="false">AVERAGE(B152:B163)</f>
        <v>60.6666666666667</v>
      </c>
      <c r="E163" s="0" t="n">
        <f aca="false">D163-C163</f>
        <v>48.7477486763201</v>
      </c>
      <c r="F163" s="0" t="n">
        <f aca="false">D163-D151</f>
        <v>-10</v>
      </c>
    </row>
    <row r="164" customFormat="false" ht="12.8" hidden="false" customHeight="false" outlineLevel="0" collapsed="false">
      <c r="A164" s="4" t="n">
        <v>42552</v>
      </c>
      <c r="B164" s="5" t="n">
        <v>38</v>
      </c>
      <c r="C164" s="6" t="n">
        <f aca="false">_xlfn.STDEV.S(B153:B164)</f>
        <v>13.4803448386789</v>
      </c>
      <c r="D164" s="0" t="n">
        <f aca="false">AVERAGE(B153:B164)</f>
        <v>59.4166666666667</v>
      </c>
      <c r="E164" s="0" t="n">
        <f aca="false">D164-C164</f>
        <v>45.9363218279878</v>
      </c>
      <c r="F164" s="0" t="n">
        <f aca="false">D164-D152</f>
        <v>-9.50000000000001</v>
      </c>
    </row>
    <row r="165" customFormat="false" ht="12.8" hidden="false" customHeight="false" outlineLevel="0" collapsed="false">
      <c r="A165" s="4" t="n">
        <v>42583</v>
      </c>
      <c r="B165" s="5" t="n">
        <v>51</v>
      </c>
      <c r="C165" s="6" t="n">
        <f aca="false">_xlfn.STDEV.S(B154:B165)</f>
        <v>13.661491998913</v>
      </c>
      <c r="D165" s="0" t="n">
        <f aca="false">AVERAGE(B154:B165)</f>
        <v>58.5</v>
      </c>
      <c r="E165" s="0" t="n">
        <f aca="false">D165-C165</f>
        <v>44.838508001087</v>
      </c>
      <c r="F165" s="0" t="n">
        <f aca="false">D165-D153</f>
        <v>-9.83333333333333</v>
      </c>
    </row>
    <row r="166" customFormat="false" ht="12.8" hidden="false" customHeight="false" outlineLevel="0" collapsed="false">
      <c r="A166" s="4" t="n">
        <v>42614</v>
      </c>
      <c r="B166" s="5" t="n">
        <v>53</v>
      </c>
      <c r="C166" s="6" t="n">
        <f aca="false">_xlfn.STDEV.S(B155:B166)</f>
        <v>13.661491998913</v>
      </c>
      <c r="D166" s="0" t="n">
        <f aca="false">AVERAGE(B155:B166)</f>
        <v>58.5</v>
      </c>
      <c r="E166" s="0" t="n">
        <f aca="false">D166-C166</f>
        <v>44.838508001087</v>
      </c>
      <c r="F166" s="0" t="n">
        <f aca="false">D166-D154</f>
        <v>-8.25</v>
      </c>
    </row>
    <row r="167" customFormat="false" ht="12.8" hidden="false" customHeight="false" outlineLevel="0" collapsed="false">
      <c r="A167" s="4" t="n">
        <v>42644</v>
      </c>
      <c r="B167" s="5" t="n">
        <v>52</v>
      </c>
      <c r="C167" s="6" t="n">
        <f aca="false">_xlfn.STDEV.S(B156:B167)</f>
        <v>11.9379709965786</v>
      </c>
      <c r="D167" s="0" t="n">
        <f aca="false">AVERAGE(B156:B167)</f>
        <v>56.1666666666667</v>
      </c>
      <c r="E167" s="0" t="n">
        <f aca="false">D167-C167</f>
        <v>44.2286956700881</v>
      </c>
      <c r="F167" s="0" t="n">
        <f aca="false">D167-D155</f>
        <v>-10.3333333333333</v>
      </c>
    </row>
    <row r="168" customFormat="false" ht="12.8" hidden="false" customHeight="false" outlineLevel="0" collapsed="false">
      <c r="A168" s="4" t="n">
        <v>42675</v>
      </c>
      <c r="B168" s="5" t="n">
        <v>46</v>
      </c>
      <c r="C168" s="6" t="n">
        <f aca="false">_xlfn.STDEV.S(B157:B168)</f>
        <v>11.9949484316852</v>
      </c>
      <c r="D168" s="0" t="n">
        <f aca="false">AVERAGE(B157:B168)</f>
        <v>54.6666666666667</v>
      </c>
      <c r="E168" s="0" t="n">
        <f aca="false">D168-C168</f>
        <v>42.6717182349814</v>
      </c>
      <c r="F168" s="0" t="n">
        <f aca="false">D168-D156</f>
        <v>-11.3333333333333</v>
      </c>
    </row>
    <row r="169" customFormat="false" ht="12.8" hidden="false" customHeight="false" outlineLevel="0" collapsed="false">
      <c r="A169" s="4" t="n">
        <v>42705</v>
      </c>
      <c r="B169" s="5" t="n">
        <v>35</v>
      </c>
      <c r="C169" s="6" t="n">
        <f aca="false">_xlfn.STDEV.S(B158:B169)</f>
        <v>13.2664991614216</v>
      </c>
      <c r="D169" s="0" t="n">
        <f aca="false">AVERAGE(B158:B169)</f>
        <v>53</v>
      </c>
      <c r="E169" s="0" t="n">
        <f aca="false">D169-C169</f>
        <v>39.7335008385784</v>
      </c>
      <c r="F169" s="0" t="n">
        <f aca="false">D169-D157</f>
        <v>-13.3333333333333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6</v>
      </c>
      <c r="C1" s="2" t="s">
        <v>2</v>
      </c>
      <c r="D1" s="2" t="s">
        <v>3</v>
      </c>
      <c r="E1" s="2" t="s">
        <v>4</v>
      </c>
      <c r="F1" s="2" t="s">
        <v>5</v>
      </c>
      <c r="AMB1" s="3"/>
      <c r="AMC1" s="3"/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2</v>
      </c>
      <c r="C2" s="5"/>
    </row>
    <row r="3" customFormat="false" ht="12.8" hidden="false" customHeight="false" outlineLevel="0" collapsed="false">
      <c r="A3" s="4" t="n">
        <v>37653</v>
      </c>
      <c r="B3" s="5" t="n">
        <v>4</v>
      </c>
      <c r="C3" s="5"/>
    </row>
    <row r="4" customFormat="false" ht="12.8" hidden="false" customHeight="false" outlineLevel="0" collapsed="false">
      <c r="A4" s="4" t="n">
        <v>37681</v>
      </c>
      <c r="B4" s="5" t="n">
        <v>1</v>
      </c>
      <c r="C4" s="5"/>
    </row>
    <row r="5" customFormat="false" ht="12.8" hidden="false" customHeight="false" outlineLevel="0" collapsed="false">
      <c r="A5" s="4" t="n">
        <v>37712</v>
      </c>
      <c r="B5" s="5" t="n">
        <v>1</v>
      </c>
      <c r="C5" s="5"/>
    </row>
    <row r="6" customFormat="false" ht="12.8" hidden="false" customHeight="false" outlineLevel="0" collapsed="false">
      <c r="A6" s="4" t="n">
        <v>37742</v>
      </c>
      <c r="B6" s="5" t="n">
        <v>2</v>
      </c>
      <c r="C6" s="5"/>
    </row>
    <row r="7" customFormat="false" ht="12.8" hidden="false" customHeight="false" outlineLevel="0" collapsed="false">
      <c r="A7" s="4" t="n">
        <v>37773</v>
      </c>
      <c r="B7" s="5" t="n">
        <v>2</v>
      </c>
      <c r="C7" s="5"/>
    </row>
    <row r="8" customFormat="false" ht="12.8" hidden="false" customHeight="false" outlineLevel="0" collapsed="false">
      <c r="A8" s="4" t="n">
        <v>37803</v>
      </c>
      <c r="B8" s="5" t="n">
        <v>2</v>
      </c>
      <c r="C8" s="5"/>
    </row>
    <row r="9" customFormat="false" ht="12.8" hidden="false" customHeight="false" outlineLevel="0" collapsed="false">
      <c r="A9" s="4" t="n">
        <v>37834</v>
      </c>
      <c r="B9" s="5"/>
      <c r="C9" s="5"/>
    </row>
    <row r="10" customFormat="false" ht="12.8" hidden="false" customHeight="false" outlineLevel="0" collapsed="false">
      <c r="A10" s="4" t="n">
        <v>37865</v>
      </c>
      <c r="B10" s="5"/>
      <c r="C10" s="5"/>
    </row>
    <row r="11" customFormat="false" ht="12.8" hidden="false" customHeight="false" outlineLevel="0" collapsed="false">
      <c r="A11" s="4" t="n">
        <v>37895</v>
      </c>
      <c r="B11" s="5" t="n">
        <v>4</v>
      </c>
      <c r="C11" s="5"/>
    </row>
    <row r="12" customFormat="false" ht="12.8" hidden="false" customHeight="false" outlineLevel="0" collapsed="false">
      <c r="A12" s="4" t="n">
        <v>37926</v>
      </c>
      <c r="B12" s="5" t="n">
        <v>6</v>
      </c>
      <c r="C12" s="5"/>
    </row>
    <row r="13" customFormat="false" ht="12.8" hidden="false" customHeight="false" outlineLevel="0" collapsed="false">
      <c r="A13" s="4" t="n">
        <v>37956</v>
      </c>
      <c r="B13" s="5" t="n">
        <v>16</v>
      </c>
      <c r="C13" s="6" t="n">
        <f aca="false">_xlfn.STDEV.S(B2:B13)</f>
        <v>4.49691252107735</v>
      </c>
      <c r="D13" s="0" t="n">
        <f aca="false">AVERAGE(B2:B13)</f>
        <v>4</v>
      </c>
      <c r="E13" s="0" t="n">
        <f aca="false">D13-C13</f>
        <v>-0.496912521077347</v>
      </c>
    </row>
    <row r="14" customFormat="false" ht="12.8" hidden="false" customHeight="false" outlineLevel="0" collapsed="false">
      <c r="A14" s="4" t="n">
        <v>37987</v>
      </c>
      <c r="B14" s="5" t="n">
        <v>17</v>
      </c>
      <c r="C14" s="6" t="n">
        <f aca="false">_xlfn.STDEV.S(B3:B14)</f>
        <v>6.00462784488394</v>
      </c>
      <c r="D14" s="0" t="n">
        <f aca="false">AVERAGE(B3:B14)</f>
        <v>5.5</v>
      </c>
      <c r="E14" s="0" t="n">
        <f aca="false">D14-C14</f>
        <v>-0.504627844883941</v>
      </c>
    </row>
    <row r="15" customFormat="false" ht="12.8" hidden="false" customHeight="false" outlineLevel="0" collapsed="false">
      <c r="A15" s="4" t="n">
        <v>38018</v>
      </c>
      <c r="B15" s="5" t="n">
        <v>23</v>
      </c>
      <c r="C15" s="6" t="n">
        <f aca="false">_xlfn.STDEV.S(B4:B15)</f>
        <v>8.11308956084069</v>
      </c>
      <c r="D15" s="0" t="n">
        <f aca="false">AVERAGE(B4:B15)</f>
        <v>7.4</v>
      </c>
      <c r="E15" s="0" t="n">
        <f aca="false">D15-C15</f>
        <v>-0.713089560840693</v>
      </c>
    </row>
    <row r="16" customFormat="false" ht="12.8" hidden="false" customHeight="false" outlineLevel="0" collapsed="false">
      <c r="A16" s="4" t="n">
        <v>38047</v>
      </c>
      <c r="B16" s="5" t="n">
        <v>58</v>
      </c>
      <c r="C16" s="6" t="n">
        <f aca="false">_xlfn.STDEV.S(B5:B16)</f>
        <v>17.5970325781239</v>
      </c>
      <c r="D16" s="0" t="n">
        <f aca="false">AVERAGE(B5:B16)</f>
        <v>13.1</v>
      </c>
      <c r="E16" s="0" t="n">
        <f aca="false">D16-C16</f>
        <v>-4.49703257812395</v>
      </c>
    </row>
    <row r="17" customFormat="false" ht="12.8" hidden="false" customHeight="false" outlineLevel="0" collapsed="false">
      <c r="A17" s="4" t="n">
        <v>38078</v>
      </c>
      <c r="B17" s="5" t="n">
        <v>30</v>
      </c>
      <c r="C17" s="6" t="n">
        <f aca="false">_xlfn.STDEV.S(B6:B17)</f>
        <v>17.7701372470158</v>
      </c>
      <c r="D17" s="0" t="n">
        <f aca="false">AVERAGE(B6:B17)</f>
        <v>16</v>
      </c>
      <c r="E17" s="0" t="n">
        <f aca="false">D17-C17</f>
        <v>-1.77013724701579</v>
      </c>
    </row>
    <row r="18" customFormat="false" ht="12.8" hidden="false" customHeight="false" outlineLevel="0" collapsed="false">
      <c r="A18" s="4" t="n">
        <v>38108</v>
      </c>
      <c r="B18" s="5" t="n">
        <v>33</v>
      </c>
      <c r="C18" s="6" t="n">
        <f aca="false">_xlfn.STDEV.S(B7:B18)</f>
        <v>17.7604429374195</v>
      </c>
      <c r="D18" s="0" t="n">
        <f aca="false">AVERAGE(B7:B18)</f>
        <v>19.1</v>
      </c>
      <c r="E18" s="0" t="n">
        <f aca="false">D18-C18</f>
        <v>1.33955706258052</v>
      </c>
    </row>
    <row r="19" customFormat="false" ht="12.8" hidden="false" customHeight="false" outlineLevel="0" collapsed="false">
      <c r="A19" s="4" t="n">
        <v>38139</v>
      </c>
      <c r="B19" s="5" t="n">
        <v>46</v>
      </c>
      <c r="C19" s="6" t="n">
        <f aca="false">_xlfn.STDEV.S(B8:B19)</f>
        <v>18.4887353091912</v>
      </c>
      <c r="D19" s="0" t="n">
        <f aca="false">AVERAGE(B8:B19)</f>
        <v>23.5</v>
      </c>
      <c r="E19" s="0" t="n">
        <f aca="false">D19-C19</f>
        <v>5.0112646908088</v>
      </c>
    </row>
    <row r="20" customFormat="false" ht="12.8" hidden="false" customHeight="false" outlineLevel="0" collapsed="false">
      <c r="A20" s="4" t="n">
        <v>38169</v>
      </c>
      <c r="B20" s="5" t="n">
        <v>44</v>
      </c>
      <c r="C20" s="6" t="n">
        <f aca="false">_xlfn.STDEV.S(B9:B20)</f>
        <v>17.8204002947932</v>
      </c>
      <c r="D20" s="0" t="n">
        <f aca="false">AVERAGE(B9:B20)</f>
        <v>27.7</v>
      </c>
      <c r="E20" s="0" t="n">
        <f aca="false">D20-C20</f>
        <v>9.87959970520677</v>
      </c>
    </row>
    <row r="21" customFormat="false" ht="12.8" hidden="false" customHeight="false" outlineLevel="0" collapsed="false">
      <c r="A21" s="4" t="n">
        <v>38200</v>
      </c>
      <c r="B21" s="5" t="n">
        <v>50</v>
      </c>
      <c r="C21" s="6" t="n">
        <f aca="false">_xlfn.STDEV.S(B10:B21)</f>
        <v>18.193905073353</v>
      </c>
      <c r="D21" s="0" t="n">
        <f aca="false">AVERAGE(B10:B21)</f>
        <v>29.7272727272727</v>
      </c>
      <c r="E21" s="0" t="n">
        <f aca="false">D21-C21</f>
        <v>11.5333676539197</v>
      </c>
    </row>
    <row r="22" customFormat="false" ht="12.8" hidden="false" customHeight="false" outlineLevel="0" collapsed="false">
      <c r="A22" s="4" t="n">
        <v>38231</v>
      </c>
      <c r="B22" s="5" t="n">
        <v>47</v>
      </c>
      <c r="C22" s="6" t="n">
        <f aca="false">_xlfn.STDEV.S(B11:B22)</f>
        <v>18.0495949757295</v>
      </c>
      <c r="D22" s="0" t="n">
        <f aca="false">AVERAGE(B11:B22)</f>
        <v>31.1666666666667</v>
      </c>
      <c r="E22" s="0" t="n">
        <f aca="false">D22-C22</f>
        <v>13.1170716909372</v>
      </c>
    </row>
    <row r="23" customFormat="false" ht="12.8" hidden="false" customHeight="false" outlineLevel="0" collapsed="false">
      <c r="A23" s="4" t="n">
        <v>38261</v>
      </c>
      <c r="B23" s="5" t="n">
        <v>85</v>
      </c>
      <c r="C23" s="6" t="n">
        <f aca="false">_xlfn.STDEV.S(B12:B23)</f>
        <v>21.7358452721989</v>
      </c>
      <c r="D23" s="0" t="n">
        <f aca="false">AVERAGE(B12:B23)</f>
        <v>37.9166666666667</v>
      </c>
      <c r="E23" s="0" t="n">
        <f aca="false">D23-C23</f>
        <v>16.1808213944678</v>
      </c>
    </row>
    <row r="24" customFormat="false" ht="12.8" hidden="false" customHeight="false" outlineLevel="0" collapsed="false">
      <c r="A24" s="4" t="n">
        <v>38292</v>
      </c>
      <c r="B24" s="5" t="n">
        <v>107</v>
      </c>
      <c r="C24" s="6" t="n">
        <f aca="false">_xlfn.STDEV.S(B13:B24)</f>
        <v>27.1371376977057</v>
      </c>
      <c r="D24" s="0" t="n">
        <f aca="false">AVERAGE(B13:B24)</f>
        <v>46.3333333333333</v>
      </c>
      <c r="E24" s="0" t="n">
        <f aca="false">D24-C24</f>
        <v>19.1961956356276</v>
      </c>
    </row>
    <row r="25" customFormat="false" ht="12.8" hidden="false" customHeight="false" outlineLevel="0" collapsed="false">
      <c r="A25" s="4" t="n">
        <v>38322</v>
      </c>
      <c r="B25" s="5" t="n">
        <v>91</v>
      </c>
      <c r="C25" s="6" t="n">
        <f aca="false">_xlfn.STDEV.S(B14:B25)</f>
        <v>28.1342829798074</v>
      </c>
      <c r="D25" s="0" t="n">
        <f aca="false">AVERAGE(B14:B25)</f>
        <v>52.5833333333333</v>
      </c>
      <c r="E25" s="0" t="n">
        <f aca="false">D25-C25</f>
        <v>24.449050353526</v>
      </c>
      <c r="F25" s="0" t="n">
        <f aca="false">D25-D13</f>
        <v>48.5833333333333</v>
      </c>
    </row>
    <row r="26" customFormat="false" ht="12.8" hidden="false" customHeight="false" outlineLevel="0" collapsed="false">
      <c r="A26" s="4" t="n">
        <v>38353</v>
      </c>
      <c r="B26" s="5" t="n">
        <v>106</v>
      </c>
      <c r="C26" s="6" t="n">
        <f aca="false">_xlfn.STDEV.S(B15:B26)</f>
        <v>29.5942254809647</v>
      </c>
      <c r="D26" s="0" t="n">
        <f aca="false">AVERAGE(B15:B26)</f>
        <v>60</v>
      </c>
      <c r="E26" s="0" t="n">
        <f aca="false">D26-C26</f>
        <v>30.4057745190353</v>
      </c>
      <c r="F26" s="0" t="n">
        <f aca="false">D26-D14</f>
        <v>54.5</v>
      </c>
    </row>
    <row r="27" customFormat="false" ht="12.8" hidden="false" customHeight="false" outlineLevel="0" collapsed="false">
      <c r="A27" s="4" t="n">
        <v>38384</v>
      </c>
      <c r="B27" s="5" t="n">
        <v>100</v>
      </c>
      <c r="C27" s="6" t="n">
        <f aca="false">_xlfn.STDEV.S(B16:B27)</f>
        <v>29.1873519722416</v>
      </c>
      <c r="D27" s="0" t="n">
        <f aca="false">AVERAGE(B16:B27)</f>
        <v>66.4166666666667</v>
      </c>
      <c r="E27" s="0" t="n">
        <f aca="false">D27-C27</f>
        <v>37.2293146944251</v>
      </c>
      <c r="F27" s="0" t="n">
        <f aca="false">D27-D15</f>
        <v>59.0166666666667</v>
      </c>
    </row>
    <row r="28" customFormat="false" ht="12.8" hidden="false" customHeight="false" outlineLevel="0" collapsed="false">
      <c r="A28" s="4" t="n">
        <v>38412</v>
      </c>
      <c r="B28" s="5" t="n">
        <v>147</v>
      </c>
      <c r="C28" s="6" t="n">
        <f aca="false">_xlfn.STDEV.S(B17:B28)</f>
        <v>37.0916146694624</v>
      </c>
      <c r="D28" s="0" t="n">
        <f aca="false">AVERAGE(B17:B28)</f>
        <v>73.8333333333333</v>
      </c>
      <c r="E28" s="0" t="n">
        <f aca="false">D28-C28</f>
        <v>36.7417186638709</v>
      </c>
      <c r="F28" s="0" t="n">
        <f aca="false">D28-D16</f>
        <v>60.7333333333333</v>
      </c>
    </row>
    <row r="29" customFormat="false" ht="12.8" hidden="false" customHeight="false" outlineLevel="0" collapsed="false">
      <c r="A29" s="4" t="n">
        <v>38443</v>
      </c>
      <c r="B29" s="5" t="n">
        <v>157</v>
      </c>
      <c r="C29" s="6" t="n">
        <f aca="false">_xlfn.STDEV.S(B18:B29)</f>
        <v>41.3245652968025</v>
      </c>
      <c r="D29" s="0" t="n">
        <f aca="false">AVERAGE(B18:B29)</f>
        <v>84.4166666666667</v>
      </c>
      <c r="E29" s="0" t="n">
        <f aca="false">D29-C29</f>
        <v>43.0921013698641</v>
      </c>
      <c r="F29" s="0" t="n">
        <f aca="false">D29-D17</f>
        <v>68.4166666666667</v>
      </c>
    </row>
    <row r="30" customFormat="false" ht="12.8" hidden="false" customHeight="false" outlineLevel="0" collapsed="false">
      <c r="A30" s="4" t="n">
        <v>38473</v>
      </c>
      <c r="B30" s="5" t="n">
        <v>145</v>
      </c>
      <c r="C30" s="6" t="n">
        <f aca="false">_xlfn.STDEV.S(B19:B30)</f>
        <v>41.3040279787907</v>
      </c>
      <c r="D30" s="0" t="n">
        <f aca="false">AVERAGE(B19:B30)</f>
        <v>93.75</v>
      </c>
      <c r="E30" s="0" t="n">
        <f aca="false">D30-C30</f>
        <v>52.4459720212093</v>
      </c>
      <c r="F30" s="0" t="n">
        <f aca="false">D30-D18</f>
        <v>74.65</v>
      </c>
    </row>
    <row r="31" customFormat="false" ht="12.8" hidden="false" customHeight="false" outlineLevel="0" collapsed="false">
      <c r="A31" s="4" t="n">
        <v>38504</v>
      </c>
      <c r="B31" s="5" t="n">
        <v>154</v>
      </c>
      <c r="C31" s="6" t="n">
        <f aca="false">_xlfn.STDEV.S(B20:B31)</f>
        <v>41.7179381517875</v>
      </c>
      <c r="D31" s="0" t="n">
        <f aca="false">AVERAGE(B20:B31)</f>
        <v>102.75</v>
      </c>
      <c r="E31" s="0" t="n">
        <f aca="false">D31-C31</f>
        <v>61.0320618482125</v>
      </c>
      <c r="F31" s="0" t="n">
        <f aca="false">D31-D19</f>
        <v>79.25</v>
      </c>
    </row>
    <row r="32" customFormat="false" ht="12.8" hidden="false" customHeight="false" outlineLevel="0" collapsed="false">
      <c r="A32" s="4" t="n">
        <v>38534</v>
      </c>
      <c r="B32" s="5" t="n">
        <v>164</v>
      </c>
      <c r="C32" s="6" t="n">
        <f aca="false">_xlfn.STDEV.S(B21:B32)</f>
        <v>40.7255224867427</v>
      </c>
      <c r="D32" s="0" t="n">
        <f aca="false">AVERAGE(B21:B32)</f>
        <v>112.75</v>
      </c>
      <c r="E32" s="0" t="n">
        <f aca="false">D32-C32</f>
        <v>72.0244775132574</v>
      </c>
      <c r="F32" s="0" t="n">
        <f aca="false">D32-D20</f>
        <v>85.05</v>
      </c>
    </row>
    <row r="33" customFormat="false" ht="12.8" hidden="false" customHeight="false" outlineLevel="0" collapsed="false">
      <c r="A33" s="4" t="n">
        <v>38565</v>
      </c>
      <c r="B33" s="5" t="n">
        <v>214</v>
      </c>
      <c r="C33" s="6" t="n">
        <f aca="false">_xlfn.STDEV.S(B22:B33)</f>
        <v>45.0423201673782</v>
      </c>
      <c r="D33" s="0" t="n">
        <f aca="false">AVERAGE(B22:B33)</f>
        <v>126.416666666667</v>
      </c>
      <c r="E33" s="0" t="n">
        <f aca="false">D33-C33</f>
        <v>81.3743464992885</v>
      </c>
      <c r="F33" s="0" t="n">
        <f aca="false">D33-D21</f>
        <v>96.6893939393939</v>
      </c>
    </row>
    <row r="34" customFormat="false" ht="12.8" hidden="false" customHeight="false" outlineLevel="0" collapsed="false">
      <c r="A34" s="4" t="n">
        <v>38596</v>
      </c>
      <c r="B34" s="5" t="n">
        <v>183</v>
      </c>
      <c r="C34" s="6" t="n">
        <f aca="false">_xlfn.STDEV.S(B23:B34)</f>
        <v>40.0797500445844</v>
      </c>
      <c r="D34" s="0" t="n">
        <f aca="false">AVERAGE(B23:B34)</f>
        <v>137.75</v>
      </c>
      <c r="E34" s="0" t="n">
        <f aca="false">D34-C34</f>
        <v>97.6702499554156</v>
      </c>
      <c r="F34" s="0" t="n">
        <f aca="false">D34-D22</f>
        <v>106.583333333333</v>
      </c>
    </row>
    <row r="35" customFormat="false" ht="12.8" hidden="false" customHeight="false" outlineLevel="0" collapsed="false">
      <c r="A35" s="4" t="n">
        <v>38626</v>
      </c>
      <c r="B35" s="5" t="n">
        <v>203</v>
      </c>
      <c r="C35" s="6" t="n">
        <f aca="false">_xlfn.STDEV.S(B24:B35)</f>
        <v>40.4350395602926</v>
      </c>
      <c r="D35" s="0" t="n">
        <f aca="false">AVERAGE(B24:B35)</f>
        <v>147.583333333333</v>
      </c>
      <c r="E35" s="0" t="n">
        <f aca="false">D35-C35</f>
        <v>107.148293773041</v>
      </c>
      <c r="F35" s="0" t="n">
        <f aca="false">D35-D23</f>
        <v>109.666666666667</v>
      </c>
    </row>
    <row r="36" customFormat="false" ht="12.8" hidden="false" customHeight="false" outlineLevel="0" collapsed="false">
      <c r="A36" s="4" t="n">
        <v>38657</v>
      </c>
      <c r="B36" s="5" t="n">
        <v>218</v>
      </c>
      <c r="C36" s="6" t="n">
        <f aca="false">_xlfn.STDEV.S(B25:B36)</f>
        <v>42.9266463830681</v>
      </c>
      <c r="D36" s="0" t="n">
        <f aca="false">AVERAGE(B25:B36)</f>
        <v>156.833333333333</v>
      </c>
      <c r="E36" s="0" t="n">
        <f aca="false">D36-C36</f>
        <v>113.906686950265</v>
      </c>
      <c r="F36" s="0" t="n">
        <f aca="false">D36-D24</f>
        <v>110.5</v>
      </c>
    </row>
    <row r="37" customFormat="false" ht="12.8" hidden="false" customHeight="false" outlineLevel="0" collapsed="false">
      <c r="A37" s="4" t="n">
        <v>38687</v>
      </c>
      <c r="B37" s="5" t="n">
        <v>272</v>
      </c>
      <c r="C37" s="6" t="n">
        <f aca="false">_xlfn.STDEV.S(B26:B37)</f>
        <v>49.0536966141712</v>
      </c>
      <c r="D37" s="0" t="n">
        <f aca="false">AVERAGE(B26:B37)</f>
        <v>171.916666666667</v>
      </c>
      <c r="E37" s="0" t="n">
        <f aca="false">D37-C37</f>
        <v>122.862970052495</v>
      </c>
      <c r="F37" s="0" t="n">
        <f aca="false">D37-D25</f>
        <v>119.333333333333</v>
      </c>
    </row>
    <row r="38" customFormat="false" ht="12.8" hidden="false" customHeight="false" outlineLevel="0" collapsed="false">
      <c r="A38" s="4" t="n">
        <v>38718</v>
      </c>
      <c r="B38" s="5" t="n">
        <v>304</v>
      </c>
      <c r="C38" s="6" t="n">
        <f aca="false">_xlfn.STDEV.S(B27:B38)</f>
        <v>57.4479342667354</v>
      </c>
      <c r="D38" s="0" t="n">
        <f aca="false">AVERAGE(B27:B38)</f>
        <v>188.416666666667</v>
      </c>
      <c r="E38" s="0" t="n">
        <f aca="false">D38-C38</f>
        <v>130.968732399931</v>
      </c>
      <c r="F38" s="0" t="n">
        <f aca="false">D38-D26</f>
        <v>128.416666666667</v>
      </c>
    </row>
    <row r="39" customFormat="false" ht="12.8" hidden="false" customHeight="false" outlineLevel="0" collapsed="false">
      <c r="A39" s="4" t="n">
        <v>38749</v>
      </c>
      <c r="B39" s="5" t="n">
        <v>316</v>
      </c>
      <c r="C39" s="6" t="n">
        <f aca="false">_xlfn.STDEV.S(B28:B39)</f>
        <v>60.9581948153939</v>
      </c>
      <c r="D39" s="0" t="n">
        <f aca="false">AVERAGE(B28:B39)</f>
        <v>206.416666666667</v>
      </c>
      <c r="E39" s="0" t="n">
        <f aca="false">D39-C39</f>
        <v>145.458471851273</v>
      </c>
      <c r="F39" s="0" t="n">
        <f aca="false">D39-D27</f>
        <v>140</v>
      </c>
    </row>
    <row r="40" customFormat="false" ht="12.8" hidden="false" customHeight="false" outlineLevel="0" collapsed="false">
      <c r="A40" s="4" t="n">
        <v>38777</v>
      </c>
      <c r="B40" s="5" t="n">
        <v>370</v>
      </c>
      <c r="C40" s="6" t="n">
        <f aca="false">_xlfn.STDEV.S(B29:B40)</f>
        <v>73.8302721849858</v>
      </c>
      <c r="D40" s="0" t="n">
        <f aca="false">AVERAGE(B29:B40)</f>
        <v>225</v>
      </c>
      <c r="E40" s="0" t="n">
        <f aca="false">D40-C40</f>
        <v>151.169727815014</v>
      </c>
      <c r="F40" s="0" t="n">
        <f aca="false">D40-D28</f>
        <v>151.166666666667</v>
      </c>
    </row>
    <row r="41" customFormat="false" ht="12.8" hidden="false" customHeight="false" outlineLevel="0" collapsed="false">
      <c r="A41" s="4" t="n">
        <v>38808</v>
      </c>
      <c r="B41" s="5" t="n">
        <v>372</v>
      </c>
      <c r="C41" s="6" t="n">
        <f aca="false">_xlfn.STDEV.S(B30:B41)</f>
        <v>81.5157077259384</v>
      </c>
      <c r="D41" s="0" t="n">
        <f aca="false">AVERAGE(B30:B41)</f>
        <v>242.916666666667</v>
      </c>
      <c r="E41" s="0" t="n">
        <f aca="false">D41-C41</f>
        <v>161.400958940728</v>
      </c>
      <c r="F41" s="0" t="n">
        <f aca="false">D41-D29</f>
        <v>158.5</v>
      </c>
    </row>
    <row r="42" customFormat="false" ht="12.8" hidden="false" customHeight="false" outlineLevel="0" collapsed="false">
      <c r="A42" s="4" t="n">
        <v>38838</v>
      </c>
      <c r="B42" s="5" t="n">
        <v>409</v>
      </c>
      <c r="C42" s="6" t="n">
        <f aca="false">_xlfn.STDEV.S(B31:B42)</f>
        <v>88.0500460309965</v>
      </c>
      <c r="D42" s="0" t="n">
        <f aca="false">AVERAGE(B31:B42)</f>
        <v>264.916666666667</v>
      </c>
      <c r="E42" s="0" t="n">
        <f aca="false">D42-C42</f>
        <v>176.86662063567</v>
      </c>
      <c r="F42" s="0" t="n">
        <f aca="false">D42-D30</f>
        <v>171.166666666667</v>
      </c>
    </row>
    <row r="43" customFormat="false" ht="12.8" hidden="false" customHeight="false" outlineLevel="0" collapsed="false">
      <c r="A43" s="4" t="n">
        <v>38869</v>
      </c>
      <c r="B43" s="5" t="n">
        <v>427</v>
      </c>
      <c r="C43" s="6" t="n">
        <f aca="false">_xlfn.STDEV.S(B32:B43)</f>
        <v>91.9677150203299</v>
      </c>
      <c r="D43" s="0" t="n">
        <f aca="false">AVERAGE(B32:B43)</f>
        <v>287.666666666667</v>
      </c>
      <c r="E43" s="0" t="n">
        <f aca="false">D43-C43</f>
        <v>195.698951646337</v>
      </c>
      <c r="F43" s="0" t="n">
        <f aca="false">D43-D31</f>
        <v>184.916666666667</v>
      </c>
    </row>
    <row r="44" customFormat="false" ht="12.8" hidden="false" customHeight="false" outlineLevel="0" collapsed="false">
      <c r="A44" s="4" t="n">
        <v>38899</v>
      </c>
      <c r="B44" s="5" t="n">
        <v>398</v>
      </c>
      <c r="C44" s="6" t="n">
        <f aca="false">_xlfn.STDEV.S(B33:B44)</f>
        <v>88.0886261704998</v>
      </c>
      <c r="D44" s="0" t="n">
        <f aca="false">AVERAGE(B33:B44)</f>
        <v>307.166666666667</v>
      </c>
      <c r="E44" s="0" t="n">
        <f aca="false">D44-C44</f>
        <v>219.078040496167</v>
      </c>
      <c r="F44" s="0" t="n">
        <f aca="false">D44-D32</f>
        <v>194.416666666667</v>
      </c>
    </row>
    <row r="45" customFormat="false" ht="12.8" hidden="false" customHeight="false" outlineLevel="0" collapsed="false">
      <c r="A45" s="4" t="n">
        <v>38930</v>
      </c>
      <c r="B45" s="5" t="n">
        <v>450</v>
      </c>
      <c r="C45" s="6" t="n">
        <f aca="false">_xlfn.STDEV.S(B34:B45)</f>
        <v>91.6692010668928</v>
      </c>
      <c r="D45" s="0" t="n">
        <f aca="false">AVERAGE(B34:B45)</f>
        <v>326.833333333333</v>
      </c>
      <c r="E45" s="0" t="n">
        <f aca="false">D45-C45</f>
        <v>235.16413226644</v>
      </c>
      <c r="F45" s="0" t="n">
        <f aca="false">D45-D33</f>
        <v>200.416666666667</v>
      </c>
    </row>
    <row r="46" customFormat="false" ht="12.8" hidden="false" customHeight="false" outlineLevel="0" collapsed="false">
      <c r="A46" s="4" t="n">
        <v>38961</v>
      </c>
      <c r="B46" s="5" t="n">
        <v>502</v>
      </c>
      <c r="C46" s="6" t="n">
        <f aca="false">_xlfn.STDEV.S(B35:B46)</f>
        <v>92.4174898179042</v>
      </c>
      <c r="D46" s="0" t="n">
        <f aca="false">AVERAGE(B35:B46)</f>
        <v>353.416666666667</v>
      </c>
      <c r="E46" s="0" t="n">
        <f aca="false">D46-C46</f>
        <v>260.999176848762</v>
      </c>
      <c r="F46" s="0" t="n">
        <f aca="false">D46-D34</f>
        <v>215.666666666667</v>
      </c>
    </row>
    <row r="47" customFormat="false" ht="12.8" hidden="false" customHeight="false" outlineLevel="0" collapsed="false">
      <c r="A47" s="4" t="n">
        <v>38991</v>
      </c>
      <c r="B47" s="5" t="n">
        <v>504</v>
      </c>
      <c r="C47" s="6" t="n">
        <f aca="false">_xlfn.STDEV.S(B36:B47)</f>
        <v>88.6520265881261</v>
      </c>
      <c r="D47" s="0" t="n">
        <f aca="false">AVERAGE(B36:B47)</f>
        <v>378.5</v>
      </c>
      <c r="E47" s="0" t="n">
        <f aca="false">D47-C47</f>
        <v>289.847973411874</v>
      </c>
      <c r="F47" s="0" t="n">
        <f aca="false">D47-D35</f>
        <v>230.916666666667</v>
      </c>
    </row>
    <row r="48" customFormat="false" ht="12.8" hidden="false" customHeight="false" outlineLevel="0" collapsed="false">
      <c r="A48" s="4" t="n">
        <v>39022</v>
      </c>
      <c r="B48" s="5" t="n">
        <v>607</v>
      </c>
      <c r="C48" s="6" t="n">
        <f aca="false">_xlfn.STDEV.S(B37:B48)</f>
        <v>95.4857993566995</v>
      </c>
      <c r="D48" s="0" t="n">
        <f aca="false">AVERAGE(B37:B48)</f>
        <v>410.916666666667</v>
      </c>
      <c r="E48" s="0" t="n">
        <f aca="false">D48-C48</f>
        <v>315.430867309967</v>
      </c>
      <c r="F48" s="0" t="n">
        <f aca="false">D48-D36</f>
        <v>254.083333333333</v>
      </c>
    </row>
    <row r="49" customFormat="false" ht="12.8" hidden="false" customHeight="false" outlineLevel="0" collapsed="false">
      <c r="A49" s="4" t="n">
        <v>39052</v>
      </c>
      <c r="B49" s="5" t="n">
        <v>639</v>
      </c>
      <c r="C49" s="6" t="n">
        <f aca="false">_xlfn.STDEV.S(B38:B49)</f>
        <v>105.224003483478</v>
      </c>
      <c r="D49" s="0" t="n">
        <f aca="false">AVERAGE(B38:B49)</f>
        <v>441.5</v>
      </c>
      <c r="E49" s="0" t="n">
        <f aca="false">D49-C49</f>
        <v>336.275996516522</v>
      </c>
      <c r="F49" s="0" t="n">
        <f aca="false">D49-D37</f>
        <v>269.583333333333</v>
      </c>
    </row>
    <row r="50" customFormat="false" ht="12.8" hidden="false" customHeight="false" outlineLevel="0" collapsed="false">
      <c r="A50" s="4" t="n">
        <v>39083</v>
      </c>
      <c r="B50" s="5" t="n">
        <v>671</v>
      </c>
      <c r="C50" s="6" t="n">
        <f aca="false">_xlfn.STDEV.S(B39:B50)</f>
        <v>114.547694182049</v>
      </c>
      <c r="D50" s="0" t="n">
        <f aca="false">AVERAGE(B39:B50)</f>
        <v>472.083333333333</v>
      </c>
      <c r="E50" s="0" t="n">
        <f aca="false">D50-C50</f>
        <v>357.535639151284</v>
      </c>
      <c r="F50" s="0" t="n">
        <f aca="false">D50-D38</f>
        <v>283.666666666667</v>
      </c>
    </row>
    <row r="51" customFormat="false" ht="12.8" hidden="false" customHeight="false" outlineLevel="0" collapsed="false">
      <c r="A51" s="4" t="n">
        <v>39114</v>
      </c>
      <c r="B51" s="5" t="n">
        <v>711</v>
      </c>
      <c r="C51" s="6" t="n">
        <f aca="false">_xlfn.STDEV.S(B40:B51)</f>
        <v>122.121400105126</v>
      </c>
      <c r="D51" s="0" t="n">
        <f aca="false">AVERAGE(B40:B51)</f>
        <v>505</v>
      </c>
      <c r="E51" s="0" t="n">
        <f aca="false">D51-C51</f>
        <v>382.878599894874</v>
      </c>
      <c r="F51" s="0" t="n">
        <f aca="false">D51-D39</f>
        <v>298.583333333333</v>
      </c>
    </row>
    <row r="52" customFormat="false" ht="12.8" hidden="false" customHeight="false" outlineLevel="0" collapsed="false">
      <c r="A52" s="4" t="n">
        <v>39142</v>
      </c>
      <c r="B52" s="5" t="n">
        <v>772</v>
      </c>
      <c r="C52" s="6" t="n">
        <f aca="false">_xlfn.STDEV.S(B41:B52)</f>
        <v>136.063821923256</v>
      </c>
      <c r="D52" s="0" t="n">
        <f aca="false">AVERAGE(B41:B52)</f>
        <v>538.5</v>
      </c>
      <c r="E52" s="0" t="n">
        <f aca="false">D52-C52</f>
        <v>402.436178076744</v>
      </c>
      <c r="F52" s="0" t="n">
        <f aca="false">D52-D40</f>
        <v>313.5</v>
      </c>
    </row>
    <row r="53" customFormat="false" ht="12.8" hidden="false" customHeight="false" outlineLevel="0" collapsed="false">
      <c r="A53" s="4" t="n">
        <v>39173</v>
      </c>
      <c r="B53" s="5" t="n">
        <v>681</v>
      </c>
      <c r="C53" s="6" t="n">
        <f aca="false">_xlfn.STDEV.S(B42:B53)</f>
        <v>130.827523515088</v>
      </c>
      <c r="D53" s="0" t="n">
        <f aca="false">AVERAGE(B42:B53)</f>
        <v>564.25</v>
      </c>
      <c r="E53" s="0" t="n">
        <f aca="false">D53-C53</f>
        <v>433.422476484912</v>
      </c>
      <c r="F53" s="0" t="n">
        <f aca="false">D53-D41</f>
        <v>321.333333333333</v>
      </c>
    </row>
    <row r="54" customFormat="false" ht="12.8" hidden="false" customHeight="false" outlineLevel="0" collapsed="false">
      <c r="A54" s="4" t="n">
        <v>39203</v>
      </c>
      <c r="B54" s="5" t="n">
        <v>690</v>
      </c>
      <c r="C54" s="6" t="n">
        <f aca="false">_xlfn.STDEV.S(B43:B54)</f>
        <v>125.555010278605</v>
      </c>
      <c r="D54" s="0" t="n">
        <f aca="false">AVERAGE(B43:B54)</f>
        <v>587.666666666667</v>
      </c>
      <c r="E54" s="0" t="n">
        <f aca="false">D54-C54</f>
        <v>462.111656388062</v>
      </c>
      <c r="F54" s="0" t="n">
        <f aca="false">D54-D42</f>
        <v>322.75</v>
      </c>
    </row>
    <row r="55" customFormat="false" ht="12.8" hidden="false" customHeight="false" outlineLevel="0" collapsed="false">
      <c r="A55" s="4" t="n">
        <v>39234</v>
      </c>
      <c r="B55" s="5" t="n">
        <v>592</v>
      </c>
      <c r="C55" s="6" t="n">
        <f aca="false">_xlfn.STDEV.S(B44:B55)</f>
        <v>114.946990417586</v>
      </c>
      <c r="D55" s="0" t="n">
        <f aca="false">AVERAGE(B44:B55)</f>
        <v>601.416666666667</v>
      </c>
      <c r="E55" s="0" t="n">
        <f aca="false">D55-C55</f>
        <v>486.469676249081</v>
      </c>
      <c r="F55" s="0" t="n">
        <f aca="false">D55-D43</f>
        <v>313.75</v>
      </c>
    </row>
    <row r="56" customFormat="false" ht="12.8" hidden="false" customHeight="false" outlineLevel="0" collapsed="false">
      <c r="A56" s="4" t="n">
        <v>39264</v>
      </c>
      <c r="B56" s="5" t="n">
        <v>560</v>
      </c>
      <c r="C56" s="6" t="n">
        <f aca="false">_xlfn.STDEV.S(B45:B56)</f>
        <v>96.9962120472503</v>
      </c>
      <c r="D56" s="0" t="n">
        <f aca="false">AVERAGE(B45:B56)</f>
        <v>614.916666666667</v>
      </c>
      <c r="E56" s="0" t="n">
        <f aca="false">D56-C56</f>
        <v>517.920454619416</v>
      </c>
      <c r="F56" s="0" t="n">
        <f aca="false">D56-D44</f>
        <v>307.75</v>
      </c>
    </row>
    <row r="57" customFormat="false" ht="12.8" hidden="false" customHeight="false" outlineLevel="0" collapsed="false">
      <c r="A57" s="4" t="n">
        <v>39295</v>
      </c>
      <c r="B57" s="5" t="n">
        <v>559</v>
      </c>
      <c r="C57" s="6" t="n">
        <f aca="false">_xlfn.STDEV.S(B46:B57)</f>
        <v>84.4393273303382</v>
      </c>
      <c r="D57" s="0" t="n">
        <f aca="false">AVERAGE(B46:B57)</f>
        <v>624</v>
      </c>
      <c r="E57" s="0" t="n">
        <f aca="false">D57-C57</f>
        <v>539.560672669662</v>
      </c>
      <c r="F57" s="0" t="n">
        <f aca="false">D57-D45</f>
        <v>297.166666666667</v>
      </c>
    </row>
    <row r="58" customFormat="false" ht="12.8" hidden="false" customHeight="false" outlineLevel="0" collapsed="false">
      <c r="A58" s="4" t="n">
        <v>39326</v>
      </c>
      <c r="B58" s="5" t="n">
        <v>595</v>
      </c>
      <c r="C58" s="6" t="n">
        <f aca="false">_xlfn.STDEV.S(B47:B58)</f>
        <v>76.0778608340883</v>
      </c>
      <c r="D58" s="0" t="n">
        <f aca="false">AVERAGE(B47:B58)</f>
        <v>631.75</v>
      </c>
      <c r="E58" s="0" t="n">
        <f aca="false">D58-C58</f>
        <v>555.672139165912</v>
      </c>
      <c r="F58" s="0" t="n">
        <f aca="false">D58-D46</f>
        <v>278.333333333333</v>
      </c>
    </row>
    <row r="59" customFormat="false" ht="12.8" hidden="false" customHeight="false" outlineLevel="0" collapsed="false">
      <c r="A59" s="4" t="n">
        <v>39356</v>
      </c>
      <c r="B59" s="5" t="n">
        <v>600</v>
      </c>
      <c r="C59" s="6" t="n">
        <f aca="false">_xlfn.STDEV.S(B48:B59)</f>
        <v>65.7725073816768</v>
      </c>
      <c r="D59" s="0" t="n">
        <f aca="false">AVERAGE(B48:B59)</f>
        <v>639.75</v>
      </c>
      <c r="E59" s="0" t="n">
        <f aca="false">D59-C59</f>
        <v>573.977492618323</v>
      </c>
      <c r="F59" s="0" t="n">
        <f aca="false">D59-D47</f>
        <v>261.25</v>
      </c>
    </row>
    <row r="60" customFormat="false" ht="12.8" hidden="false" customHeight="false" outlineLevel="0" collapsed="false">
      <c r="A60" s="4" t="n">
        <v>39387</v>
      </c>
      <c r="B60" s="5" t="n">
        <v>613</v>
      </c>
      <c r="C60" s="6" t="n">
        <f aca="false">_xlfn.STDEV.S(B49:B60)</f>
        <v>65.5232436204547</v>
      </c>
      <c r="D60" s="0" t="n">
        <f aca="false">AVERAGE(B49:B60)</f>
        <v>640.25</v>
      </c>
      <c r="E60" s="0" t="n">
        <f aca="false">D60-C60</f>
        <v>574.726756379545</v>
      </c>
      <c r="F60" s="0" t="n">
        <f aca="false">D60-D48</f>
        <v>229.333333333333</v>
      </c>
    </row>
    <row r="61" customFormat="false" ht="12.8" hidden="false" customHeight="false" outlineLevel="0" collapsed="false">
      <c r="A61" s="4" t="n">
        <v>39417</v>
      </c>
      <c r="B61" s="5" t="n">
        <v>585</v>
      </c>
      <c r="C61" s="6" t="n">
        <f aca="false">_xlfn.STDEV.S(B50:B61)</f>
        <v>67.4430736385745</v>
      </c>
      <c r="D61" s="0" t="n">
        <f aca="false">AVERAGE(B50:B61)</f>
        <v>635.75</v>
      </c>
      <c r="E61" s="0" t="n">
        <f aca="false">D61-C61</f>
        <v>568.306926361426</v>
      </c>
      <c r="F61" s="0" t="n">
        <f aca="false">D61-D49</f>
        <v>194.25</v>
      </c>
    </row>
    <row r="62" customFormat="false" ht="12.8" hidden="false" customHeight="false" outlineLevel="0" collapsed="false">
      <c r="A62" s="4" t="n">
        <v>39448</v>
      </c>
      <c r="B62" s="5" t="n">
        <v>674</v>
      </c>
      <c r="C62" s="6" t="n">
        <f aca="false">_xlfn.STDEV.S(B51:B62)</f>
        <v>67.5910160786584</v>
      </c>
      <c r="D62" s="0" t="n">
        <f aca="false">AVERAGE(B51:B62)</f>
        <v>636</v>
      </c>
      <c r="E62" s="0" t="n">
        <f aca="false">D62-C62</f>
        <v>568.408983921342</v>
      </c>
      <c r="F62" s="0" t="n">
        <f aca="false">D62-D50</f>
        <v>163.916666666667</v>
      </c>
    </row>
    <row r="63" customFormat="false" ht="12.8" hidden="false" customHeight="false" outlineLevel="0" collapsed="false">
      <c r="A63" s="4" t="n">
        <v>39479</v>
      </c>
      <c r="B63" s="5" t="n">
        <v>692</v>
      </c>
      <c r="C63" s="6" t="n">
        <f aca="false">_xlfn.STDEV.S(B52:B63)</f>
        <v>65.8751689089894</v>
      </c>
      <c r="D63" s="0" t="n">
        <f aca="false">AVERAGE(B52:B63)</f>
        <v>634.416666666667</v>
      </c>
      <c r="E63" s="0" t="n">
        <f aca="false">D63-C63</f>
        <v>568.541497757677</v>
      </c>
      <c r="F63" s="0" t="n">
        <f aca="false">D63-D51</f>
        <v>129.416666666667</v>
      </c>
    </row>
    <row r="64" customFormat="false" ht="12.8" hidden="false" customHeight="false" outlineLevel="0" collapsed="false">
      <c r="A64" s="4" t="n">
        <v>39508</v>
      </c>
      <c r="B64" s="5" t="n">
        <v>675</v>
      </c>
      <c r="C64" s="6" t="n">
        <f aca="false">_xlfn.STDEV.S(B53:B64)</f>
        <v>51.9341074357836</v>
      </c>
      <c r="D64" s="0" t="n">
        <f aca="false">AVERAGE(B53:B64)</f>
        <v>626.333333333333</v>
      </c>
      <c r="E64" s="0" t="n">
        <f aca="false">D64-C64</f>
        <v>574.39922589755</v>
      </c>
      <c r="F64" s="0" t="n">
        <f aca="false">D64-D52</f>
        <v>87.8333333333334</v>
      </c>
    </row>
    <row r="65" customFormat="false" ht="12.8" hidden="false" customHeight="false" outlineLevel="0" collapsed="false">
      <c r="A65" s="4" t="n">
        <v>39539</v>
      </c>
      <c r="B65" s="5" t="n">
        <v>625</v>
      </c>
      <c r="C65" s="6" t="n">
        <f aca="false">_xlfn.STDEV.S(B54:B65)</f>
        <v>49.0089664028817</v>
      </c>
      <c r="D65" s="0" t="n">
        <f aca="false">AVERAGE(B54:B65)</f>
        <v>621.666666666667</v>
      </c>
      <c r="E65" s="0" t="n">
        <f aca="false">D65-C65</f>
        <v>572.657700263785</v>
      </c>
      <c r="F65" s="0" t="n">
        <f aca="false">D65-D53</f>
        <v>57.4166666666666</v>
      </c>
    </row>
    <row r="66" customFormat="false" ht="12.8" hidden="false" customHeight="false" outlineLevel="0" collapsed="false">
      <c r="A66" s="4" t="n">
        <v>39569</v>
      </c>
      <c r="B66" s="5" t="n">
        <v>603</v>
      </c>
      <c r="C66" s="6" t="n">
        <f aca="false">_xlfn.STDEV.S(B55:B66)</f>
        <v>44.1782717743655</v>
      </c>
      <c r="D66" s="0" t="n">
        <f aca="false">AVERAGE(B55:B66)</f>
        <v>614.416666666667</v>
      </c>
      <c r="E66" s="0" t="n">
        <f aca="false">D66-C66</f>
        <v>570.238394892301</v>
      </c>
      <c r="F66" s="0" t="n">
        <f aca="false">D66-D54</f>
        <v>26.75</v>
      </c>
    </row>
    <row r="67" customFormat="false" ht="12.8" hidden="false" customHeight="false" outlineLevel="0" collapsed="false">
      <c r="A67" s="4" t="n">
        <v>39600</v>
      </c>
      <c r="B67" s="5" t="n">
        <v>578</v>
      </c>
      <c r="C67" s="6" t="n">
        <f aca="false">_xlfn.STDEV.S(B56:B67)</f>
        <v>45.0012626085495</v>
      </c>
      <c r="D67" s="0" t="n">
        <f aca="false">AVERAGE(B56:B67)</f>
        <v>613.25</v>
      </c>
      <c r="E67" s="0" t="n">
        <f aca="false">D67-C67</f>
        <v>568.248737391451</v>
      </c>
      <c r="F67" s="0" t="n">
        <f aca="false">D67-D55</f>
        <v>11.8333333333334</v>
      </c>
    </row>
    <row r="68" customFormat="false" ht="12.8" hidden="false" customHeight="false" outlineLevel="0" collapsed="false">
      <c r="A68" s="4" t="n">
        <v>39630</v>
      </c>
      <c r="B68" s="5" t="n">
        <v>563</v>
      </c>
      <c r="C68" s="6" t="n">
        <f aca="false">_xlfn.STDEV.S(B57:B68)</f>
        <v>44.6857715813231</v>
      </c>
      <c r="D68" s="0" t="n">
        <f aca="false">AVERAGE(B57:B68)</f>
        <v>613.5</v>
      </c>
      <c r="E68" s="0" t="n">
        <f aca="false">D68-C68</f>
        <v>568.814228418677</v>
      </c>
      <c r="F68" s="0" t="n">
        <f aca="false">D68-D56</f>
        <v>-1.41666666666663</v>
      </c>
    </row>
    <row r="69" customFormat="false" ht="12.8" hidden="false" customHeight="false" outlineLevel="0" collapsed="false">
      <c r="A69" s="4" t="n">
        <v>39661</v>
      </c>
      <c r="B69" s="5" t="n">
        <v>646</v>
      </c>
      <c r="C69" s="6" t="n">
        <f aca="false">_xlfn.STDEV.S(B58:B69)</f>
        <v>42.0175828996299</v>
      </c>
      <c r="D69" s="0" t="n">
        <f aca="false">AVERAGE(B58:B69)</f>
        <v>620.75</v>
      </c>
      <c r="E69" s="0" t="n">
        <f aca="false">D69-C69</f>
        <v>578.73241710037</v>
      </c>
      <c r="F69" s="0" t="n">
        <f aca="false">D69-D57</f>
        <v>-3.25</v>
      </c>
    </row>
    <row r="70" customFormat="false" ht="12.8" hidden="false" customHeight="false" outlineLevel="0" collapsed="false">
      <c r="A70" s="4" t="n">
        <v>39692</v>
      </c>
      <c r="B70" s="5" t="n">
        <v>654</v>
      </c>
      <c r="C70" s="6" t="n">
        <f aca="false">_xlfn.STDEV.S(B59:B70)</f>
        <v>42.1821447218291</v>
      </c>
      <c r="D70" s="0" t="n">
        <f aca="false">AVERAGE(B59:B70)</f>
        <v>625.666666666667</v>
      </c>
      <c r="E70" s="0" t="n">
        <f aca="false">D70-C70</f>
        <v>583.484521944838</v>
      </c>
      <c r="F70" s="0" t="n">
        <f aca="false">D70-D58</f>
        <v>-6.08333333333337</v>
      </c>
    </row>
    <row r="71" customFormat="false" ht="12.8" hidden="false" customHeight="false" outlineLevel="0" collapsed="false">
      <c r="A71" s="4" t="n">
        <v>39722</v>
      </c>
      <c r="B71" s="5" t="n">
        <v>738</v>
      </c>
      <c r="C71" s="6" t="n">
        <f aca="false">_xlfn.STDEV.S(B60:B71)</f>
        <v>52.1759842584051</v>
      </c>
      <c r="D71" s="0" t="n">
        <f aca="false">AVERAGE(B60:B71)</f>
        <v>637.166666666667</v>
      </c>
      <c r="E71" s="0" t="n">
        <f aca="false">D71-C71</f>
        <v>584.990682408262</v>
      </c>
      <c r="F71" s="0" t="n">
        <f aca="false">D71-D59</f>
        <v>-2.58333333333337</v>
      </c>
    </row>
    <row r="72" customFormat="false" ht="12.8" hidden="false" customHeight="false" outlineLevel="0" collapsed="false">
      <c r="A72" s="4" t="n">
        <v>39753</v>
      </c>
      <c r="B72" s="5" t="n">
        <v>689</v>
      </c>
      <c r="C72" s="6" t="n">
        <f aca="false">_xlfn.STDEV.S(B61:B72)</f>
        <v>53.5698354741479</v>
      </c>
      <c r="D72" s="0" t="n">
        <f aca="false">AVERAGE(B61:B72)</f>
        <v>643.5</v>
      </c>
      <c r="E72" s="0" t="n">
        <f aca="false">D72-C72</f>
        <v>589.930164525852</v>
      </c>
      <c r="F72" s="0" t="n">
        <f aca="false">D72-D60</f>
        <v>3.25</v>
      </c>
    </row>
    <row r="73" customFormat="false" ht="12.8" hidden="false" customHeight="false" outlineLevel="0" collapsed="false">
      <c r="A73" s="4" t="n">
        <v>39783</v>
      </c>
      <c r="B73" s="5" t="n">
        <v>653</v>
      </c>
      <c r="C73" s="6" t="n">
        <f aca="false">_xlfn.STDEV.S(B62:B73)</f>
        <v>50.3168746921734</v>
      </c>
      <c r="D73" s="0" t="n">
        <f aca="false">AVERAGE(B62:B73)</f>
        <v>649.166666666667</v>
      </c>
      <c r="E73" s="0" t="n">
        <f aca="false">D73-C73</f>
        <v>598.849791974493</v>
      </c>
      <c r="F73" s="0" t="n">
        <f aca="false">D73-D61</f>
        <v>13.4166666666666</v>
      </c>
    </row>
    <row r="74" customFormat="false" ht="12.8" hidden="false" customHeight="false" outlineLevel="0" collapsed="false">
      <c r="A74" s="4" t="n">
        <v>39814</v>
      </c>
      <c r="B74" s="5" t="n">
        <v>739</v>
      </c>
      <c r="C74" s="6" t="n">
        <f aca="false">_xlfn.STDEV.S(B63:B74)</f>
        <v>56.3680411279837</v>
      </c>
      <c r="D74" s="0" t="n">
        <f aca="false">AVERAGE(B63:B74)</f>
        <v>654.583333333333</v>
      </c>
      <c r="E74" s="0" t="n">
        <f aca="false">D74-C74</f>
        <v>598.21529220535</v>
      </c>
      <c r="F74" s="0" t="n">
        <f aca="false">D74-D62</f>
        <v>18.5833333333334</v>
      </c>
    </row>
    <row r="75" customFormat="false" ht="12.8" hidden="false" customHeight="false" outlineLevel="0" collapsed="false">
      <c r="A75" s="4" t="n">
        <v>39845</v>
      </c>
      <c r="B75" s="5" t="n">
        <v>693</v>
      </c>
      <c r="C75" s="6" t="n">
        <f aca="false">_xlfn.STDEV.S(B64:B75)</f>
        <v>56.4290920026401</v>
      </c>
      <c r="D75" s="0" t="n">
        <f aca="false">AVERAGE(B64:B75)</f>
        <v>654.666666666667</v>
      </c>
      <c r="E75" s="0" t="n">
        <f aca="false">D75-C75</f>
        <v>598.237574664027</v>
      </c>
      <c r="F75" s="0" t="n">
        <f aca="false">D75-D63</f>
        <v>20.25</v>
      </c>
    </row>
    <row r="76" customFormat="false" ht="12.8" hidden="false" customHeight="false" outlineLevel="0" collapsed="false">
      <c r="A76" s="4" t="n">
        <v>39873</v>
      </c>
      <c r="B76" s="5" t="n">
        <v>788</v>
      </c>
      <c r="C76" s="6" t="n">
        <f aca="false">_xlfn.STDEV.S(B65:B76)</f>
        <v>68.308735410146</v>
      </c>
      <c r="D76" s="0" t="n">
        <f aca="false">AVERAGE(B65:B76)</f>
        <v>664.083333333333</v>
      </c>
      <c r="E76" s="0" t="n">
        <f aca="false">D76-C76</f>
        <v>595.774597923187</v>
      </c>
      <c r="F76" s="0" t="n">
        <f aca="false">D76-D64</f>
        <v>37.75</v>
      </c>
    </row>
    <row r="77" customFormat="false" ht="12.8" hidden="false" customHeight="false" outlineLevel="0" collapsed="false">
      <c r="A77" s="4" t="n">
        <v>39904</v>
      </c>
      <c r="B77" s="5" t="n">
        <v>658</v>
      </c>
      <c r="C77" s="6" t="n">
        <f aca="false">_xlfn.STDEV.S(B66:B77)</f>
        <v>67.2482961370274</v>
      </c>
      <c r="D77" s="0" t="n">
        <f aca="false">AVERAGE(B66:B77)</f>
        <v>666.833333333333</v>
      </c>
      <c r="E77" s="0" t="n">
        <f aca="false">D77-C77</f>
        <v>599.585037196306</v>
      </c>
      <c r="F77" s="0" t="n">
        <f aca="false">D77-D65</f>
        <v>45.1666666666667</v>
      </c>
    </row>
    <row r="78" customFormat="false" ht="12.8" hidden="false" customHeight="false" outlineLevel="0" collapsed="false">
      <c r="A78" s="4" t="n">
        <v>39934</v>
      </c>
      <c r="B78" s="5" t="n">
        <v>634</v>
      </c>
      <c r="C78" s="6" t="n">
        <f aca="false">_xlfn.STDEV.S(B67:B78)</f>
        <v>65.135464901072</v>
      </c>
      <c r="D78" s="0" t="n">
        <f aca="false">AVERAGE(B67:B78)</f>
        <v>669.416666666667</v>
      </c>
      <c r="E78" s="0" t="n">
        <f aca="false">D78-C78</f>
        <v>604.281201765595</v>
      </c>
      <c r="F78" s="0" t="n">
        <f aca="false">D78-D66</f>
        <v>55</v>
      </c>
    </row>
    <row r="79" customFormat="false" ht="12.8" hidden="false" customHeight="false" outlineLevel="0" collapsed="false">
      <c r="A79" s="4" t="n">
        <v>39965</v>
      </c>
      <c r="B79" s="5" t="n">
        <v>627</v>
      </c>
      <c r="C79" s="6" t="n">
        <f aca="false">_xlfn.STDEV.S(B68:B79)</f>
        <v>60.2351452830715</v>
      </c>
      <c r="D79" s="0" t="n">
        <f aca="false">AVERAGE(B68:B79)</f>
        <v>673.5</v>
      </c>
      <c r="E79" s="0" t="n">
        <f aca="false">D79-C79</f>
        <v>613.264854716929</v>
      </c>
      <c r="F79" s="0" t="n">
        <f aca="false">D79-D67</f>
        <v>60.25</v>
      </c>
    </row>
    <row r="80" customFormat="false" ht="12.8" hidden="false" customHeight="false" outlineLevel="0" collapsed="false">
      <c r="A80" s="4" t="n">
        <v>39995</v>
      </c>
      <c r="B80" s="5" t="n">
        <v>563</v>
      </c>
      <c r="C80" s="6" t="n">
        <f aca="false">_xlfn.STDEV.S(B69:B80)</f>
        <v>60.2351452830715</v>
      </c>
      <c r="D80" s="0" t="n">
        <f aca="false">AVERAGE(B69:B80)</f>
        <v>673.5</v>
      </c>
      <c r="E80" s="0" t="n">
        <f aca="false">D80-C80</f>
        <v>613.264854716929</v>
      </c>
      <c r="F80" s="0" t="n">
        <f aca="false">D80-D68</f>
        <v>60</v>
      </c>
    </row>
    <row r="81" customFormat="false" ht="12.8" hidden="false" customHeight="false" outlineLevel="0" collapsed="false">
      <c r="A81" s="4" t="n">
        <v>40026</v>
      </c>
      <c r="B81" s="5" t="n">
        <v>630</v>
      </c>
      <c r="C81" s="6" t="n">
        <f aca="false">_xlfn.STDEV.S(B70:B81)</f>
        <v>61.0705007397685</v>
      </c>
      <c r="D81" s="0" t="n">
        <f aca="false">AVERAGE(B70:B81)</f>
        <v>672.166666666667</v>
      </c>
      <c r="E81" s="0" t="n">
        <f aca="false">D81-C81</f>
        <v>611.096165926898</v>
      </c>
      <c r="F81" s="0" t="n">
        <f aca="false">D81-D69</f>
        <v>51.4166666666666</v>
      </c>
    </row>
    <row r="82" customFormat="false" ht="12.8" hidden="false" customHeight="false" outlineLevel="0" collapsed="false">
      <c r="A82" s="4" t="n">
        <v>40057</v>
      </c>
      <c r="B82" s="5" t="n">
        <v>623</v>
      </c>
      <c r="C82" s="6" t="n">
        <f aca="false">_xlfn.STDEV.S(B71:B82)</f>
        <v>62.5466492574409</v>
      </c>
      <c r="D82" s="0" t="n">
        <f aca="false">AVERAGE(B71:B82)</f>
        <v>669.583333333333</v>
      </c>
      <c r="E82" s="0" t="n">
        <f aca="false">D82-C82</f>
        <v>607.036684075892</v>
      </c>
      <c r="F82" s="0" t="n">
        <f aca="false">D82-D70</f>
        <v>43.9166666666667</v>
      </c>
    </row>
    <row r="83" customFormat="false" ht="12.8" hidden="false" customHeight="false" outlineLevel="0" collapsed="false">
      <c r="A83" s="4" t="n">
        <v>40087</v>
      </c>
      <c r="B83" s="5" t="n">
        <v>634</v>
      </c>
      <c r="C83" s="6" t="n">
        <f aca="false">_xlfn.STDEV.S(B72:B83)</f>
        <v>59.32722559643</v>
      </c>
      <c r="D83" s="0" t="n">
        <f aca="false">AVERAGE(B72:B83)</f>
        <v>660.916666666667</v>
      </c>
      <c r="E83" s="0" t="n">
        <f aca="false">D83-C83</f>
        <v>601.589441070237</v>
      </c>
      <c r="F83" s="0" t="n">
        <f aca="false">D83-D71</f>
        <v>23.75</v>
      </c>
    </row>
    <row r="84" customFormat="false" ht="12.8" hidden="false" customHeight="false" outlineLevel="0" collapsed="false">
      <c r="A84" s="4" t="n">
        <v>40118</v>
      </c>
      <c r="B84" s="5" t="n">
        <v>677</v>
      </c>
      <c r="C84" s="6" t="n">
        <f aca="false">_xlfn.STDEV.S(B73:B84)</f>
        <v>58.9104996558081</v>
      </c>
      <c r="D84" s="0" t="n">
        <f aca="false">AVERAGE(B73:B84)</f>
        <v>659.916666666667</v>
      </c>
      <c r="E84" s="0" t="n">
        <f aca="false">D84-C84</f>
        <v>601.006167010859</v>
      </c>
      <c r="F84" s="0" t="n">
        <f aca="false">D84-D72</f>
        <v>16.4166666666666</v>
      </c>
    </row>
    <row r="85" customFormat="false" ht="12.8" hidden="false" customHeight="false" outlineLevel="0" collapsed="false">
      <c r="A85" s="4" t="n">
        <v>40148</v>
      </c>
      <c r="B85" s="5" t="n">
        <v>609</v>
      </c>
      <c r="C85" s="6" t="n">
        <f aca="false">_xlfn.STDEV.S(B74:B85)</f>
        <v>60.7216076562836</v>
      </c>
      <c r="D85" s="0" t="n">
        <f aca="false">AVERAGE(B74:B85)</f>
        <v>656.25</v>
      </c>
      <c r="E85" s="0" t="n">
        <f aca="false">D85-C85</f>
        <v>595.528392343716</v>
      </c>
      <c r="F85" s="0" t="n">
        <f aca="false">D85-D73</f>
        <v>7.08333333333337</v>
      </c>
    </row>
    <row r="86" customFormat="false" ht="12.8" hidden="false" customHeight="false" outlineLevel="0" collapsed="false">
      <c r="A86" s="4" t="n">
        <v>40179</v>
      </c>
      <c r="B86" s="5" t="n">
        <v>657</v>
      </c>
      <c r="C86" s="6" t="n">
        <f aca="false">_xlfn.STDEV.S(B75:B86)</f>
        <v>54.8973560107379</v>
      </c>
      <c r="D86" s="0" t="n">
        <f aca="false">AVERAGE(B75:B86)</f>
        <v>649.416666666667</v>
      </c>
      <c r="E86" s="0" t="n">
        <f aca="false">D86-C86</f>
        <v>594.519310655929</v>
      </c>
      <c r="F86" s="0" t="n">
        <f aca="false">D86-D74</f>
        <v>-5.16666666666674</v>
      </c>
    </row>
    <row r="87" customFormat="false" ht="12.8" hidden="false" customHeight="false" outlineLevel="0" collapsed="false">
      <c r="A87" s="4" t="n">
        <v>40210</v>
      </c>
      <c r="B87" s="5" t="n">
        <v>652</v>
      </c>
      <c r="C87" s="6" t="n">
        <f aca="false">_xlfn.STDEV.S(B76:B87)</f>
        <v>53.1874899850434</v>
      </c>
      <c r="D87" s="0" t="n">
        <f aca="false">AVERAGE(B76:B87)</f>
        <v>646</v>
      </c>
      <c r="E87" s="0" t="n">
        <f aca="false">D87-C87</f>
        <v>592.812510014957</v>
      </c>
      <c r="F87" s="0" t="n">
        <f aca="false">D87-D75</f>
        <v>-8.66666666666663</v>
      </c>
    </row>
    <row r="88" customFormat="false" ht="12.8" hidden="false" customHeight="false" outlineLevel="0" collapsed="false">
      <c r="A88" s="4" t="n">
        <v>40238</v>
      </c>
      <c r="B88" s="5" t="n">
        <v>704</v>
      </c>
      <c r="C88" s="6" t="n">
        <f aca="false">_xlfn.STDEV.S(B77:B88)</f>
        <v>35.3296167284874</v>
      </c>
      <c r="D88" s="0" t="n">
        <f aca="false">AVERAGE(B77:B88)</f>
        <v>639</v>
      </c>
      <c r="E88" s="0" t="n">
        <f aca="false">D88-C88</f>
        <v>603.670383271513</v>
      </c>
      <c r="F88" s="0" t="n">
        <f aca="false">D88-D76</f>
        <v>-25.0833333333334</v>
      </c>
    </row>
    <row r="89" customFormat="false" ht="12.8" hidden="false" customHeight="false" outlineLevel="0" collapsed="false">
      <c r="A89" s="4" t="n">
        <v>40269</v>
      </c>
      <c r="B89" s="5" t="n">
        <v>660</v>
      </c>
      <c r="C89" s="6" t="n">
        <f aca="false">_xlfn.STDEV.S(B78:B89)</f>
        <v>35.4319663922882</v>
      </c>
      <c r="D89" s="0" t="n">
        <f aca="false">AVERAGE(B78:B89)</f>
        <v>639.166666666667</v>
      </c>
      <c r="E89" s="0" t="n">
        <f aca="false">D89-C89</f>
        <v>603.734700274378</v>
      </c>
      <c r="F89" s="0" t="n">
        <f aca="false">D89-D77</f>
        <v>-27.6666666666667</v>
      </c>
    </row>
    <row r="90" customFormat="false" ht="12.8" hidden="false" customHeight="false" outlineLevel="0" collapsed="false">
      <c r="A90" s="4" t="n">
        <v>40299</v>
      </c>
      <c r="B90" s="5" t="n">
        <v>680</v>
      </c>
      <c r="C90" s="6" t="n">
        <f aca="false">_xlfn.STDEV.S(B79:B90)</f>
        <v>37.263191684898</v>
      </c>
      <c r="D90" s="0" t="n">
        <f aca="false">AVERAGE(B79:B90)</f>
        <v>643</v>
      </c>
      <c r="E90" s="0" t="n">
        <f aca="false">D90-C90</f>
        <v>605.736808315102</v>
      </c>
      <c r="F90" s="0" t="n">
        <f aca="false">D90-D78</f>
        <v>-26.4166666666666</v>
      </c>
    </row>
    <row r="91" customFormat="false" ht="12.8" hidden="false" customHeight="false" outlineLevel="0" collapsed="false">
      <c r="A91" s="4" t="n">
        <v>40330</v>
      </c>
      <c r="B91" s="5" t="n">
        <v>580</v>
      </c>
      <c r="C91" s="6" t="n">
        <f aca="false">_xlfn.STDEV.S(B80:B91)</f>
        <v>41.3443594775159</v>
      </c>
      <c r="D91" s="0" t="n">
        <f aca="false">AVERAGE(B80:B91)</f>
        <v>639.083333333333</v>
      </c>
      <c r="E91" s="0" t="n">
        <f aca="false">D91-C91</f>
        <v>597.738973855817</v>
      </c>
      <c r="F91" s="0" t="n">
        <f aca="false">D91-D79</f>
        <v>-34.4166666666666</v>
      </c>
    </row>
    <row r="92" customFormat="false" ht="12.8" hidden="false" customHeight="false" outlineLevel="0" collapsed="false">
      <c r="A92" s="4" t="n">
        <v>40360</v>
      </c>
      <c r="B92" s="5" t="n">
        <v>520</v>
      </c>
      <c r="C92" s="6" t="n">
        <f aca="false">_xlfn.STDEV.S(B81:B92)</f>
        <v>49.5809714232459</v>
      </c>
      <c r="D92" s="0" t="n">
        <f aca="false">AVERAGE(B81:B92)</f>
        <v>635.5</v>
      </c>
      <c r="E92" s="0" t="n">
        <f aca="false">D92-C92</f>
        <v>585.919028576754</v>
      </c>
      <c r="F92" s="0" t="n">
        <f aca="false">D92-D80</f>
        <v>-38</v>
      </c>
    </row>
    <row r="93" customFormat="false" ht="12.8" hidden="false" customHeight="false" outlineLevel="0" collapsed="false">
      <c r="A93" s="4" t="n">
        <v>40391</v>
      </c>
      <c r="B93" s="5" t="n">
        <v>559</v>
      </c>
      <c r="C93" s="6" t="n">
        <f aca="false">_xlfn.STDEV.S(B82:B93)</f>
        <v>54.307974189856</v>
      </c>
      <c r="D93" s="0" t="n">
        <f aca="false">AVERAGE(B82:B93)</f>
        <v>629.583333333333</v>
      </c>
      <c r="E93" s="0" t="n">
        <f aca="false">D93-C93</f>
        <v>575.275359143477</v>
      </c>
      <c r="F93" s="0" t="n">
        <f aca="false">D93-D81</f>
        <v>-42.5833333333333</v>
      </c>
    </row>
    <row r="94" customFormat="false" ht="12.8" hidden="false" customHeight="false" outlineLevel="0" collapsed="false">
      <c r="A94" s="4" t="n">
        <v>40422</v>
      </c>
      <c r="B94" s="5" t="n">
        <v>556</v>
      </c>
      <c r="C94" s="6" t="n">
        <f aca="false">_xlfn.STDEV.S(B83:B94)</f>
        <v>58.3406921765277</v>
      </c>
      <c r="D94" s="0" t="n">
        <f aca="false">AVERAGE(B83:B94)</f>
        <v>624</v>
      </c>
      <c r="E94" s="0" t="n">
        <f aca="false">D94-C94</f>
        <v>565.659307823472</v>
      </c>
      <c r="F94" s="0" t="n">
        <f aca="false">D94-D82</f>
        <v>-45.5833333333334</v>
      </c>
    </row>
    <row r="95" customFormat="false" ht="12.8" hidden="false" customHeight="false" outlineLevel="0" collapsed="false">
      <c r="A95" s="4" t="n">
        <v>40452</v>
      </c>
      <c r="B95" s="5" t="n">
        <v>588</v>
      </c>
      <c r="C95" s="6" t="n">
        <f aca="false">_xlfn.STDEV.S(B84:B95)</f>
        <v>59.1298007212381</v>
      </c>
      <c r="D95" s="0" t="n">
        <f aca="false">AVERAGE(B84:B95)</f>
        <v>620.166666666667</v>
      </c>
      <c r="E95" s="0" t="n">
        <f aca="false">D95-C95</f>
        <v>561.036865945429</v>
      </c>
      <c r="F95" s="0" t="n">
        <f aca="false">D95-D83</f>
        <v>-40.75</v>
      </c>
    </row>
    <row r="96" customFormat="false" ht="12.8" hidden="false" customHeight="false" outlineLevel="0" collapsed="false">
      <c r="A96" s="4" t="n">
        <v>40483</v>
      </c>
      <c r="B96" s="5" t="n">
        <v>604</v>
      </c>
      <c r="C96" s="6" t="n">
        <f aca="false">_xlfn.STDEV.S(B85:B96)</f>
        <v>56.4454013479693</v>
      </c>
      <c r="D96" s="0" t="n">
        <f aca="false">AVERAGE(B85:B96)</f>
        <v>614.083333333333</v>
      </c>
      <c r="E96" s="0" t="n">
        <f aca="false">D96-C96</f>
        <v>557.637931985364</v>
      </c>
      <c r="F96" s="0" t="n">
        <f aca="false">D96-D84</f>
        <v>-45.8333333333333</v>
      </c>
    </row>
    <row r="97" customFormat="false" ht="12.8" hidden="false" customHeight="false" outlineLevel="0" collapsed="false">
      <c r="A97" s="4" t="n">
        <v>40513</v>
      </c>
      <c r="B97" s="5" t="n">
        <v>518</v>
      </c>
      <c r="C97" s="6" t="n">
        <f aca="false">_xlfn.STDEV.S(B86:B97)</f>
        <v>62.9306978133306</v>
      </c>
      <c r="D97" s="0" t="n">
        <f aca="false">AVERAGE(B86:B97)</f>
        <v>606.5</v>
      </c>
      <c r="E97" s="0" t="n">
        <f aca="false">D97-C97</f>
        <v>543.56930218667</v>
      </c>
      <c r="F97" s="0" t="n">
        <f aca="false">D97-D85</f>
        <v>-49.75</v>
      </c>
    </row>
    <row r="98" customFormat="false" ht="12.8" hidden="false" customHeight="false" outlineLevel="0" collapsed="false">
      <c r="A98" s="4" t="n">
        <v>40544</v>
      </c>
      <c r="B98" s="5" t="n">
        <v>605</v>
      </c>
      <c r="C98" s="6" t="n">
        <f aca="false">_xlfn.STDEV.S(B87:B98)</f>
        <v>60.8945934804685</v>
      </c>
      <c r="D98" s="0" t="n">
        <f aca="false">AVERAGE(B87:B98)</f>
        <v>602.166666666667</v>
      </c>
      <c r="E98" s="0" t="n">
        <f aca="false">D98-C98</f>
        <v>541.272073186198</v>
      </c>
      <c r="F98" s="0" t="n">
        <f aca="false">D98-D86</f>
        <v>-47.25</v>
      </c>
    </row>
    <row r="99" customFormat="false" ht="12.8" hidden="false" customHeight="false" outlineLevel="0" collapsed="false">
      <c r="A99" s="4" t="n">
        <v>40575</v>
      </c>
      <c r="B99" s="5" t="n">
        <v>597</v>
      </c>
      <c r="C99" s="6" t="n">
        <f aca="false">_xlfn.STDEV.S(B88:B99)</f>
        <v>58.8379258229887</v>
      </c>
      <c r="D99" s="0" t="n">
        <f aca="false">AVERAGE(B88:B99)</f>
        <v>597.583333333333</v>
      </c>
      <c r="E99" s="0" t="n">
        <f aca="false">D99-C99</f>
        <v>538.745407510345</v>
      </c>
      <c r="F99" s="0" t="n">
        <f aca="false">D99-D87</f>
        <v>-48.4166666666666</v>
      </c>
    </row>
    <row r="100" customFormat="false" ht="12.8" hidden="false" customHeight="false" outlineLevel="0" collapsed="false">
      <c r="A100" s="4" t="n">
        <v>40603</v>
      </c>
      <c r="B100" s="5" t="n">
        <v>639</v>
      </c>
      <c r="C100" s="6" t="n">
        <f aca="false">_xlfn.STDEV.S(B89:B100)</f>
        <v>50.5601951473027</v>
      </c>
      <c r="D100" s="0" t="n">
        <f aca="false">AVERAGE(B89:B100)</f>
        <v>592.166666666667</v>
      </c>
      <c r="E100" s="0" t="n">
        <f aca="false">D100-C100</f>
        <v>541.606471519364</v>
      </c>
      <c r="F100" s="0" t="n">
        <f aca="false">D100-D88</f>
        <v>-46.8333333333334</v>
      </c>
    </row>
    <row r="101" customFormat="false" ht="12.8" hidden="false" customHeight="false" outlineLevel="0" collapsed="false">
      <c r="A101" s="4" t="n">
        <v>40634</v>
      </c>
      <c r="B101" s="5" t="n">
        <v>582</v>
      </c>
      <c r="C101" s="6" t="n">
        <f aca="false">_xlfn.STDEV.S(B90:B101)</f>
        <v>45.8403025004562</v>
      </c>
      <c r="D101" s="0" t="n">
        <f aca="false">AVERAGE(B90:B101)</f>
        <v>585.666666666667</v>
      </c>
      <c r="E101" s="0" t="n">
        <f aca="false">D101-C101</f>
        <v>539.82636416621</v>
      </c>
      <c r="F101" s="0" t="n">
        <f aca="false">D101-D89</f>
        <v>-53.5</v>
      </c>
    </row>
    <row r="102" customFormat="false" ht="12.8" hidden="false" customHeight="false" outlineLevel="0" collapsed="false">
      <c r="A102" s="4" t="n">
        <v>40664</v>
      </c>
      <c r="B102" s="5" t="n">
        <v>609</v>
      </c>
      <c r="C102" s="6" t="n">
        <f aca="false">_xlfn.STDEV.S(B91:B102)</f>
        <v>36.1062195599192</v>
      </c>
      <c r="D102" s="0" t="n">
        <f aca="false">AVERAGE(B91:B102)</f>
        <v>579.75</v>
      </c>
      <c r="E102" s="0" t="n">
        <f aca="false">D102-C102</f>
        <v>543.643780440081</v>
      </c>
      <c r="F102" s="0" t="n">
        <f aca="false">D102-D90</f>
        <v>-63.25</v>
      </c>
    </row>
    <row r="103" customFormat="false" ht="12.8" hidden="false" customHeight="false" outlineLevel="0" collapsed="false">
      <c r="A103" s="4" t="n">
        <v>40695</v>
      </c>
      <c r="B103" s="5" t="n">
        <v>533</v>
      </c>
      <c r="C103" s="6" t="n">
        <f aca="false">_xlfn.STDEV.S(B92:B103)</f>
        <v>38.5435605595287</v>
      </c>
      <c r="D103" s="0" t="n">
        <f aca="false">AVERAGE(B92:B103)</f>
        <v>575.833333333333</v>
      </c>
      <c r="E103" s="0" t="n">
        <f aca="false">D103-C103</f>
        <v>537.289772773805</v>
      </c>
      <c r="F103" s="0" t="n">
        <f aca="false">D103-D91</f>
        <v>-63.25</v>
      </c>
    </row>
    <row r="104" customFormat="false" ht="12.8" hidden="false" customHeight="false" outlineLevel="0" collapsed="false">
      <c r="A104" s="4" t="n">
        <v>40725</v>
      </c>
      <c r="B104" s="5" t="n">
        <v>496</v>
      </c>
      <c r="C104" s="6" t="n">
        <f aca="false">_xlfn.STDEV.S(B93:B104)</f>
        <v>42.1573531455952</v>
      </c>
      <c r="D104" s="0" t="n">
        <f aca="false">AVERAGE(B93:B104)</f>
        <v>573.833333333333</v>
      </c>
      <c r="E104" s="0" t="n">
        <f aca="false">D104-C104</f>
        <v>531.675980187738</v>
      </c>
      <c r="F104" s="0" t="n">
        <f aca="false">D104-D92</f>
        <v>-61.6666666666666</v>
      </c>
    </row>
    <row r="105" customFormat="false" ht="12.8" hidden="false" customHeight="false" outlineLevel="0" collapsed="false">
      <c r="A105" s="4" t="n">
        <v>40756</v>
      </c>
      <c r="B105" s="5" t="n">
        <v>519</v>
      </c>
      <c r="C105" s="6" t="n">
        <f aca="false">_xlfn.STDEV.S(B94:B105)</f>
        <v>44.9272138625861</v>
      </c>
      <c r="D105" s="0" t="n">
        <f aca="false">AVERAGE(B94:B105)</f>
        <v>570.5</v>
      </c>
      <c r="E105" s="0" t="n">
        <f aca="false">D105-C105</f>
        <v>525.572786137414</v>
      </c>
      <c r="F105" s="0" t="n">
        <f aca="false">D105-D93</f>
        <v>-59.0833333333334</v>
      </c>
    </row>
    <row r="106" customFormat="false" ht="12.8" hidden="false" customHeight="false" outlineLevel="0" collapsed="false">
      <c r="A106" s="4" t="n">
        <v>40787</v>
      </c>
      <c r="B106" s="5" t="n">
        <v>497</v>
      </c>
      <c r="C106" s="6" t="n">
        <f aca="false">_xlfn.STDEV.S(B95:B106)</f>
        <v>49.6395339757872</v>
      </c>
      <c r="D106" s="0" t="n">
        <f aca="false">AVERAGE(B95:B106)</f>
        <v>565.583333333333</v>
      </c>
      <c r="E106" s="0" t="n">
        <f aca="false">D106-C106</f>
        <v>515.943799357546</v>
      </c>
      <c r="F106" s="0" t="n">
        <f aca="false">D106-D94</f>
        <v>-58.4166666666666</v>
      </c>
    </row>
    <row r="107" customFormat="false" ht="12.8" hidden="false" customHeight="false" outlineLevel="0" collapsed="false">
      <c r="A107" s="4" t="n">
        <v>40817</v>
      </c>
      <c r="B107" s="5" t="n">
        <v>557</v>
      </c>
      <c r="C107" s="6" t="n">
        <f aca="false">_xlfn.STDEV.S(B96:B107)</f>
        <v>49.1713146236521</v>
      </c>
      <c r="D107" s="0" t="n">
        <f aca="false">AVERAGE(B96:B107)</f>
        <v>563</v>
      </c>
      <c r="E107" s="0" t="n">
        <f aca="false">D107-C107</f>
        <v>513.828685376348</v>
      </c>
      <c r="F107" s="0" t="n">
        <f aca="false">D107-D95</f>
        <v>-57.1666666666666</v>
      </c>
    </row>
    <row r="108" customFormat="false" ht="12.8" hidden="false" customHeight="false" outlineLevel="0" collapsed="false">
      <c r="A108" s="4" t="n">
        <v>40848</v>
      </c>
      <c r="B108" s="5" t="n">
        <v>545</v>
      </c>
      <c r="C108" s="6" t="n">
        <f aca="false">_xlfn.STDEV.S(B97:B108)</f>
        <v>47.6243985088876</v>
      </c>
      <c r="D108" s="0" t="n">
        <f aca="false">AVERAGE(B97:B108)</f>
        <v>558.083333333333</v>
      </c>
      <c r="E108" s="0" t="n">
        <f aca="false">D108-C108</f>
        <v>510.458934824446</v>
      </c>
      <c r="F108" s="0" t="n">
        <f aca="false">D108-D96</f>
        <v>-56</v>
      </c>
    </row>
    <row r="109" customFormat="false" ht="12.8" hidden="false" customHeight="false" outlineLevel="0" collapsed="false">
      <c r="A109" s="4" t="n">
        <v>40878</v>
      </c>
      <c r="B109" s="5" t="n">
        <v>491</v>
      </c>
      <c r="C109" s="6" t="n">
        <f aca="false">_xlfn.STDEV.S(B98:B109)</f>
        <v>50.2554082722055</v>
      </c>
      <c r="D109" s="0" t="n">
        <f aca="false">AVERAGE(B98:B109)</f>
        <v>555.833333333333</v>
      </c>
      <c r="E109" s="0" t="n">
        <f aca="false">D109-C109</f>
        <v>505.577925061128</v>
      </c>
      <c r="F109" s="0" t="n">
        <f aca="false">D109-D97</f>
        <v>-50.6666666666666</v>
      </c>
    </row>
    <row r="110" customFormat="false" ht="12.8" hidden="false" customHeight="false" outlineLevel="0" collapsed="false">
      <c r="A110" s="4" t="n">
        <v>40909</v>
      </c>
      <c r="B110" s="5" t="n">
        <v>583</v>
      </c>
      <c r="C110" s="6" t="n">
        <f aca="false">_xlfn.STDEV.S(B99:B110)</f>
        <v>48.6751756778825</v>
      </c>
      <c r="D110" s="0" t="n">
        <f aca="false">AVERAGE(B99:B110)</f>
        <v>554</v>
      </c>
      <c r="E110" s="0" t="n">
        <f aca="false">D110-C110</f>
        <v>505.324824322118</v>
      </c>
      <c r="F110" s="0" t="n">
        <f aca="false">D110-D98</f>
        <v>-48.1666666666666</v>
      </c>
    </row>
    <row r="111" customFormat="false" ht="12.8" hidden="false" customHeight="false" outlineLevel="0" collapsed="false">
      <c r="A111" s="4" t="n">
        <v>40940</v>
      </c>
      <c r="B111" s="5" t="n">
        <v>535</v>
      </c>
      <c r="C111" s="6" t="n">
        <f aca="false">_xlfn.STDEV.S(B100:B111)</f>
        <v>46.9561368500305</v>
      </c>
      <c r="D111" s="0" t="n">
        <f aca="false">AVERAGE(B100:B111)</f>
        <v>548.833333333333</v>
      </c>
      <c r="E111" s="0" t="n">
        <f aca="false">D111-C111</f>
        <v>501.877196483303</v>
      </c>
      <c r="F111" s="0" t="n">
        <f aca="false">D111-D99</f>
        <v>-48.75</v>
      </c>
    </row>
    <row r="112" customFormat="false" ht="12.8" hidden="false" customHeight="false" outlineLevel="0" collapsed="false">
      <c r="A112" s="4" t="n">
        <v>40969</v>
      </c>
      <c r="B112" s="5" t="n">
        <v>543</v>
      </c>
      <c r="C112" s="6" t="n">
        <f aca="false">_xlfn.STDEV.S(B101:B112)</f>
        <v>37.404018581706</v>
      </c>
      <c r="D112" s="0" t="n">
        <f aca="false">AVERAGE(B101:B112)</f>
        <v>540.833333333333</v>
      </c>
      <c r="E112" s="0" t="n">
        <f aca="false">D112-C112</f>
        <v>503.429314751627</v>
      </c>
      <c r="F112" s="0" t="n">
        <f aca="false">D112-D100</f>
        <v>-51.3333333333333</v>
      </c>
    </row>
    <row r="113" customFormat="false" ht="12.8" hidden="false" customHeight="false" outlineLevel="0" collapsed="false">
      <c r="A113" s="4" t="n">
        <v>41000</v>
      </c>
      <c r="B113" s="5" t="n">
        <v>518</v>
      </c>
      <c r="C113" s="6" t="n">
        <f aca="false">_xlfn.STDEV.S(B102:B113)</f>
        <v>35.5156815556683</v>
      </c>
      <c r="D113" s="0" t="n">
        <f aca="false">AVERAGE(B102:B113)</f>
        <v>535.5</v>
      </c>
      <c r="E113" s="0" t="n">
        <f aca="false">D113-C113</f>
        <v>499.984318444332</v>
      </c>
      <c r="F113" s="0" t="n">
        <f aca="false">D113-D101</f>
        <v>-50.1666666666666</v>
      </c>
    </row>
    <row r="114" customFormat="false" ht="12.8" hidden="false" customHeight="false" outlineLevel="0" collapsed="false">
      <c r="A114" s="4" t="n">
        <v>41030</v>
      </c>
      <c r="B114" s="5" t="n">
        <v>533</v>
      </c>
      <c r="C114" s="6" t="n">
        <f aca="false">_xlfn.STDEV.S(B103:B114)</f>
        <v>26.9640613791878</v>
      </c>
      <c r="D114" s="0" t="n">
        <f aca="false">AVERAGE(B103:B114)</f>
        <v>529.166666666667</v>
      </c>
      <c r="E114" s="0" t="n">
        <f aca="false">D114-C114</f>
        <v>502.202605287479</v>
      </c>
      <c r="F114" s="0" t="n">
        <f aca="false">D114-D102</f>
        <v>-50.5833333333334</v>
      </c>
    </row>
    <row r="115" customFormat="false" ht="12.8" hidden="false" customHeight="false" outlineLevel="0" collapsed="false">
      <c r="A115" s="4" t="n">
        <v>41061</v>
      </c>
      <c r="B115" s="5" t="n">
        <v>475</v>
      </c>
      <c r="C115" s="6" t="n">
        <f aca="false">_xlfn.STDEV.S(B104:B115)</f>
        <v>31.0961363672354</v>
      </c>
      <c r="D115" s="0" t="n">
        <f aca="false">AVERAGE(B104:B115)</f>
        <v>524.333333333333</v>
      </c>
      <c r="E115" s="0" t="n">
        <f aca="false">D115-C115</f>
        <v>493.237196966098</v>
      </c>
      <c r="F115" s="0" t="n">
        <f aca="false">D115-D103</f>
        <v>-51.5</v>
      </c>
    </row>
    <row r="116" customFormat="false" ht="12.8" hidden="false" customHeight="false" outlineLevel="0" collapsed="false">
      <c r="A116" s="4" t="n">
        <v>41091</v>
      </c>
      <c r="B116" s="5" t="n">
        <v>482</v>
      </c>
      <c r="C116" s="6" t="n">
        <f aca="false">_xlfn.STDEV.S(B105:B116)</f>
        <v>32.4872935533916</v>
      </c>
      <c r="D116" s="0" t="n">
        <f aca="false">AVERAGE(B105:B116)</f>
        <v>523.166666666667</v>
      </c>
      <c r="E116" s="0" t="n">
        <f aca="false">D116-C116</f>
        <v>490.679373113275</v>
      </c>
      <c r="F116" s="0" t="n">
        <f aca="false">D116-D104</f>
        <v>-50.6666666666667</v>
      </c>
    </row>
    <row r="117" customFormat="false" ht="12.8" hidden="false" customHeight="false" outlineLevel="0" collapsed="false">
      <c r="A117" s="4" t="n">
        <v>41122</v>
      </c>
      <c r="B117" s="5" t="n">
        <v>471</v>
      </c>
      <c r="C117" s="6" t="n">
        <f aca="false">_xlfn.STDEV.S(B106:B117)</f>
        <v>35.8299857492</v>
      </c>
      <c r="D117" s="0" t="n">
        <f aca="false">AVERAGE(B106:B117)</f>
        <v>519.166666666667</v>
      </c>
      <c r="E117" s="0" t="n">
        <f aca="false">D117-C117</f>
        <v>483.336680917467</v>
      </c>
      <c r="F117" s="0" t="n">
        <f aca="false">D117-D105</f>
        <v>-51.3333333333334</v>
      </c>
    </row>
    <row r="118" customFormat="false" ht="12.8" hidden="false" customHeight="false" outlineLevel="0" collapsed="false">
      <c r="A118" s="4" t="n">
        <v>41153</v>
      </c>
      <c r="B118" s="5" t="n">
        <v>502</v>
      </c>
      <c r="C118" s="6" t="n">
        <f aca="false">_xlfn.STDEV.S(B107:B118)</f>
        <v>35.5769545769406</v>
      </c>
      <c r="D118" s="0" t="n">
        <f aca="false">AVERAGE(B107:B118)</f>
        <v>519.583333333333</v>
      </c>
      <c r="E118" s="0" t="n">
        <f aca="false">D118-C118</f>
        <v>484.006378756393</v>
      </c>
      <c r="F118" s="0" t="n">
        <f aca="false">D118-D106</f>
        <v>-46</v>
      </c>
    </row>
    <row r="119" customFormat="false" ht="12.8" hidden="false" customHeight="false" outlineLevel="0" collapsed="false">
      <c r="A119" s="4" t="n">
        <v>41183</v>
      </c>
      <c r="B119" s="5" t="n">
        <v>573</v>
      </c>
      <c r="C119" s="6" t="n">
        <f aca="false">_xlfn.STDEV.S(B108:B119)</f>
        <v>37.3617654180248</v>
      </c>
      <c r="D119" s="0" t="n">
        <f aca="false">AVERAGE(B108:B119)</f>
        <v>520.916666666667</v>
      </c>
      <c r="E119" s="0" t="n">
        <f aca="false">D119-C119</f>
        <v>483.554901248642</v>
      </c>
      <c r="F119" s="0" t="n">
        <f aca="false">D119-D107</f>
        <v>-42.0833333333334</v>
      </c>
    </row>
    <row r="120" customFormat="false" ht="12.8" hidden="false" customHeight="false" outlineLevel="0" collapsed="false">
      <c r="A120" s="4" t="n">
        <v>41214</v>
      </c>
      <c r="B120" s="5" t="n">
        <v>632</v>
      </c>
      <c r="C120" s="6" t="n">
        <f aca="false">_xlfn.STDEV.S(B109:B120)</f>
        <v>49.0673624785973</v>
      </c>
      <c r="D120" s="0" t="n">
        <f aca="false">AVERAGE(B109:B120)</f>
        <v>528.166666666667</v>
      </c>
      <c r="E120" s="0" t="n">
        <f aca="false">D120-C120</f>
        <v>479.099304188069</v>
      </c>
      <c r="F120" s="0" t="n">
        <f aca="false">D120-D108</f>
        <v>-29.9166666666667</v>
      </c>
    </row>
    <row r="121" customFormat="false" ht="12.8" hidden="false" customHeight="false" outlineLevel="0" collapsed="false">
      <c r="A121" s="4" t="n">
        <v>41244</v>
      </c>
      <c r="B121" s="5" t="n">
        <v>496</v>
      </c>
      <c r="C121" s="6" t="n">
        <f aca="false">_xlfn.STDEV.S(B110:B121)</f>
        <v>48.7432201967773</v>
      </c>
      <c r="D121" s="0" t="n">
        <f aca="false">AVERAGE(B110:B121)</f>
        <v>528.583333333333</v>
      </c>
      <c r="E121" s="0" t="n">
        <f aca="false">D121-C121</f>
        <v>479.840113136556</v>
      </c>
      <c r="F121" s="0" t="n">
        <f aca="false">D121-D109</f>
        <v>-27.25</v>
      </c>
    </row>
    <row r="122" customFormat="false" ht="12.8" hidden="false" customHeight="false" outlineLevel="0" collapsed="false">
      <c r="A122" s="4" t="n">
        <v>41275</v>
      </c>
      <c r="B122" s="5" t="n">
        <v>534</v>
      </c>
      <c r="C122" s="6" t="n">
        <f aca="false">_xlfn.STDEV.S(B111:B122)</f>
        <v>45.7294414811926</v>
      </c>
      <c r="D122" s="0" t="n">
        <f aca="false">AVERAGE(B111:B122)</f>
        <v>524.5</v>
      </c>
      <c r="E122" s="0" t="n">
        <f aca="false">D122-C122</f>
        <v>478.770558518808</v>
      </c>
      <c r="F122" s="0" t="n">
        <f aca="false">D122-D110</f>
        <v>-29.5</v>
      </c>
    </row>
    <row r="123" customFormat="false" ht="12.8" hidden="false" customHeight="false" outlineLevel="0" collapsed="false">
      <c r="A123" s="4" t="n">
        <v>41306</v>
      </c>
      <c r="B123" s="5" t="n">
        <v>474</v>
      </c>
      <c r="C123" s="6" t="n">
        <f aca="false">_xlfn.STDEV.S(B112:B123)</f>
        <v>47.7996925310258</v>
      </c>
      <c r="D123" s="0" t="n">
        <f aca="false">AVERAGE(B112:B123)</f>
        <v>519.416666666667</v>
      </c>
      <c r="E123" s="0" t="n">
        <f aca="false">D123-C123</f>
        <v>471.616974135641</v>
      </c>
      <c r="F123" s="0" t="n">
        <f aca="false">D123-D111</f>
        <v>-29.4166666666667</v>
      </c>
    </row>
    <row r="124" customFormat="false" ht="12.8" hidden="false" customHeight="false" outlineLevel="0" collapsed="false">
      <c r="A124" s="4" t="n">
        <v>41334</v>
      </c>
      <c r="B124" s="5" t="n">
        <v>504</v>
      </c>
      <c r="C124" s="6" t="n">
        <f aca="false">_xlfn.STDEV.S(B113:B124)</f>
        <v>47.3743953347516</v>
      </c>
      <c r="D124" s="0" t="n">
        <f aca="false">AVERAGE(B113:B124)</f>
        <v>516.166666666667</v>
      </c>
      <c r="E124" s="0" t="n">
        <f aca="false">D124-C124</f>
        <v>468.792271331915</v>
      </c>
      <c r="F124" s="0" t="n">
        <f aca="false">D124-D112</f>
        <v>-24.6666666666667</v>
      </c>
    </row>
    <row r="125" customFormat="false" ht="12.8" hidden="false" customHeight="false" outlineLevel="0" collapsed="false">
      <c r="A125" s="4" t="n">
        <v>41365</v>
      </c>
      <c r="B125" s="5" t="n">
        <v>511</v>
      </c>
      <c r="C125" s="6" t="n">
        <f aca="false">_xlfn.STDEV.S(B114:B125)</f>
        <v>47.3928616284492</v>
      </c>
      <c r="D125" s="0" t="n">
        <f aca="false">AVERAGE(B114:B125)</f>
        <v>515.583333333333</v>
      </c>
      <c r="E125" s="0" t="n">
        <f aca="false">D125-C125</f>
        <v>468.190471704884</v>
      </c>
      <c r="F125" s="0" t="n">
        <f aca="false">D125-D113</f>
        <v>-19.9166666666666</v>
      </c>
    </row>
    <row r="126" customFormat="false" ht="12.8" hidden="false" customHeight="false" outlineLevel="0" collapsed="false">
      <c r="A126" s="4" t="n">
        <v>41395</v>
      </c>
      <c r="B126" s="5" t="n">
        <v>546</v>
      </c>
      <c r="C126" s="6" t="n">
        <f aca="false">_xlfn.STDEV.S(B115:B126)</f>
        <v>47.9722141800161</v>
      </c>
      <c r="D126" s="0" t="n">
        <f aca="false">AVERAGE(B115:B126)</f>
        <v>516.666666666667</v>
      </c>
      <c r="E126" s="0" t="n">
        <f aca="false">D126-C126</f>
        <v>468.694452486651</v>
      </c>
      <c r="F126" s="0" t="n">
        <f aca="false">D126-D114</f>
        <v>-12.5</v>
      </c>
    </row>
    <row r="127" customFormat="false" ht="12.8" hidden="false" customHeight="false" outlineLevel="0" collapsed="false">
      <c r="A127" s="4" t="n">
        <v>41426</v>
      </c>
      <c r="B127" s="5" t="n">
        <v>417</v>
      </c>
      <c r="C127" s="6" t="n">
        <f aca="false">_xlfn.STDEV.S(B116:B127)</f>
        <v>54.9641756607029</v>
      </c>
      <c r="D127" s="0" t="n">
        <f aca="false">AVERAGE(B116:B127)</f>
        <v>511.833333333333</v>
      </c>
      <c r="E127" s="0" t="n">
        <f aca="false">D127-C127</f>
        <v>456.86915767263</v>
      </c>
      <c r="F127" s="0" t="n">
        <f aca="false">D127-D115</f>
        <v>-12.5000000000001</v>
      </c>
    </row>
    <row r="128" customFormat="false" ht="12.8" hidden="false" customHeight="false" outlineLevel="0" collapsed="false">
      <c r="A128" s="4" t="n">
        <v>41456</v>
      </c>
      <c r="B128" s="5" t="n">
        <v>407</v>
      </c>
      <c r="C128" s="6" t="n">
        <f aca="false">_xlfn.STDEV.S(B117:B128)</f>
        <v>62.422982849899</v>
      </c>
      <c r="D128" s="0" t="n">
        <f aca="false">AVERAGE(B117:B128)</f>
        <v>505.583333333333</v>
      </c>
      <c r="E128" s="0" t="n">
        <f aca="false">D128-C128</f>
        <v>443.160350483434</v>
      </c>
      <c r="F128" s="0" t="n">
        <f aca="false">D128-D116</f>
        <v>-17.5833333333333</v>
      </c>
    </row>
    <row r="129" customFormat="false" ht="12.8" hidden="false" customHeight="false" outlineLevel="0" collapsed="false">
      <c r="A129" s="4" t="n">
        <v>41487</v>
      </c>
      <c r="B129" s="5" t="n">
        <v>436</v>
      </c>
      <c r="C129" s="6" t="n">
        <f aca="false">_xlfn.STDEV.S(B118:B129)</f>
        <v>64.9521968742234</v>
      </c>
      <c r="D129" s="0" t="n">
        <f aca="false">AVERAGE(B118:B129)</f>
        <v>502.666666666667</v>
      </c>
      <c r="E129" s="0" t="n">
        <f aca="false">D129-C129</f>
        <v>437.714469792443</v>
      </c>
      <c r="F129" s="0" t="n">
        <f aca="false">D129-D117</f>
        <v>-16.4999999999999</v>
      </c>
    </row>
    <row r="130" customFormat="false" ht="12.8" hidden="false" customHeight="false" outlineLevel="0" collapsed="false">
      <c r="A130" s="4" t="n">
        <v>41518</v>
      </c>
      <c r="B130" s="5" t="n">
        <v>402</v>
      </c>
      <c r="C130" s="6" t="n">
        <f aca="false">_xlfn.STDEV.S(B119:B130)</f>
        <v>71.1634908098417</v>
      </c>
      <c r="D130" s="0" t="n">
        <f aca="false">AVERAGE(B119:B130)</f>
        <v>494.333333333333</v>
      </c>
      <c r="E130" s="0" t="n">
        <f aca="false">D130-C130</f>
        <v>423.169842523492</v>
      </c>
      <c r="F130" s="0" t="n">
        <f aca="false">D130-D118</f>
        <v>-25.2500000000001</v>
      </c>
    </row>
    <row r="131" customFormat="false" ht="12.8" hidden="false" customHeight="false" outlineLevel="0" collapsed="false">
      <c r="A131" s="4" t="n">
        <v>41548</v>
      </c>
      <c r="B131" s="5" t="n">
        <v>472</v>
      </c>
      <c r="C131" s="6" t="n">
        <f aca="false">_xlfn.STDEV.S(B120:B131)</f>
        <v>66.8559623142895</v>
      </c>
      <c r="D131" s="0" t="n">
        <f aca="false">AVERAGE(B120:B131)</f>
        <v>485.916666666667</v>
      </c>
      <c r="E131" s="0" t="n">
        <f aca="false">D131-C131</f>
        <v>419.060704352377</v>
      </c>
      <c r="F131" s="0" t="n">
        <f aca="false">D131-D119</f>
        <v>-34.9999999999999</v>
      </c>
    </row>
    <row r="132" customFormat="false" ht="12.8" hidden="false" customHeight="false" outlineLevel="0" collapsed="false">
      <c r="A132" s="4" t="n">
        <v>41579</v>
      </c>
      <c r="B132" s="5" t="n">
        <v>436</v>
      </c>
      <c r="C132" s="6" t="n">
        <f aca="false">_xlfn.STDEV.S(B121:B132)</f>
        <v>49.6505210690104</v>
      </c>
      <c r="D132" s="0" t="n">
        <f aca="false">AVERAGE(B121:B132)</f>
        <v>469.583333333333</v>
      </c>
      <c r="E132" s="0" t="n">
        <f aca="false">D132-C132</f>
        <v>419.932812264323</v>
      </c>
      <c r="F132" s="0" t="n">
        <f aca="false">D132-D120</f>
        <v>-58.5833333333333</v>
      </c>
    </row>
    <row r="133" customFormat="false" ht="12.8" hidden="false" customHeight="false" outlineLevel="0" collapsed="false">
      <c r="A133" s="4" t="n">
        <v>41609</v>
      </c>
      <c r="B133" s="5" t="n">
        <v>409</v>
      </c>
      <c r="C133" s="6" t="n">
        <f aca="false">_xlfn.STDEV.S(B122:B133)</f>
        <v>51.7499817010654</v>
      </c>
      <c r="D133" s="0" t="n">
        <f aca="false">AVERAGE(B122:B133)</f>
        <v>462.333333333333</v>
      </c>
      <c r="E133" s="0" t="n">
        <f aca="false">D133-C133</f>
        <v>410.583351632268</v>
      </c>
      <c r="F133" s="0" t="n">
        <f aca="false">D133-D121</f>
        <v>-66.2500000000001</v>
      </c>
    </row>
    <row r="134" customFormat="false" ht="12.8" hidden="false" customHeight="false" outlineLevel="0" collapsed="false">
      <c r="A134" s="4" t="n">
        <v>41640</v>
      </c>
      <c r="B134" s="5" t="n">
        <v>515</v>
      </c>
      <c r="C134" s="6" t="n">
        <f aca="false">_xlfn.STDEV.S(B123:B134)</f>
        <v>49.6041145654086</v>
      </c>
      <c r="D134" s="0" t="n">
        <f aca="false">AVERAGE(B123:B134)</f>
        <v>460.75</v>
      </c>
      <c r="E134" s="0" t="n">
        <f aca="false">D134-C134</f>
        <v>411.145885434591</v>
      </c>
      <c r="F134" s="0" t="n">
        <f aca="false">D134-D122</f>
        <v>-63.75</v>
      </c>
    </row>
    <row r="135" customFormat="false" ht="12.8" hidden="false" customHeight="false" outlineLevel="0" collapsed="false">
      <c r="A135" s="4" t="n">
        <v>41671</v>
      </c>
      <c r="B135" s="5" t="n">
        <v>413</v>
      </c>
      <c r="C135" s="6" t="n">
        <f aca="false">_xlfn.STDEV.S(B124:B135)</f>
        <v>51.2220359776627</v>
      </c>
      <c r="D135" s="0" t="n">
        <f aca="false">AVERAGE(B124:B135)</f>
        <v>455.666666666667</v>
      </c>
      <c r="E135" s="0" t="n">
        <f aca="false">D135-C135</f>
        <v>404.444630689004</v>
      </c>
      <c r="F135" s="0" t="n">
        <f aca="false">D135-D123</f>
        <v>-63.75</v>
      </c>
    </row>
    <row r="136" customFormat="false" ht="12.8" hidden="false" customHeight="false" outlineLevel="0" collapsed="false">
      <c r="A136" s="4" t="n">
        <v>41699</v>
      </c>
      <c r="B136" s="5" t="n">
        <v>437</v>
      </c>
      <c r="C136" s="6" t="n">
        <f aca="false">_xlfn.STDEV.S(B125:B136)</f>
        <v>49.0814875919875</v>
      </c>
      <c r="D136" s="0" t="n">
        <f aca="false">AVERAGE(B125:B136)</f>
        <v>450.083333333333</v>
      </c>
      <c r="E136" s="0" t="n">
        <f aca="false">D136-C136</f>
        <v>401.001845741346</v>
      </c>
      <c r="F136" s="0" t="n">
        <f aca="false">D136-D124</f>
        <v>-66.0833333333333</v>
      </c>
    </row>
    <row r="137" customFormat="false" ht="12.8" hidden="false" customHeight="false" outlineLevel="0" collapsed="false">
      <c r="A137" s="4" t="n">
        <v>41730</v>
      </c>
      <c r="B137" s="5" t="n">
        <v>398</v>
      </c>
      <c r="C137" s="6" t="n">
        <f aca="false">_xlfn.STDEV.S(B126:B137)</f>
        <v>47.1329518650716</v>
      </c>
      <c r="D137" s="0" t="n">
        <f aca="false">AVERAGE(B126:B137)</f>
        <v>440.666666666667</v>
      </c>
      <c r="E137" s="0" t="n">
        <f aca="false">D137-C137</f>
        <v>393.533714801595</v>
      </c>
      <c r="F137" s="0" t="n">
        <f aca="false">D137-D125</f>
        <v>-74.9166666666667</v>
      </c>
    </row>
    <row r="138" customFormat="false" ht="12.8" hidden="false" customHeight="false" outlineLevel="0" collapsed="false">
      <c r="A138" s="4" t="n">
        <v>41760</v>
      </c>
      <c r="B138" s="5" t="n">
        <v>408</v>
      </c>
      <c r="C138" s="6" t="n">
        <f aca="false">_xlfn.STDEV.S(B127:B138)</f>
        <v>34.1409733400508</v>
      </c>
      <c r="D138" s="0" t="n">
        <f aca="false">AVERAGE(B127:B138)</f>
        <v>429.166666666667</v>
      </c>
      <c r="E138" s="0" t="n">
        <f aca="false">D138-C138</f>
        <v>395.025693326616</v>
      </c>
      <c r="F138" s="0" t="n">
        <f aca="false">D138-D126</f>
        <v>-87.5</v>
      </c>
    </row>
    <row r="139" customFormat="false" ht="12.8" hidden="false" customHeight="false" outlineLevel="0" collapsed="false">
      <c r="A139" s="4" t="n">
        <v>41791</v>
      </c>
      <c r="B139" s="5" t="n">
        <v>375</v>
      </c>
      <c r="C139" s="6" t="n">
        <f aca="false">_xlfn.STDEV.S(B128:B139)</f>
        <v>37.490200739862</v>
      </c>
      <c r="D139" s="0" t="n">
        <f aca="false">AVERAGE(B128:B139)</f>
        <v>425.666666666667</v>
      </c>
      <c r="E139" s="0" t="n">
        <f aca="false">D139-C139</f>
        <v>388.176465926805</v>
      </c>
      <c r="F139" s="0" t="n">
        <f aca="false">D139-D127</f>
        <v>-86.1666666666666</v>
      </c>
    </row>
    <row r="140" customFormat="false" ht="12.8" hidden="false" customHeight="false" outlineLevel="0" collapsed="false">
      <c r="A140" s="4" t="n">
        <v>41821</v>
      </c>
      <c r="B140" s="5" t="n">
        <v>353</v>
      </c>
      <c r="C140" s="6" t="n">
        <f aca="false">_xlfn.STDEV.S(B129:B140)</f>
        <v>42.7993911030038</v>
      </c>
      <c r="D140" s="0" t="n">
        <f aca="false">AVERAGE(B129:B140)</f>
        <v>421.166666666667</v>
      </c>
      <c r="E140" s="0" t="n">
        <f aca="false">D140-C140</f>
        <v>378.367275563663</v>
      </c>
      <c r="F140" s="0" t="n">
        <f aca="false">D140-D128</f>
        <v>-84.4166666666666</v>
      </c>
    </row>
    <row r="141" customFormat="false" ht="12.8" hidden="false" customHeight="false" outlineLevel="0" collapsed="false">
      <c r="A141" s="4" t="n">
        <v>41852</v>
      </c>
      <c r="B141" s="5" t="n">
        <v>366</v>
      </c>
      <c r="C141" s="6" t="n">
        <f aca="false">_xlfn.STDEV.S(B130:B141)</f>
        <v>45.2916475007626</v>
      </c>
      <c r="D141" s="0" t="n">
        <f aca="false">AVERAGE(B130:B141)</f>
        <v>415.333333333333</v>
      </c>
      <c r="E141" s="0" t="n">
        <f aca="false">D141-C141</f>
        <v>370.041685832571</v>
      </c>
      <c r="F141" s="0" t="n">
        <f aca="false">D141-D129</f>
        <v>-87.3333333333334</v>
      </c>
    </row>
    <row r="142" customFormat="false" ht="12.8" hidden="false" customHeight="false" outlineLevel="0" collapsed="false">
      <c r="A142" s="4" t="n">
        <v>41883</v>
      </c>
      <c r="B142" s="5" t="n">
        <v>373</v>
      </c>
      <c r="C142" s="6" t="n">
        <f aca="false">_xlfn.STDEV.S(B131:B142)</f>
        <v>46.8158060591687</v>
      </c>
      <c r="D142" s="0" t="n">
        <f aca="false">AVERAGE(B131:B142)</f>
        <v>412.916666666667</v>
      </c>
      <c r="E142" s="0" t="n">
        <f aca="false">D142-C142</f>
        <v>366.100860607498</v>
      </c>
      <c r="F142" s="0" t="n">
        <f aca="false">D142-D130</f>
        <v>-81.4166666666666</v>
      </c>
    </row>
    <row r="143" customFormat="false" ht="12.8" hidden="false" customHeight="false" outlineLevel="0" collapsed="false">
      <c r="A143" s="4" t="n">
        <v>41913</v>
      </c>
      <c r="B143" s="5" t="n">
        <v>404</v>
      </c>
      <c r="C143" s="6" t="n">
        <f aca="false">_xlfn.STDEV.S(B132:B143)</f>
        <v>42.9717137407642</v>
      </c>
      <c r="D143" s="0" t="n">
        <f aca="false">AVERAGE(B132:B143)</f>
        <v>407.25</v>
      </c>
      <c r="E143" s="0" t="n">
        <f aca="false">D143-C143</f>
        <v>364.278286259236</v>
      </c>
      <c r="F143" s="0" t="n">
        <f aca="false">D143-D131</f>
        <v>-78.6666666666667</v>
      </c>
    </row>
    <row r="144" customFormat="false" ht="12.8" hidden="false" customHeight="false" outlineLevel="0" collapsed="false">
      <c r="A144" s="4" t="n">
        <v>41944</v>
      </c>
      <c r="B144" s="5" t="n">
        <v>378</v>
      </c>
      <c r="C144" s="6" t="n">
        <f aca="false">_xlfn.STDEV.S(B133:B144)</f>
        <v>42.7050312840267</v>
      </c>
      <c r="D144" s="0" t="n">
        <f aca="false">AVERAGE(B133:B144)</f>
        <v>402.416666666667</v>
      </c>
      <c r="E144" s="0" t="n">
        <f aca="false">D144-C144</f>
        <v>359.71163538264</v>
      </c>
      <c r="F144" s="0" t="n">
        <f aca="false">D144-D132</f>
        <v>-67.1666666666666</v>
      </c>
    </row>
    <row r="145" customFormat="false" ht="12.8" hidden="false" customHeight="false" outlineLevel="0" collapsed="false">
      <c r="A145" s="4" t="n">
        <v>41974</v>
      </c>
      <c r="B145" s="5" t="n">
        <v>348</v>
      </c>
      <c r="C145" s="6" t="n">
        <f aca="false">_xlfn.STDEV.S(B134:B145)</f>
        <v>45.3959015637742</v>
      </c>
      <c r="D145" s="0" t="n">
        <f aca="false">AVERAGE(B134:B145)</f>
        <v>397.333333333333</v>
      </c>
      <c r="E145" s="0" t="n">
        <f aca="false">D145-C145</f>
        <v>351.937431769559</v>
      </c>
      <c r="F145" s="0" t="n">
        <f aca="false">D145-D133</f>
        <v>-65</v>
      </c>
    </row>
    <row r="146" customFormat="false" ht="12.8" hidden="false" customHeight="false" outlineLevel="0" collapsed="false">
      <c r="A146" s="4" t="n">
        <v>42005</v>
      </c>
      <c r="B146" s="5" t="n">
        <v>414</v>
      </c>
      <c r="C146" s="6" t="n">
        <f aca="false">_xlfn.STDEV.S(B135:B146)</f>
        <v>27.3876492845467</v>
      </c>
      <c r="D146" s="0" t="n">
        <f aca="false">AVERAGE(B135:B146)</f>
        <v>388.916666666667</v>
      </c>
      <c r="E146" s="0" t="n">
        <f aca="false">D146-C146</f>
        <v>361.52901738212</v>
      </c>
      <c r="F146" s="0" t="n">
        <f aca="false">D146-D134</f>
        <v>-71.8333333333333</v>
      </c>
    </row>
    <row r="147" customFormat="false" ht="12.8" hidden="false" customHeight="false" outlineLevel="0" collapsed="false">
      <c r="A147" s="4" t="n">
        <v>42036</v>
      </c>
      <c r="B147" s="5" t="n">
        <v>372</v>
      </c>
      <c r="C147" s="6" t="n">
        <f aca="false">_xlfn.STDEV.S(B136:B147)</f>
        <v>26.6577636653258</v>
      </c>
      <c r="D147" s="0" t="n">
        <f aca="false">AVERAGE(B136:B147)</f>
        <v>385.5</v>
      </c>
      <c r="E147" s="0" t="n">
        <f aca="false">D147-C147</f>
        <v>358.842236334674</v>
      </c>
      <c r="F147" s="0" t="n">
        <f aca="false">D147-D135</f>
        <v>-70.1666666666667</v>
      </c>
    </row>
    <row r="148" customFormat="false" ht="12.8" hidden="false" customHeight="false" outlineLevel="0" collapsed="false">
      <c r="A148" s="4" t="n">
        <v>42064</v>
      </c>
      <c r="B148" s="5" t="n">
        <v>421</v>
      </c>
      <c r="C148" s="6" t="n">
        <f aca="false">_xlfn.STDEV.S(B137:B148)</f>
        <v>24.1278162118231</v>
      </c>
      <c r="D148" s="0" t="n">
        <f aca="false">AVERAGE(B137:B148)</f>
        <v>384.166666666667</v>
      </c>
      <c r="E148" s="0" t="n">
        <f aca="false">D148-C148</f>
        <v>360.038850454844</v>
      </c>
      <c r="F148" s="0" t="n">
        <f aca="false">D148-D136</f>
        <v>-65.9166666666666</v>
      </c>
    </row>
    <row r="149" customFormat="false" ht="12.8" hidden="false" customHeight="false" outlineLevel="0" collapsed="false">
      <c r="A149" s="4" t="n">
        <v>42095</v>
      </c>
      <c r="B149" s="5" t="n">
        <v>392</v>
      </c>
      <c r="C149" s="6" t="n">
        <f aca="false">_xlfn.STDEV.S(B138:B149)</f>
        <v>23.8759419931572</v>
      </c>
      <c r="D149" s="0" t="n">
        <f aca="false">AVERAGE(B138:B149)</f>
        <v>383.666666666667</v>
      </c>
      <c r="E149" s="0" t="n">
        <f aca="false">D149-C149</f>
        <v>359.79072467351</v>
      </c>
      <c r="F149" s="0" t="n">
        <f aca="false">D149-D137</f>
        <v>-57</v>
      </c>
    </row>
    <row r="150" customFormat="false" ht="12.8" hidden="false" customHeight="false" outlineLevel="0" collapsed="false">
      <c r="A150" s="4" t="n">
        <v>42125</v>
      </c>
      <c r="B150" s="5" t="n">
        <v>370</v>
      </c>
      <c r="C150" s="6" t="n">
        <f aca="false">_xlfn.STDEV.S(B139:B150)</f>
        <v>22.8532870124349</v>
      </c>
      <c r="D150" s="0" t="n">
        <f aca="false">AVERAGE(B139:B150)</f>
        <v>380.5</v>
      </c>
      <c r="E150" s="0" t="n">
        <f aca="false">D150-C150</f>
        <v>357.646712987565</v>
      </c>
      <c r="F150" s="0" t="n">
        <f aca="false">D150-D138</f>
        <v>-48.6666666666667</v>
      </c>
    </row>
    <row r="151" customFormat="false" ht="12.8" hidden="false" customHeight="false" outlineLevel="0" collapsed="false">
      <c r="A151" s="4" t="n">
        <v>42156</v>
      </c>
      <c r="B151" s="5" t="n">
        <v>355</v>
      </c>
      <c r="C151" s="6" t="n">
        <f aca="false">_xlfn.STDEV.S(B140:B151)</f>
        <v>23.9917915255627</v>
      </c>
      <c r="D151" s="0" t="n">
        <f aca="false">AVERAGE(B140:B151)</f>
        <v>378.833333333333</v>
      </c>
      <c r="E151" s="0" t="n">
        <f aca="false">D151-C151</f>
        <v>354.841541807771</v>
      </c>
      <c r="F151" s="0" t="n">
        <f aca="false">D151-D139</f>
        <v>-46.8333333333334</v>
      </c>
    </row>
    <row r="152" customFormat="false" ht="12.8" hidden="false" customHeight="false" outlineLevel="0" collapsed="false">
      <c r="A152" s="4" t="n">
        <v>42186</v>
      </c>
      <c r="B152" s="5" t="n">
        <v>329</v>
      </c>
      <c r="C152" s="6" t="n">
        <f aca="false">_xlfn.STDEV.S(B141:B152)</f>
        <v>27.1354626519124</v>
      </c>
      <c r="D152" s="0" t="n">
        <f aca="false">AVERAGE(B141:B152)</f>
        <v>376.833333333333</v>
      </c>
      <c r="E152" s="0" t="n">
        <f aca="false">D152-C152</f>
        <v>349.697870681421</v>
      </c>
      <c r="F152" s="0" t="n">
        <f aca="false">D152-D140</f>
        <v>-44.3333333333334</v>
      </c>
    </row>
    <row r="153" customFormat="false" ht="12.8" hidden="false" customHeight="false" outlineLevel="0" collapsed="false">
      <c r="A153" s="4" t="n">
        <v>42217</v>
      </c>
      <c r="B153" s="5" t="n">
        <v>348</v>
      </c>
      <c r="C153" s="6" t="n">
        <f aca="false">_xlfn.STDEV.S(B142:B153)</f>
        <v>28.2628356466204</v>
      </c>
      <c r="D153" s="0" t="n">
        <f aca="false">AVERAGE(B142:B153)</f>
        <v>375.333333333333</v>
      </c>
      <c r="E153" s="0" t="n">
        <f aca="false">D153-C153</f>
        <v>347.070497686713</v>
      </c>
      <c r="F153" s="0" t="n">
        <f aca="false">D153-D141</f>
        <v>-40</v>
      </c>
    </row>
    <row r="154" customFormat="false" ht="12.8" hidden="false" customHeight="false" outlineLevel="0" collapsed="false">
      <c r="A154" s="4" t="n">
        <v>42248</v>
      </c>
      <c r="B154" s="5" t="n">
        <v>373</v>
      </c>
      <c r="C154" s="6" t="n">
        <f aca="false">_xlfn.STDEV.S(B143:B154)</f>
        <v>28.2628356466204</v>
      </c>
      <c r="D154" s="0" t="n">
        <f aca="false">AVERAGE(B143:B154)</f>
        <v>375.333333333333</v>
      </c>
      <c r="E154" s="0" t="n">
        <f aca="false">D154-C154</f>
        <v>347.070497686713</v>
      </c>
      <c r="F154" s="0" t="n">
        <f aca="false">D154-D142</f>
        <v>-37.5833333333334</v>
      </c>
    </row>
    <row r="155" customFormat="false" ht="12.8" hidden="false" customHeight="false" outlineLevel="0" collapsed="false">
      <c r="A155" s="4" t="n">
        <v>42278</v>
      </c>
      <c r="B155" s="5" t="n">
        <v>434</v>
      </c>
      <c r="C155" s="6" t="n">
        <f aca="false">_xlfn.STDEV.S(B144:B155)</f>
        <v>32.0959735037203</v>
      </c>
      <c r="D155" s="0" t="n">
        <f aca="false">AVERAGE(B144:B155)</f>
        <v>377.833333333333</v>
      </c>
      <c r="E155" s="0" t="n">
        <f aca="false">D155-C155</f>
        <v>345.737359829613</v>
      </c>
      <c r="F155" s="0" t="n">
        <f aca="false">D155-D143</f>
        <v>-29.4166666666667</v>
      </c>
    </row>
    <row r="156" customFormat="false" ht="12.8" hidden="false" customHeight="false" outlineLevel="0" collapsed="false">
      <c r="A156" s="4" t="n">
        <v>42309</v>
      </c>
      <c r="B156" s="5" t="n">
        <v>387</v>
      </c>
      <c r="C156" s="6" t="n">
        <f aca="false">_xlfn.STDEV.S(B145:B156)</f>
        <v>32.2051896815442</v>
      </c>
      <c r="D156" s="0" t="n">
        <f aca="false">AVERAGE(B145:B156)</f>
        <v>378.583333333333</v>
      </c>
      <c r="E156" s="0" t="n">
        <f aca="false">D156-C156</f>
        <v>346.378143651789</v>
      </c>
      <c r="F156" s="0" t="n">
        <f aca="false">D156-D144</f>
        <v>-23.8333333333334</v>
      </c>
    </row>
    <row r="157" customFormat="false" ht="12.8" hidden="false" customHeight="false" outlineLevel="0" collapsed="false">
      <c r="A157" s="4" t="n">
        <v>42339</v>
      </c>
      <c r="B157" s="5" t="n">
        <v>358</v>
      </c>
      <c r="C157" s="6" t="n">
        <f aca="false">_xlfn.STDEV.S(B146:B157)</f>
        <v>31.4627003792032</v>
      </c>
      <c r="D157" s="0" t="n">
        <f aca="false">AVERAGE(B146:B157)</f>
        <v>379.416666666667</v>
      </c>
      <c r="E157" s="0" t="n">
        <f aca="false">D157-C157</f>
        <v>347.953966287463</v>
      </c>
      <c r="F157" s="0" t="n">
        <f aca="false">D157-D145</f>
        <v>-17.9166666666666</v>
      </c>
    </row>
    <row r="158" customFormat="false" ht="12.8" hidden="false" customHeight="false" outlineLevel="0" collapsed="false">
      <c r="A158" s="4" t="n">
        <v>42370</v>
      </c>
      <c r="B158" s="5" t="n">
        <v>417</v>
      </c>
      <c r="C158" s="6" t="n">
        <f aca="false">_xlfn.STDEV.S(B147:B158)</f>
        <v>31.7728681663326</v>
      </c>
      <c r="D158" s="0" t="n">
        <f aca="false">AVERAGE(B147:B158)</f>
        <v>379.666666666667</v>
      </c>
      <c r="E158" s="0" t="n">
        <f aca="false">D158-C158</f>
        <v>347.893798500334</v>
      </c>
      <c r="F158" s="0" t="n">
        <f aca="false">D158-D146</f>
        <v>-9.25</v>
      </c>
    </row>
    <row r="159" customFormat="false" ht="12.8" hidden="false" customHeight="false" outlineLevel="0" collapsed="false">
      <c r="A159" s="4" t="n">
        <v>42401</v>
      </c>
      <c r="B159" s="5" t="n">
        <v>399</v>
      </c>
      <c r="C159" s="6" t="n">
        <f aca="false">_xlfn.STDEV.S(B148:B159)</f>
        <v>32.1345419740003</v>
      </c>
      <c r="D159" s="0" t="n">
        <f aca="false">AVERAGE(B148:B159)</f>
        <v>381.916666666667</v>
      </c>
      <c r="E159" s="0" t="n">
        <f aca="false">D159-C159</f>
        <v>349.782124692666</v>
      </c>
      <c r="F159" s="0" t="n">
        <f aca="false">D159-D147</f>
        <v>-3.58333333333331</v>
      </c>
    </row>
    <row r="160" customFormat="false" ht="12.8" hidden="false" customHeight="false" outlineLevel="0" collapsed="false">
      <c r="A160" s="4" t="n">
        <v>42430</v>
      </c>
      <c r="B160" s="5" t="n">
        <v>385</v>
      </c>
      <c r="C160" s="6" t="n">
        <f aca="false">_xlfn.STDEV.S(B149:B160)</f>
        <v>29.7457661871502</v>
      </c>
      <c r="D160" s="0" t="n">
        <f aca="false">AVERAGE(B149:B160)</f>
        <v>378.916666666667</v>
      </c>
      <c r="E160" s="0" t="n">
        <f aca="false">D160-C160</f>
        <v>349.170900479517</v>
      </c>
      <c r="F160" s="0" t="n">
        <f aca="false">D160-D148</f>
        <v>-5.25</v>
      </c>
    </row>
    <row r="161" customFormat="false" ht="12.8" hidden="false" customHeight="false" outlineLevel="0" collapsed="false">
      <c r="A161" s="4" t="n">
        <v>42461</v>
      </c>
      <c r="B161" s="5" t="n">
        <v>373</v>
      </c>
      <c r="C161" s="6" t="n">
        <f aca="false">_xlfn.STDEV.S(B150:B161)</f>
        <v>29.4906251153984</v>
      </c>
      <c r="D161" s="0" t="n">
        <f aca="false">AVERAGE(B150:B161)</f>
        <v>377.333333333333</v>
      </c>
      <c r="E161" s="0" t="n">
        <f aca="false">D161-C161</f>
        <v>347.842708217935</v>
      </c>
      <c r="F161" s="0" t="n">
        <f aca="false">D161-D149</f>
        <v>-6.33333333333337</v>
      </c>
    </row>
    <row r="162" customFormat="false" ht="12.8" hidden="false" customHeight="false" outlineLevel="0" collapsed="false">
      <c r="A162" s="4" t="n">
        <v>42491</v>
      </c>
      <c r="B162" s="5" t="n">
        <v>380</v>
      </c>
      <c r="C162" s="6" t="n">
        <f aca="false">_xlfn.STDEV.S(B151:B162)</f>
        <v>29.4057302187341</v>
      </c>
      <c r="D162" s="0" t="n">
        <f aca="false">AVERAGE(B151:B162)</f>
        <v>378.166666666667</v>
      </c>
      <c r="E162" s="0" t="n">
        <f aca="false">D162-C162</f>
        <v>348.760936447933</v>
      </c>
      <c r="F162" s="0" t="n">
        <f aca="false">D162-D150</f>
        <v>-2.33333333333331</v>
      </c>
    </row>
    <row r="163" customFormat="false" ht="12.8" hidden="false" customHeight="false" outlineLevel="0" collapsed="false">
      <c r="A163" s="4" t="n">
        <v>42522</v>
      </c>
      <c r="B163" s="5" t="n">
        <v>320</v>
      </c>
      <c r="C163" s="6" t="n">
        <f aca="false">_xlfn.STDEV.S(B152:B163)</f>
        <v>33.3797025968559</v>
      </c>
      <c r="D163" s="0" t="n">
        <f aca="false">AVERAGE(B152:B163)</f>
        <v>375.25</v>
      </c>
      <c r="E163" s="0" t="n">
        <f aca="false">D163-C163</f>
        <v>341.870297403144</v>
      </c>
      <c r="F163" s="0" t="n">
        <f aca="false">D163-D151</f>
        <v>-3.58333333333331</v>
      </c>
    </row>
    <row r="164" customFormat="false" ht="12.8" hidden="false" customHeight="false" outlineLevel="0" collapsed="false">
      <c r="A164" s="4" t="n">
        <v>42552</v>
      </c>
      <c r="B164" s="5" t="n">
        <v>279</v>
      </c>
      <c r="C164" s="6" t="n">
        <f aca="false">_xlfn.STDEV.S(B153:B164)</f>
        <v>41.7491607609354</v>
      </c>
      <c r="D164" s="0" t="n">
        <f aca="false">AVERAGE(B153:B164)</f>
        <v>371.083333333333</v>
      </c>
      <c r="E164" s="0" t="n">
        <f aca="false">D164-C164</f>
        <v>329.334172572398</v>
      </c>
      <c r="F164" s="0" t="n">
        <f aca="false">D164-D152</f>
        <v>-5.75</v>
      </c>
    </row>
    <row r="165" customFormat="false" ht="12.8" hidden="false" customHeight="false" outlineLevel="0" collapsed="false">
      <c r="A165" s="4" t="n">
        <v>42583</v>
      </c>
      <c r="B165" s="5" t="n">
        <v>345</v>
      </c>
      <c r="C165" s="6" t="n">
        <f aca="false">_xlfn.STDEV.S(B154:B165)</f>
        <v>41.9086307737837</v>
      </c>
      <c r="D165" s="0" t="n">
        <f aca="false">AVERAGE(B154:B165)</f>
        <v>370.833333333333</v>
      </c>
      <c r="E165" s="0" t="n">
        <f aca="false">D165-C165</f>
        <v>328.92470255955</v>
      </c>
      <c r="F165" s="0" t="n">
        <f aca="false">D165-D153</f>
        <v>-4.5</v>
      </c>
    </row>
    <row r="166" customFormat="false" ht="12.8" hidden="false" customHeight="false" outlineLevel="0" collapsed="false">
      <c r="A166" s="4" t="n">
        <v>42614</v>
      </c>
      <c r="B166" s="5" t="n">
        <v>368</v>
      </c>
      <c r="C166" s="6" t="n">
        <f aca="false">_xlfn.STDEV.S(B155:B166)</f>
        <v>41.9099865151132</v>
      </c>
      <c r="D166" s="0" t="n">
        <f aca="false">AVERAGE(B155:B166)</f>
        <v>370.416666666667</v>
      </c>
      <c r="E166" s="0" t="n">
        <f aca="false">D166-C166</f>
        <v>328.506680151553</v>
      </c>
      <c r="F166" s="0" t="n">
        <f aca="false">D166-D154</f>
        <v>-4.91666666666663</v>
      </c>
    </row>
    <row r="167" customFormat="false" ht="12.8" hidden="false" customHeight="false" outlineLevel="0" collapsed="false">
      <c r="A167" s="4" t="n">
        <v>42644</v>
      </c>
      <c r="B167" s="5" t="n">
        <v>333</v>
      </c>
      <c r="C167" s="6" t="n">
        <f aca="false">_xlfn.STDEV.S(B156:B167)</f>
        <v>37.932955209278</v>
      </c>
      <c r="D167" s="0" t="n">
        <f aca="false">AVERAGE(B156:B167)</f>
        <v>362</v>
      </c>
      <c r="E167" s="0" t="n">
        <f aca="false">D167-C167</f>
        <v>324.067044790722</v>
      </c>
      <c r="F167" s="0" t="n">
        <f aca="false">D167-D155</f>
        <v>-15.8333333333333</v>
      </c>
    </row>
    <row r="168" customFormat="false" ht="12.8" hidden="false" customHeight="false" outlineLevel="0" collapsed="false">
      <c r="A168" s="4" t="n">
        <v>42675</v>
      </c>
      <c r="B168" s="5" t="n">
        <v>354</v>
      </c>
      <c r="C168" s="6" t="n">
        <f aca="false">_xlfn.STDEV.S(B157:B168)</f>
        <v>37.143762476479</v>
      </c>
      <c r="D168" s="0" t="n">
        <f aca="false">AVERAGE(B157:B168)</f>
        <v>359.25</v>
      </c>
      <c r="E168" s="0" t="n">
        <f aca="false">D168-C168</f>
        <v>322.106237523521</v>
      </c>
      <c r="F168" s="0" t="n">
        <f aca="false">D168-D156</f>
        <v>-19.3333333333333</v>
      </c>
    </row>
    <row r="169" customFormat="false" ht="12.8" hidden="false" customHeight="false" outlineLevel="0" collapsed="false">
      <c r="A169" s="4" t="n">
        <v>42705</v>
      </c>
      <c r="B169" s="5" t="n">
        <v>312</v>
      </c>
      <c r="C169" s="6" t="n">
        <f aca="false">_xlfn.STDEV.S(B158:B169)</f>
        <v>39.5783649194477</v>
      </c>
      <c r="D169" s="0" t="n">
        <f aca="false">AVERAGE(B158:B169)</f>
        <v>355.416666666667</v>
      </c>
      <c r="E169" s="0" t="n">
        <f aca="false">D169-C169</f>
        <v>315.838301747219</v>
      </c>
      <c r="F169" s="0" t="n">
        <f aca="false">D169-D157</f>
        <v>-24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7</v>
      </c>
      <c r="C1" s="2" t="s">
        <v>2</v>
      </c>
      <c r="D1" s="2" t="s">
        <v>3</v>
      </c>
      <c r="E1" s="2" t="s">
        <v>4</v>
      </c>
      <c r="F1" s="2" t="s">
        <v>5</v>
      </c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/>
      <c r="C2" s="5"/>
    </row>
    <row r="3" customFormat="false" ht="12.8" hidden="false" customHeight="false" outlineLevel="0" collapsed="false">
      <c r="A3" s="4" t="n">
        <v>37653</v>
      </c>
      <c r="B3" s="5"/>
      <c r="C3" s="5"/>
    </row>
    <row r="4" customFormat="false" ht="12.8" hidden="false" customHeight="false" outlineLevel="0" collapsed="false">
      <c r="A4" s="4" t="n">
        <v>37681</v>
      </c>
      <c r="B4" s="5"/>
      <c r="C4" s="5"/>
    </row>
    <row r="5" customFormat="false" ht="12.8" hidden="false" customHeight="false" outlineLevel="0" collapsed="false">
      <c r="A5" s="4" t="n">
        <v>37712</v>
      </c>
      <c r="B5" s="5"/>
      <c r="C5" s="5"/>
    </row>
    <row r="6" customFormat="false" ht="12.8" hidden="false" customHeight="false" outlineLevel="0" collapsed="false">
      <c r="A6" s="4" t="n">
        <v>37742</v>
      </c>
      <c r="B6" s="5"/>
      <c r="C6" s="5"/>
    </row>
    <row r="7" customFormat="false" ht="12.8" hidden="false" customHeight="false" outlineLevel="0" collapsed="false">
      <c r="A7" s="4" t="n">
        <v>37773</v>
      </c>
      <c r="B7" s="5"/>
      <c r="C7" s="5"/>
    </row>
    <row r="8" customFormat="false" ht="12.8" hidden="false" customHeight="false" outlineLevel="0" collapsed="false">
      <c r="A8" s="4" t="n">
        <v>37803</v>
      </c>
      <c r="B8" s="5"/>
      <c r="C8" s="5"/>
    </row>
    <row r="9" customFormat="false" ht="12.8" hidden="false" customHeight="false" outlineLevel="0" collapsed="false">
      <c r="A9" s="4" t="n">
        <v>37834</v>
      </c>
      <c r="B9" s="5"/>
      <c r="C9" s="5"/>
    </row>
    <row r="10" customFormat="false" ht="12.8" hidden="false" customHeight="false" outlineLevel="0" collapsed="false">
      <c r="A10" s="4" t="n">
        <v>37865</v>
      </c>
      <c r="B10" s="5"/>
      <c r="C10" s="5"/>
    </row>
    <row r="11" customFormat="false" ht="12.8" hidden="false" customHeight="false" outlineLevel="0" collapsed="false">
      <c r="A11" s="4" t="n">
        <v>37895</v>
      </c>
      <c r="B11" s="5"/>
      <c r="C11" s="5"/>
    </row>
    <row r="12" customFormat="false" ht="12.8" hidden="false" customHeight="false" outlineLevel="0" collapsed="false">
      <c r="A12" s="4" t="n">
        <v>37926</v>
      </c>
      <c r="B12" s="5"/>
      <c r="C12" s="5"/>
    </row>
    <row r="13" customFormat="false" ht="12.8" hidden="false" customHeight="false" outlineLevel="0" collapsed="false">
      <c r="A13" s="4" t="n">
        <v>37956</v>
      </c>
      <c r="B13" s="5" t="n">
        <v>3</v>
      </c>
      <c r="C13" s="6"/>
      <c r="D13" s="0" t="n">
        <f aca="false">AVERAGE(B2:B13)</f>
        <v>3</v>
      </c>
      <c r="E13" s="0" t="n">
        <f aca="false">D13-C13</f>
        <v>3</v>
      </c>
    </row>
    <row r="14" customFormat="false" ht="12.8" hidden="false" customHeight="false" outlineLevel="0" collapsed="false">
      <c r="A14" s="4" t="n">
        <v>37987</v>
      </c>
      <c r="B14" s="5" t="n">
        <v>4</v>
      </c>
      <c r="C14" s="6" t="n">
        <f aca="false">_xlfn.STDEV.S(B3:B14)</f>
        <v>0.707106781186548</v>
      </c>
      <c r="D14" s="0" t="n">
        <f aca="false">AVERAGE(B3:B14)</f>
        <v>3.5</v>
      </c>
      <c r="E14" s="0" t="n">
        <f aca="false">D14-C14</f>
        <v>2.79289321881345</v>
      </c>
    </row>
    <row r="15" customFormat="false" ht="12.8" hidden="false" customHeight="false" outlineLevel="0" collapsed="false">
      <c r="A15" s="4" t="n">
        <v>38018</v>
      </c>
      <c r="B15" s="5" t="n">
        <v>4</v>
      </c>
      <c r="C15" s="6" t="n">
        <f aca="false">_xlfn.STDEV.S(B4:B15)</f>
        <v>0.577350269189626</v>
      </c>
      <c r="D15" s="0" t="n">
        <f aca="false">AVERAGE(B4:B15)</f>
        <v>3.66666666666667</v>
      </c>
      <c r="E15" s="0" t="n">
        <f aca="false">D15-C15</f>
        <v>3.08931639747704</v>
      </c>
    </row>
    <row r="16" customFormat="false" ht="12.8" hidden="false" customHeight="false" outlineLevel="0" collapsed="false">
      <c r="A16" s="4" t="n">
        <v>38047</v>
      </c>
      <c r="B16" s="5" t="n">
        <v>4</v>
      </c>
      <c r="C16" s="6" t="n">
        <f aca="false">_xlfn.STDEV.S(B5:B16)</f>
        <v>0.5</v>
      </c>
      <c r="D16" s="0" t="n">
        <f aca="false">AVERAGE(B5:B16)</f>
        <v>3.75</v>
      </c>
      <c r="E16" s="0" t="n">
        <f aca="false">D16-C16</f>
        <v>3.25</v>
      </c>
    </row>
    <row r="17" customFormat="false" ht="12.8" hidden="false" customHeight="false" outlineLevel="0" collapsed="false">
      <c r="A17" s="4" t="n">
        <v>38078</v>
      </c>
      <c r="B17" s="5" t="n">
        <v>3</v>
      </c>
      <c r="C17" s="6" t="n">
        <f aca="false">_xlfn.STDEV.S(B6:B17)</f>
        <v>0.547722557505166</v>
      </c>
      <c r="D17" s="0" t="n">
        <f aca="false">AVERAGE(B6:B17)</f>
        <v>3.6</v>
      </c>
      <c r="E17" s="0" t="n">
        <f aca="false">D17-C17</f>
        <v>3.05227744249483</v>
      </c>
    </row>
    <row r="18" customFormat="false" ht="12.8" hidden="false" customHeight="false" outlineLevel="0" collapsed="false">
      <c r="A18" s="4" t="n">
        <v>38108</v>
      </c>
      <c r="B18" s="5" t="n">
        <v>3</v>
      </c>
      <c r="C18" s="6" t="n">
        <f aca="false">_xlfn.STDEV.S(B7:B18)</f>
        <v>0.547722557505166</v>
      </c>
      <c r="D18" s="0" t="n">
        <f aca="false">AVERAGE(B7:B18)</f>
        <v>3.5</v>
      </c>
      <c r="E18" s="0" t="n">
        <f aca="false">D18-C18</f>
        <v>2.95227744249483</v>
      </c>
    </row>
    <row r="19" customFormat="false" ht="12.8" hidden="false" customHeight="false" outlineLevel="0" collapsed="false">
      <c r="A19" s="4" t="n">
        <v>38139</v>
      </c>
      <c r="B19" s="5" t="n">
        <v>9</v>
      </c>
      <c r="C19" s="6" t="n">
        <f aca="false">_xlfn.STDEV.S(B8:B19)</f>
        <v>2.1380899352994</v>
      </c>
      <c r="D19" s="0" t="n">
        <f aca="false">AVERAGE(B8:B19)</f>
        <v>4.28571428571429</v>
      </c>
      <c r="E19" s="0" t="n">
        <f aca="false">D19-C19</f>
        <v>2.14762435041489</v>
      </c>
    </row>
    <row r="20" customFormat="false" ht="12.8" hidden="false" customHeight="false" outlineLevel="0" collapsed="false">
      <c r="A20" s="4" t="n">
        <v>38169</v>
      </c>
      <c r="B20" s="5" t="n">
        <v>11</v>
      </c>
      <c r="C20" s="6" t="n">
        <f aca="false">_xlfn.STDEV.S(B9:B20)</f>
        <v>3.09088521763126</v>
      </c>
      <c r="D20" s="0" t="n">
        <f aca="false">AVERAGE(B9:B20)</f>
        <v>5.125</v>
      </c>
      <c r="E20" s="0" t="n">
        <f aca="false">D20-C20</f>
        <v>2.03411478236874</v>
      </c>
    </row>
    <row r="21" customFormat="false" ht="12.8" hidden="false" customHeight="false" outlineLevel="0" collapsed="false">
      <c r="A21" s="4" t="n">
        <v>38200</v>
      </c>
      <c r="B21" s="5" t="n">
        <v>9</v>
      </c>
      <c r="C21" s="6" t="n">
        <f aca="false">_xlfn.STDEV.S(B10:B21)</f>
        <v>3.16666666666667</v>
      </c>
      <c r="D21" s="0" t="n">
        <f aca="false">AVERAGE(B10:B21)</f>
        <v>5.55555555555556</v>
      </c>
      <c r="E21" s="0" t="n">
        <f aca="false">D21-C21</f>
        <v>2.38888888888889</v>
      </c>
    </row>
    <row r="22" customFormat="false" ht="12.8" hidden="false" customHeight="false" outlineLevel="0" collapsed="false">
      <c r="A22" s="4" t="n">
        <v>38231</v>
      </c>
      <c r="B22" s="5" t="n">
        <v>10</v>
      </c>
      <c r="C22" s="6" t="n">
        <f aca="false">_xlfn.STDEV.S(B11:B22)</f>
        <v>3.29983164553722</v>
      </c>
      <c r="D22" s="0" t="n">
        <f aca="false">AVERAGE(B11:B22)</f>
        <v>6</v>
      </c>
      <c r="E22" s="0" t="n">
        <f aca="false">D22-C22</f>
        <v>2.70016835446278</v>
      </c>
    </row>
    <row r="23" customFormat="false" ht="12.8" hidden="false" customHeight="false" outlineLevel="0" collapsed="false">
      <c r="A23" s="4" t="n">
        <v>38261</v>
      </c>
      <c r="B23" s="5" t="n">
        <v>15</v>
      </c>
      <c r="C23" s="6" t="n">
        <f aca="false">_xlfn.STDEV.S(B12:B23)</f>
        <v>4.14290192541851</v>
      </c>
      <c r="D23" s="0" t="n">
        <f aca="false">AVERAGE(B12:B23)</f>
        <v>6.81818181818182</v>
      </c>
      <c r="E23" s="0" t="n">
        <f aca="false">D23-C23</f>
        <v>2.67527989276331</v>
      </c>
    </row>
    <row r="24" customFormat="false" ht="12.8" hidden="false" customHeight="false" outlineLevel="0" collapsed="false">
      <c r="A24" s="4" t="n">
        <v>38292</v>
      </c>
      <c r="B24" s="5" t="n">
        <v>18</v>
      </c>
      <c r="C24" s="6" t="n">
        <f aca="false">_xlfn.STDEV.S(B13:B24)</f>
        <v>5.1012476192327</v>
      </c>
      <c r="D24" s="0" t="n">
        <f aca="false">AVERAGE(B13:B24)</f>
        <v>7.75</v>
      </c>
      <c r="E24" s="0" t="n">
        <f aca="false">D24-C24</f>
        <v>2.6487523807673</v>
      </c>
    </row>
    <row r="25" customFormat="false" ht="12.8" hidden="false" customHeight="false" outlineLevel="0" collapsed="false">
      <c r="A25" s="4" t="n">
        <v>38322</v>
      </c>
      <c r="B25" s="5" t="n">
        <v>13</v>
      </c>
      <c r="C25" s="6" t="n">
        <f aca="false">_xlfn.STDEV.S(B14:B25)</f>
        <v>5.07145905728292</v>
      </c>
      <c r="D25" s="0" t="n">
        <f aca="false">AVERAGE(B14:B25)</f>
        <v>8.58333333333333</v>
      </c>
      <c r="E25" s="0" t="n">
        <f aca="false">D25-C25</f>
        <v>3.51187427605041</v>
      </c>
      <c r="F25" s="0" t="n">
        <f aca="false">D25-D13</f>
        <v>5.58333333333333</v>
      </c>
    </row>
    <row r="26" customFormat="false" ht="12.8" hidden="false" customHeight="false" outlineLevel="0" collapsed="false">
      <c r="A26" s="4" t="n">
        <v>38353</v>
      </c>
      <c r="B26" s="5" t="n">
        <v>21</v>
      </c>
      <c r="C26" s="6" t="n">
        <f aca="false">_xlfn.STDEV.S(B15:B26)</f>
        <v>5.96962005795709</v>
      </c>
      <c r="D26" s="0" t="n">
        <f aca="false">AVERAGE(B15:B26)</f>
        <v>10</v>
      </c>
      <c r="E26" s="0" t="n">
        <f aca="false">D26-C26</f>
        <v>4.03037994204291</v>
      </c>
      <c r="F26" s="0" t="n">
        <f aca="false">D26-D14</f>
        <v>6.5</v>
      </c>
    </row>
    <row r="27" customFormat="false" ht="12.8" hidden="false" customHeight="false" outlineLevel="0" collapsed="false">
      <c r="A27" s="4" t="n">
        <v>38384</v>
      </c>
      <c r="B27" s="5" t="n">
        <v>24</v>
      </c>
      <c r="C27" s="6" t="n">
        <f aca="false">_xlfn.STDEV.S(B16:B27)</f>
        <v>6.86669608702141</v>
      </c>
      <c r="D27" s="0" t="n">
        <f aca="false">AVERAGE(B16:B27)</f>
        <v>11.6666666666667</v>
      </c>
      <c r="E27" s="0" t="n">
        <f aca="false">D27-C27</f>
        <v>4.79997057964526</v>
      </c>
      <c r="F27" s="0" t="n">
        <f aca="false">D27-D15</f>
        <v>8</v>
      </c>
    </row>
    <row r="28" customFormat="false" ht="12.8" hidden="false" customHeight="false" outlineLevel="0" collapsed="false">
      <c r="A28" s="4" t="n">
        <v>38412</v>
      </c>
      <c r="B28" s="5" t="n">
        <v>27</v>
      </c>
      <c r="C28" s="6" t="n">
        <f aca="false">_xlfn.STDEV.S(B17:B28)</f>
        <v>7.69247960180867</v>
      </c>
      <c r="D28" s="0" t="n">
        <f aca="false">AVERAGE(B17:B28)</f>
        <v>13.5833333333333</v>
      </c>
      <c r="E28" s="0" t="n">
        <f aca="false">D28-C28</f>
        <v>5.89085373152467</v>
      </c>
      <c r="F28" s="0" t="n">
        <f aca="false">D28-D16</f>
        <v>9.83333333333333</v>
      </c>
    </row>
    <row r="29" customFormat="false" ht="12.8" hidden="false" customHeight="false" outlineLevel="0" collapsed="false">
      <c r="A29" s="4" t="n">
        <v>38443</v>
      </c>
      <c r="B29" s="5" t="n">
        <v>27</v>
      </c>
      <c r="C29" s="6" t="n">
        <f aca="false">_xlfn.STDEV.S(B18:B29)</f>
        <v>7.80976467266615</v>
      </c>
      <c r="D29" s="0" t="n">
        <f aca="false">AVERAGE(B18:B29)</f>
        <v>15.5833333333333</v>
      </c>
      <c r="E29" s="0" t="n">
        <f aca="false">D29-C29</f>
        <v>7.77356866066718</v>
      </c>
      <c r="F29" s="0" t="n">
        <f aca="false">D29-D17</f>
        <v>11.9833333333333</v>
      </c>
    </row>
    <row r="30" customFormat="false" ht="12.8" hidden="false" customHeight="false" outlineLevel="0" collapsed="false">
      <c r="A30" s="4" t="n">
        <v>38473</v>
      </c>
      <c r="B30" s="5" t="n">
        <v>33</v>
      </c>
      <c r="C30" s="6" t="n">
        <f aca="false">_xlfn.STDEV.S(B19:B30)</f>
        <v>8.20707381507323</v>
      </c>
      <c r="D30" s="0" t="n">
        <f aca="false">AVERAGE(B19:B30)</f>
        <v>18.0833333333333</v>
      </c>
      <c r="E30" s="0" t="n">
        <f aca="false">D30-C30</f>
        <v>9.87625951826011</v>
      </c>
      <c r="F30" s="0" t="n">
        <f aca="false">D30-D18</f>
        <v>14.5833333333333</v>
      </c>
    </row>
    <row r="31" customFormat="false" ht="12.8" hidden="false" customHeight="false" outlineLevel="0" collapsed="false">
      <c r="A31" s="4" t="n">
        <v>38504</v>
      </c>
      <c r="B31" s="5" t="n">
        <v>28</v>
      </c>
      <c r="C31" s="6" t="n">
        <f aca="false">_xlfn.STDEV.S(B20:B31)</f>
        <v>8.12776759390954</v>
      </c>
      <c r="D31" s="0" t="n">
        <f aca="false">AVERAGE(B20:B31)</f>
        <v>19.6666666666667</v>
      </c>
      <c r="E31" s="0" t="n">
        <f aca="false">D31-C31</f>
        <v>11.5388990727571</v>
      </c>
      <c r="F31" s="0" t="n">
        <f aca="false">D31-D19</f>
        <v>15.3809523809524</v>
      </c>
    </row>
    <row r="32" customFormat="false" ht="12.8" hidden="false" customHeight="false" outlineLevel="0" collapsed="false">
      <c r="A32" s="4" t="n">
        <v>38534</v>
      </c>
      <c r="B32" s="5" t="n">
        <v>35</v>
      </c>
      <c r="C32" s="6" t="n">
        <f aca="false">_xlfn.STDEV.S(B21:B32)</f>
        <v>8.73169080089442</v>
      </c>
      <c r="D32" s="0" t="n">
        <f aca="false">AVERAGE(B21:B32)</f>
        <v>21.6666666666667</v>
      </c>
      <c r="E32" s="0" t="n">
        <f aca="false">D32-C32</f>
        <v>12.9349758657722</v>
      </c>
      <c r="F32" s="0" t="n">
        <f aca="false">D32-D20</f>
        <v>16.5416666666667</v>
      </c>
    </row>
    <row r="33" customFormat="false" ht="12.8" hidden="false" customHeight="false" outlineLevel="0" collapsed="false">
      <c r="A33" s="4" t="n">
        <v>38565</v>
      </c>
      <c r="B33" s="5" t="n">
        <v>46</v>
      </c>
      <c r="C33" s="6" t="n">
        <f aca="false">_xlfn.STDEV.S(B22:B33)</f>
        <v>10.2524941533091</v>
      </c>
      <c r="D33" s="0" t="n">
        <f aca="false">AVERAGE(B22:B33)</f>
        <v>24.75</v>
      </c>
      <c r="E33" s="0" t="n">
        <f aca="false">D33-C33</f>
        <v>14.4975058466909</v>
      </c>
      <c r="F33" s="0" t="n">
        <f aca="false">D33-D21</f>
        <v>19.1944444444444</v>
      </c>
    </row>
    <row r="34" customFormat="false" ht="12.8" hidden="false" customHeight="false" outlineLevel="0" collapsed="false">
      <c r="A34" s="4" t="n">
        <v>38596</v>
      </c>
      <c r="B34" s="5" t="n">
        <v>45</v>
      </c>
      <c r="C34" s="6" t="n">
        <f aca="false">_xlfn.STDEV.S(B23:B34)</f>
        <v>10.6458129484475</v>
      </c>
      <c r="D34" s="0" t="n">
        <f aca="false">AVERAGE(B23:B34)</f>
        <v>27.6666666666667</v>
      </c>
      <c r="E34" s="0" t="n">
        <f aca="false">D34-C34</f>
        <v>17.0208537182191</v>
      </c>
      <c r="F34" s="0" t="n">
        <f aca="false">D34-D22</f>
        <v>21.6666666666667</v>
      </c>
    </row>
    <row r="35" customFormat="false" ht="12.8" hidden="false" customHeight="false" outlineLevel="0" collapsed="false">
      <c r="A35" s="4" t="n">
        <v>38626</v>
      </c>
      <c r="B35" s="5" t="n">
        <v>49</v>
      </c>
      <c r="C35" s="6" t="n">
        <f aca="false">_xlfn.STDEV.S(B24:B35)</f>
        <v>11.4613976618751</v>
      </c>
      <c r="D35" s="0" t="n">
        <f aca="false">AVERAGE(B24:B35)</f>
        <v>30.5</v>
      </c>
      <c r="E35" s="0" t="n">
        <f aca="false">D35-C35</f>
        <v>19.0386023381249</v>
      </c>
      <c r="F35" s="0" t="n">
        <f aca="false">D35-D23</f>
        <v>23.6818181818182</v>
      </c>
    </row>
    <row r="36" customFormat="false" ht="12.8" hidden="false" customHeight="false" outlineLevel="0" collapsed="false">
      <c r="A36" s="4" t="n">
        <v>38657</v>
      </c>
      <c r="B36" s="5" t="n">
        <v>47</v>
      </c>
      <c r="C36" s="6" t="n">
        <f aca="false">_xlfn.STDEV.S(B25:B36)</f>
        <v>11.6420736463861</v>
      </c>
      <c r="D36" s="0" t="n">
        <f aca="false">AVERAGE(B25:B36)</f>
        <v>32.9166666666667</v>
      </c>
      <c r="E36" s="0" t="n">
        <f aca="false">D36-C36</f>
        <v>21.2745930202805</v>
      </c>
      <c r="F36" s="0" t="n">
        <f aca="false">D36-D24</f>
        <v>25.1666666666667</v>
      </c>
    </row>
    <row r="37" customFormat="false" ht="12.8" hidden="false" customHeight="false" outlineLevel="0" collapsed="false">
      <c r="A37" s="4" t="n">
        <v>38687</v>
      </c>
      <c r="B37" s="5" t="n">
        <v>60</v>
      </c>
      <c r="C37" s="6" t="n">
        <f aca="false">_xlfn.STDEV.S(B26:B37)</f>
        <v>12.2239209104216</v>
      </c>
      <c r="D37" s="0" t="n">
        <f aca="false">AVERAGE(B26:B37)</f>
        <v>36.8333333333333</v>
      </c>
      <c r="E37" s="0" t="n">
        <f aca="false">D37-C37</f>
        <v>24.6094124229117</v>
      </c>
      <c r="F37" s="0" t="n">
        <f aca="false">D37-D25</f>
        <v>28.25</v>
      </c>
    </row>
    <row r="38" customFormat="false" ht="12.8" hidden="false" customHeight="false" outlineLevel="0" collapsed="false">
      <c r="A38" s="4" t="n">
        <v>38718</v>
      </c>
      <c r="B38" s="5" t="n">
        <v>64</v>
      </c>
      <c r="C38" s="6" t="n">
        <f aca="false">_xlfn.STDEV.S(B27:B38)</f>
        <v>13.4059575178238</v>
      </c>
      <c r="D38" s="0" t="n">
        <f aca="false">AVERAGE(B27:B38)</f>
        <v>40.4166666666667</v>
      </c>
      <c r="E38" s="0" t="n">
        <f aca="false">D38-C38</f>
        <v>27.0107091488428</v>
      </c>
      <c r="F38" s="0" t="n">
        <f aca="false">D38-D26</f>
        <v>30.4166666666667</v>
      </c>
    </row>
    <row r="39" customFormat="false" ht="12.8" hidden="false" customHeight="false" outlineLevel="0" collapsed="false">
      <c r="A39" s="4" t="n">
        <v>38749</v>
      </c>
      <c r="B39" s="5" t="n">
        <v>66</v>
      </c>
      <c r="C39" s="6" t="n">
        <f aca="false">_xlfn.STDEV.S(B28:B39)</f>
        <v>14.1899986119119</v>
      </c>
      <c r="D39" s="0" t="n">
        <f aca="false">AVERAGE(B28:B39)</f>
        <v>43.9166666666667</v>
      </c>
      <c r="E39" s="0" t="n">
        <f aca="false">D39-C39</f>
        <v>29.7266680547548</v>
      </c>
      <c r="F39" s="0" t="n">
        <f aca="false">D39-D27</f>
        <v>32.25</v>
      </c>
    </row>
    <row r="40" customFormat="false" ht="12.8" hidden="false" customHeight="false" outlineLevel="0" collapsed="false">
      <c r="A40" s="4" t="n">
        <v>38777</v>
      </c>
      <c r="B40" s="5" t="n">
        <v>66</v>
      </c>
      <c r="C40" s="6" t="n">
        <f aca="false">_xlfn.STDEV.S(B29:B40)</f>
        <v>14.4274569883786</v>
      </c>
      <c r="D40" s="0" t="n">
        <f aca="false">AVERAGE(B29:B40)</f>
        <v>47.1666666666667</v>
      </c>
      <c r="E40" s="0" t="n">
        <f aca="false">D40-C40</f>
        <v>32.739209678288</v>
      </c>
      <c r="F40" s="0" t="n">
        <f aca="false">D40-D28</f>
        <v>33.5833333333333</v>
      </c>
    </row>
    <row r="41" customFormat="false" ht="12.8" hidden="false" customHeight="false" outlineLevel="0" collapsed="false">
      <c r="A41" s="4" t="n">
        <v>38808</v>
      </c>
      <c r="B41" s="5" t="n">
        <v>71</v>
      </c>
      <c r="C41" s="6" t="n">
        <f aca="false">_xlfn.STDEV.S(B30:B41)</f>
        <v>14.4274569883786</v>
      </c>
      <c r="D41" s="0" t="n">
        <f aca="false">AVERAGE(B30:B41)</f>
        <v>50.8333333333333</v>
      </c>
      <c r="E41" s="0" t="n">
        <f aca="false">D41-C41</f>
        <v>36.4058763449547</v>
      </c>
      <c r="F41" s="0" t="n">
        <f aca="false">D41-D29</f>
        <v>35.25</v>
      </c>
    </row>
    <row r="42" customFormat="false" ht="12.8" hidden="false" customHeight="false" outlineLevel="0" collapsed="false">
      <c r="A42" s="4" t="n">
        <v>38838</v>
      </c>
      <c r="B42" s="5" t="n">
        <v>86</v>
      </c>
      <c r="C42" s="6" t="n">
        <f aca="false">_xlfn.STDEV.S(B31:B42)</f>
        <v>16.4434291933393</v>
      </c>
      <c r="D42" s="0" t="n">
        <f aca="false">AVERAGE(B31:B42)</f>
        <v>55.25</v>
      </c>
      <c r="E42" s="0" t="n">
        <f aca="false">D42-C42</f>
        <v>38.8065708066607</v>
      </c>
      <c r="F42" s="0" t="n">
        <f aca="false">D42-D30</f>
        <v>37.1666666666667</v>
      </c>
    </row>
    <row r="43" customFormat="false" ht="12.8" hidden="false" customHeight="false" outlineLevel="0" collapsed="false">
      <c r="A43" s="4" t="n">
        <v>38869</v>
      </c>
      <c r="B43" s="5" t="n">
        <v>87</v>
      </c>
      <c r="C43" s="6" t="n">
        <f aca="false">_xlfn.STDEV.S(B32:B43)</f>
        <v>16.3753325203342</v>
      </c>
      <c r="D43" s="0" t="n">
        <f aca="false">AVERAGE(B32:B43)</f>
        <v>60.1666666666667</v>
      </c>
      <c r="E43" s="0" t="n">
        <f aca="false">D43-C43</f>
        <v>43.7913341463325</v>
      </c>
      <c r="F43" s="0" t="n">
        <f aca="false">D43-D31</f>
        <v>40.5</v>
      </c>
    </row>
    <row r="44" customFormat="false" ht="12.8" hidden="false" customHeight="false" outlineLevel="0" collapsed="false">
      <c r="A44" s="4" t="n">
        <v>38899</v>
      </c>
      <c r="B44" s="5" t="n">
        <v>79</v>
      </c>
      <c r="C44" s="6" t="n">
        <f aca="false">_xlfn.STDEV.S(B33:B44)</f>
        <v>15.1046852053101</v>
      </c>
      <c r="D44" s="0" t="n">
        <f aca="false">AVERAGE(B33:B44)</f>
        <v>63.8333333333333</v>
      </c>
      <c r="E44" s="0" t="n">
        <f aca="false">D44-C44</f>
        <v>48.7286481280232</v>
      </c>
      <c r="F44" s="0" t="n">
        <f aca="false">D44-D32</f>
        <v>42.1666666666667</v>
      </c>
    </row>
    <row r="45" customFormat="false" ht="12.8" hidden="false" customHeight="false" outlineLevel="0" collapsed="false">
      <c r="A45" s="4" t="n">
        <v>38930</v>
      </c>
      <c r="B45" s="5" t="n">
        <v>81</v>
      </c>
      <c r="C45" s="6" t="n">
        <f aca="false">_xlfn.STDEV.S(B34:B45)</f>
        <v>14.7224318643355</v>
      </c>
      <c r="D45" s="0" t="n">
        <f aca="false">AVERAGE(B34:B45)</f>
        <v>66.75</v>
      </c>
      <c r="E45" s="0" t="n">
        <f aca="false">D45-C45</f>
        <v>52.0275681356645</v>
      </c>
      <c r="F45" s="0" t="n">
        <f aca="false">D45-D33</f>
        <v>42</v>
      </c>
    </row>
    <row r="46" customFormat="false" ht="12.8" hidden="false" customHeight="false" outlineLevel="0" collapsed="false">
      <c r="A46" s="4" t="n">
        <v>38961</v>
      </c>
      <c r="B46" s="5" t="n">
        <v>86</v>
      </c>
      <c r="C46" s="6" t="n">
        <f aca="false">_xlfn.STDEV.S(B35:B46)</f>
        <v>13.9533855998095</v>
      </c>
      <c r="D46" s="0" t="n">
        <f aca="false">AVERAGE(B35:B46)</f>
        <v>70.1666666666667</v>
      </c>
      <c r="E46" s="0" t="n">
        <f aca="false">D46-C46</f>
        <v>56.2132810668572</v>
      </c>
      <c r="F46" s="0" t="n">
        <f aca="false">D46-D34</f>
        <v>42.5</v>
      </c>
    </row>
    <row r="47" customFormat="false" ht="12.8" hidden="false" customHeight="false" outlineLevel="0" collapsed="false">
      <c r="A47" s="4" t="n">
        <v>38991</v>
      </c>
      <c r="B47" s="5" t="n">
        <v>93</v>
      </c>
      <c r="C47" s="6" t="n">
        <f aca="false">_xlfn.STDEV.S(B36:B47)</f>
        <v>13.6637099536315</v>
      </c>
      <c r="D47" s="0" t="n">
        <f aca="false">AVERAGE(B36:B47)</f>
        <v>73.8333333333333</v>
      </c>
      <c r="E47" s="0" t="n">
        <f aca="false">D47-C47</f>
        <v>60.1696233797018</v>
      </c>
      <c r="F47" s="0" t="n">
        <f aca="false">D47-D35</f>
        <v>43.3333333333333</v>
      </c>
    </row>
    <row r="48" customFormat="false" ht="12.8" hidden="false" customHeight="false" outlineLevel="0" collapsed="false">
      <c r="A48" s="4" t="n">
        <v>39022</v>
      </c>
      <c r="B48" s="5" t="n">
        <v>94</v>
      </c>
      <c r="C48" s="6" t="n">
        <f aca="false">_xlfn.STDEV.S(B37:B48)</f>
        <v>11.8944219164814</v>
      </c>
      <c r="D48" s="0" t="n">
        <f aca="false">AVERAGE(B37:B48)</f>
        <v>77.75</v>
      </c>
      <c r="E48" s="0" t="n">
        <f aca="false">D48-C48</f>
        <v>65.8555780835186</v>
      </c>
      <c r="F48" s="0" t="n">
        <f aca="false">D48-D36</f>
        <v>44.8333333333333</v>
      </c>
    </row>
    <row r="49" customFormat="false" ht="12.8" hidden="false" customHeight="false" outlineLevel="0" collapsed="false">
      <c r="A49" s="4" t="n">
        <v>39052</v>
      </c>
      <c r="B49" s="5" t="n">
        <v>97</v>
      </c>
      <c r="C49" s="6" t="n">
        <f aca="false">_xlfn.STDEV.S(B38:B49)</f>
        <v>11.6683981399126</v>
      </c>
      <c r="D49" s="0" t="n">
        <f aca="false">AVERAGE(B38:B49)</f>
        <v>80.8333333333333</v>
      </c>
      <c r="E49" s="0" t="n">
        <f aca="false">D49-C49</f>
        <v>69.1649351934208</v>
      </c>
      <c r="F49" s="0" t="n">
        <f aca="false">D49-D37</f>
        <v>44</v>
      </c>
    </row>
    <row r="50" customFormat="false" ht="12.8" hidden="false" customHeight="false" outlineLevel="0" collapsed="false">
      <c r="A50" s="4" t="n">
        <v>39083</v>
      </c>
      <c r="B50" s="5" t="n">
        <v>108</v>
      </c>
      <c r="C50" s="6" t="n">
        <f aca="false">_xlfn.STDEV.S(B39:B50)</f>
        <v>12.7600227984977</v>
      </c>
      <c r="D50" s="0" t="n">
        <f aca="false">AVERAGE(B39:B50)</f>
        <v>84.5</v>
      </c>
      <c r="E50" s="0" t="n">
        <f aca="false">D50-C50</f>
        <v>71.7399772015023</v>
      </c>
      <c r="F50" s="0" t="n">
        <f aca="false">D50-D38</f>
        <v>44.0833333333333</v>
      </c>
    </row>
    <row r="51" customFormat="false" ht="12.8" hidden="false" customHeight="false" outlineLevel="0" collapsed="false">
      <c r="A51" s="4" t="n">
        <v>39114</v>
      </c>
      <c r="B51" s="5" t="n">
        <v>106</v>
      </c>
      <c r="C51" s="6" t="n">
        <f aca="false">_xlfn.STDEV.S(B40:B51)</f>
        <v>12.7124372409881</v>
      </c>
      <c r="D51" s="0" t="n">
        <f aca="false">AVERAGE(B40:B51)</f>
        <v>87.8333333333333</v>
      </c>
      <c r="E51" s="0" t="n">
        <f aca="false">D51-C51</f>
        <v>75.1208960923452</v>
      </c>
      <c r="F51" s="0" t="n">
        <f aca="false">D51-D39</f>
        <v>43.9166666666667</v>
      </c>
    </row>
    <row r="52" customFormat="false" ht="12.8" hidden="false" customHeight="false" outlineLevel="0" collapsed="false">
      <c r="A52" s="4" t="n">
        <v>39142</v>
      </c>
      <c r="B52" s="5" t="n">
        <v>112</v>
      </c>
      <c r="C52" s="6" t="n">
        <f aca="false">_xlfn.STDEV.S(B41:B52)</f>
        <v>12.4632793972266</v>
      </c>
      <c r="D52" s="0" t="n">
        <f aca="false">AVERAGE(B41:B52)</f>
        <v>91.6666666666667</v>
      </c>
      <c r="E52" s="0" t="n">
        <f aca="false">D52-C52</f>
        <v>79.2033872694401</v>
      </c>
      <c r="F52" s="0" t="n">
        <f aca="false">D52-D40</f>
        <v>44.5</v>
      </c>
    </row>
    <row r="53" customFormat="false" ht="12.8" hidden="false" customHeight="false" outlineLevel="0" collapsed="false">
      <c r="A53" s="4" t="n">
        <v>39173</v>
      </c>
      <c r="B53" s="5" t="n">
        <v>100</v>
      </c>
      <c r="C53" s="6" t="n">
        <f aca="false">_xlfn.STDEV.S(B42:B53)</f>
        <v>10.7910597114913</v>
      </c>
      <c r="D53" s="0" t="n">
        <f aca="false">AVERAGE(B42:B53)</f>
        <v>94.0833333333333</v>
      </c>
      <c r="E53" s="0" t="n">
        <f aca="false">D53-C53</f>
        <v>83.2922736218421</v>
      </c>
      <c r="F53" s="0" t="n">
        <f aca="false">D53-D41</f>
        <v>43.25</v>
      </c>
    </row>
    <row r="54" customFormat="false" ht="12.8" hidden="false" customHeight="false" outlineLevel="0" collapsed="false">
      <c r="A54" s="4" t="n">
        <v>39203</v>
      </c>
      <c r="B54" s="5" t="n">
        <v>103</v>
      </c>
      <c r="C54" s="6" t="n">
        <f aca="false">_xlfn.STDEV.S(B43:B54)</f>
        <v>10.7492071589236</v>
      </c>
      <c r="D54" s="0" t="n">
        <f aca="false">AVERAGE(B43:B54)</f>
        <v>95.5</v>
      </c>
      <c r="E54" s="0" t="n">
        <f aca="false">D54-C54</f>
        <v>84.7507928410764</v>
      </c>
      <c r="F54" s="0" t="n">
        <f aca="false">D54-D42</f>
        <v>40.25</v>
      </c>
    </row>
    <row r="55" customFormat="false" ht="12.8" hidden="false" customHeight="false" outlineLevel="0" collapsed="false">
      <c r="A55" s="4" t="n">
        <v>39234</v>
      </c>
      <c r="B55" s="5" t="n">
        <v>97</v>
      </c>
      <c r="C55" s="6" t="n">
        <f aca="false">_xlfn.STDEV.S(B44:B55)</f>
        <v>10.4126962130009</v>
      </c>
      <c r="D55" s="0" t="n">
        <f aca="false">AVERAGE(B44:B55)</f>
        <v>96.3333333333333</v>
      </c>
      <c r="E55" s="0" t="n">
        <f aca="false">D55-C55</f>
        <v>85.9206371203325</v>
      </c>
      <c r="F55" s="0" t="n">
        <f aca="false">D55-D43</f>
        <v>36.1666666666667</v>
      </c>
    </row>
    <row r="56" customFormat="false" ht="12.8" hidden="false" customHeight="false" outlineLevel="0" collapsed="false">
      <c r="A56" s="4" t="n">
        <v>39264</v>
      </c>
      <c r="B56" s="5" t="n">
        <v>103</v>
      </c>
      <c r="C56" s="6" t="n">
        <f aca="false">_xlfn.STDEV.S(B45:B56)</f>
        <v>8.98820776283452</v>
      </c>
      <c r="D56" s="0" t="n">
        <f aca="false">AVERAGE(B45:B56)</f>
        <v>98.3333333333333</v>
      </c>
      <c r="E56" s="0" t="n">
        <f aca="false">D56-C56</f>
        <v>89.3451255704988</v>
      </c>
      <c r="F56" s="0" t="n">
        <f aca="false">D56-D44</f>
        <v>34.5</v>
      </c>
    </row>
    <row r="57" customFormat="false" ht="12.8" hidden="false" customHeight="false" outlineLevel="0" collapsed="false">
      <c r="A57" s="4" t="n">
        <v>39295</v>
      </c>
      <c r="B57" s="5" t="n">
        <v>107</v>
      </c>
      <c r="C57" s="6" t="n">
        <f aca="false">_xlfn.STDEV.S(B46:B57)</f>
        <v>7.42844655239695</v>
      </c>
      <c r="D57" s="0" t="n">
        <f aca="false">AVERAGE(B46:B57)</f>
        <v>100.5</v>
      </c>
      <c r="E57" s="0" t="n">
        <f aca="false">D57-C57</f>
        <v>93.0715534476031</v>
      </c>
      <c r="F57" s="0" t="n">
        <f aca="false">D57-D45</f>
        <v>33.75</v>
      </c>
    </row>
    <row r="58" customFormat="false" ht="12.8" hidden="false" customHeight="false" outlineLevel="0" collapsed="false">
      <c r="A58" s="4" t="n">
        <v>39326</v>
      </c>
      <c r="B58" s="5" t="n">
        <v>96</v>
      </c>
      <c r="C58" s="6" t="n">
        <f aca="false">_xlfn.STDEV.S(B47:B58)</f>
        <v>6.09520427479795</v>
      </c>
      <c r="D58" s="0" t="n">
        <f aca="false">AVERAGE(B47:B58)</f>
        <v>101.333333333333</v>
      </c>
      <c r="E58" s="0" t="n">
        <f aca="false">D58-C58</f>
        <v>95.2381290585354</v>
      </c>
      <c r="F58" s="0" t="n">
        <f aca="false">D58-D46</f>
        <v>31.1666666666667</v>
      </c>
    </row>
    <row r="59" customFormat="false" ht="12.8" hidden="false" customHeight="false" outlineLevel="0" collapsed="false">
      <c r="A59" s="4" t="n">
        <v>39356</v>
      </c>
      <c r="B59" s="5" t="n">
        <v>104</v>
      </c>
      <c r="C59" s="6" t="n">
        <f aca="false">_xlfn.STDEV.S(B48:B59)</f>
        <v>5.52884995439213</v>
      </c>
      <c r="D59" s="0" t="n">
        <f aca="false">AVERAGE(B48:B59)</f>
        <v>102.25</v>
      </c>
      <c r="E59" s="0" t="n">
        <f aca="false">D59-C59</f>
        <v>96.7211500456079</v>
      </c>
      <c r="F59" s="0" t="n">
        <f aca="false">D59-D47</f>
        <v>28.4166666666667</v>
      </c>
    </row>
    <row r="60" customFormat="false" ht="12.8" hidden="false" customHeight="false" outlineLevel="0" collapsed="false">
      <c r="A60" s="4" t="n">
        <v>39387</v>
      </c>
      <c r="B60" s="5" t="n">
        <v>88</v>
      </c>
      <c r="C60" s="6" t="n">
        <f aca="false">_xlfn.STDEV.S(B49:B60)</f>
        <v>6.52442961630991</v>
      </c>
      <c r="D60" s="0" t="n">
        <f aca="false">AVERAGE(B49:B60)</f>
        <v>101.75</v>
      </c>
      <c r="E60" s="0" t="n">
        <f aca="false">D60-C60</f>
        <v>95.2255703836901</v>
      </c>
      <c r="F60" s="0" t="n">
        <f aca="false">D60-D48</f>
        <v>24</v>
      </c>
    </row>
    <row r="61" customFormat="false" ht="12.8" hidden="false" customHeight="false" outlineLevel="0" collapsed="false">
      <c r="A61" s="4" t="n">
        <v>39417</v>
      </c>
      <c r="B61" s="5" t="n">
        <v>86</v>
      </c>
      <c r="C61" s="6" t="n">
        <f aca="false">_xlfn.STDEV.S(B50:B61)</f>
        <v>7.88362322485766</v>
      </c>
      <c r="D61" s="0" t="n">
        <f aca="false">AVERAGE(B50:B61)</f>
        <v>100.833333333333</v>
      </c>
      <c r="E61" s="0" t="n">
        <f aca="false">D61-C61</f>
        <v>92.9497101084757</v>
      </c>
      <c r="F61" s="0" t="n">
        <f aca="false">D61-D49</f>
        <v>20</v>
      </c>
    </row>
    <row r="62" customFormat="false" ht="12.8" hidden="false" customHeight="false" outlineLevel="0" collapsed="false">
      <c r="A62" s="4" t="n">
        <v>39448</v>
      </c>
      <c r="B62" s="5" t="n">
        <v>106</v>
      </c>
      <c r="C62" s="6" t="n">
        <f aca="false">_xlfn.STDEV.S(B51:B62)</f>
        <v>7.73813852801744</v>
      </c>
      <c r="D62" s="0" t="n">
        <f aca="false">AVERAGE(B51:B62)</f>
        <v>100.666666666667</v>
      </c>
      <c r="E62" s="0" t="n">
        <f aca="false">D62-C62</f>
        <v>92.9285281386492</v>
      </c>
      <c r="F62" s="0" t="n">
        <f aca="false">D62-D50</f>
        <v>16.1666666666667</v>
      </c>
    </row>
    <row r="63" customFormat="false" ht="12.8" hidden="false" customHeight="false" outlineLevel="0" collapsed="false">
      <c r="A63" s="4" t="n">
        <v>39479</v>
      </c>
      <c r="B63" s="5" t="n">
        <v>105</v>
      </c>
      <c r="C63" s="6" t="n">
        <f aca="false">_xlfn.STDEV.S(B52:B63)</f>
        <v>7.68065259222315</v>
      </c>
      <c r="D63" s="0" t="n">
        <f aca="false">AVERAGE(B52:B63)</f>
        <v>100.583333333333</v>
      </c>
      <c r="E63" s="0" t="n">
        <f aca="false">D63-C63</f>
        <v>92.9026807411102</v>
      </c>
      <c r="F63" s="0" t="n">
        <f aca="false">D63-D51</f>
        <v>12.75</v>
      </c>
    </row>
    <row r="64" customFormat="false" ht="12.8" hidden="false" customHeight="false" outlineLevel="0" collapsed="false">
      <c r="A64" s="4" t="n">
        <v>39508</v>
      </c>
      <c r="B64" s="5" t="n">
        <v>111</v>
      </c>
      <c r="C64" s="6" t="n">
        <f aca="false">_xlfn.STDEV.S(B53:B64)</f>
        <v>7.54983443527075</v>
      </c>
      <c r="D64" s="0" t="n">
        <f aca="false">AVERAGE(B53:B64)</f>
        <v>100.5</v>
      </c>
      <c r="E64" s="0" t="n">
        <f aca="false">D64-C64</f>
        <v>92.9501655647293</v>
      </c>
      <c r="F64" s="0" t="n">
        <f aca="false">D64-D52</f>
        <v>8.83333333333333</v>
      </c>
    </row>
    <row r="65" customFormat="false" ht="12.8" hidden="false" customHeight="false" outlineLevel="0" collapsed="false">
      <c r="A65" s="4" t="n">
        <v>39539</v>
      </c>
      <c r="B65" s="5" t="n">
        <v>95</v>
      </c>
      <c r="C65" s="6" t="n">
        <f aca="false">_xlfn.STDEV.S(B54:B65)</f>
        <v>7.71607923675482</v>
      </c>
      <c r="D65" s="0" t="n">
        <f aca="false">AVERAGE(B54:B65)</f>
        <v>100.083333333333</v>
      </c>
      <c r="E65" s="0" t="n">
        <f aca="false">D65-C65</f>
        <v>92.3672540965785</v>
      </c>
      <c r="F65" s="0" t="n">
        <f aca="false">D65-D53</f>
        <v>6</v>
      </c>
    </row>
    <row r="66" customFormat="false" ht="12.8" hidden="false" customHeight="false" outlineLevel="0" collapsed="false">
      <c r="A66" s="4" t="n">
        <v>39569</v>
      </c>
      <c r="B66" s="5" t="n">
        <v>89</v>
      </c>
      <c r="C66" s="6" t="n">
        <f aca="false">_xlfn.STDEV.S(B55:B66)</f>
        <v>8.27326838057183</v>
      </c>
      <c r="D66" s="0" t="n">
        <f aca="false">AVERAGE(B55:B66)</f>
        <v>98.9166666666667</v>
      </c>
      <c r="E66" s="0" t="n">
        <f aca="false">D66-C66</f>
        <v>90.6433982860948</v>
      </c>
      <c r="F66" s="0" t="n">
        <f aca="false">D66-D54</f>
        <v>3.41666666666667</v>
      </c>
    </row>
    <row r="67" customFormat="false" ht="12.8" hidden="false" customHeight="false" outlineLevel="0" collapsed="false">
      <c r="A67" s="4" t="n">
        <v>39600</v>
      </c>
      <c r="B67" s="5" t="n">
        <v>90</v>
      </c>
      <c r="C67" s="6" t="n">
        <f aca="false">_xlfn.STDEV.S(B56:B67)</f>
        <v>8.65850431481656</v>
      </c>
      <c r="D67" s="0" t="n">
        <f aca="false">AVERAGE(B56:B67)</f>
        <v>98.3333333333333</v>
      </c>
      <c r="E67" s="0" t="n">
        <f aca="false">D67-C67</f>
        <v>89.6748290185168</v>
      </c>
      <c r="F67" s="0" t="n">
        <f aca="false">D67-D55</f>
        <v>2</v>
      </c>
    </row>
    <row r="68" customFormat="false" ht="12.8" hidden="false" customHeight="false" outlineLevel="0" collapsed="false">
      <c r="A68" s="4" t="n">
        <v>39630</v>
      </c>
      <c r="B68" s="5" t="n">
        <v>90</v>
      </c>
      <c r="C68" s="6" t="n">
        <f aca="false">_xlfn.STDEV.S(B57:B68)</f>
        <v>8.83304745106281</v>
      </c>
      <c r="D68" s="0" t="n">
        <f aca="false">AVERAGE(B57:B68)</f>
        <v>97.25</v>
      </c>
      <c r="E68" s="0" t="n">
        <f aca="false">D68-C68</f>
        <v>88.4169525489372</v>
      </c>
      <c r="F68" s="0" t="n">
        <f aca="false">D68-D56</f>
        <v>-1.08333333333333</v>
      </c>
    </row>
    <row r="69" customFormat="false" ht="12.8" hidden="false" customHeight="false" outlineLevel="0" collapsed="false">
      <c r="A69" s="4" t="n">
        <v>39661</v>
      </c>
      <c r="B69" s="5" t="n">
        <v>95</v>
      </c>
      <c r="C69" s="6" t="n">
        <f aca="false">_xlfn.STDEV.S(B58:B69)</f>
        <v>8.2915619758885</v>
      </c>
      <c r="D69" s="0" t="n">
        <f aca="false">AVERAGE(B58:B69)</f>
        <v>96.25</v>
      </c>
      <c r="E69" s="0" t="n">
        <f aca="false">D69-C69</f>
        <v>87.9584380241115</v>
      </c>
      <c r="F69" s="0" t="n">
        <f aca="false">D69-D57</f>
        <v>-4.25</v>
      </c>
    </row>
    <row r="70" customFormat="false" ht="12.8" hidden="false" customHeight="false" outlineLevel="0" collapsed="false">
      <c r="A70" s="4" t="n">
        <v>39692</v>
      </c>
      <c r="B70" s="5" t="n">
        <v>89</v>
      </c>
      <c r="C70" s="6" t="n">
        <f aca="false">_xlfn.STDEV.S(B59:B70)</f>
        <v>8.55286590281381</v>
      </c>
      <c r="D70" s="0" t="n">
        <f aca="false">AVERAGE(B59:B70)</f>
        <v>95.6666666666667</v>
      </c>
      <c r="E70" s="0" t="n">
        <f aca="false">D70-C70</f>
        <v>87.1138007638529</v>
      </c>
      <c r="F70" s="0" t="n">
        <f aca="false">D70-D58</f>
        <v>-5.66666666666666</v>
      </c>
    </row>
    <row r="71" customFormat="false" ht="12.8" hidden="false" customHeight="false" outlineLevel="0" collapsed="false">
      <c r="A71" s="4" t="n">
        <v>39722</v>
      </c>
      <c r="B71" s="5" t="n">
        <v>102</v>
      </c>
      <c r="C71" s="6" t="n">
        <f aca="false">_xlfn.STDEV.S(B60:B71)</f>
        <v>8.39372059664518</v>
      </c>
      <c r="D71" s="0" t="n">
        <f aca="false">AVERAGE(B60:B71)</f>
        <v>95.5</v>
      </c>
      <c r="E71" s="0" t="n">
        <f aca="false">D71-C71</f>
        <v>87.1062794033548</v>
      </c>
      <c r="F71" s="0" t="n">
        <f aca="false">D71-D59</f>
        <v>-6.75</v>
      </c>
    </row>
    <row r="72" customFormat="false" ht="12.8" hidden="false" customHeight="false" outlineLevel="0" collapsed="false">
      <c r="A72" s="4" t="n">
        <v>39753</v>
      </c>
      <c r="B72" s="5" t="n">
        <v>93</v>
      </c>
      <c r="C72" s="6" t="n">
        <f aca="false">_xlfn.STDEV.S(B61:B72)</f>
        <v>8.10676858986964</v>
      </c>
      <c r="D72" s="0" t="n">
        <f aca="false">AVERAGE(B61:B72)</f>
        <v>95.9166666666667</v>
      </c>
      <c r="E72" s="0" t="n">
        <f aca="false">D72-C72</f>
        <v>87.809898076797</v>
      </c>
      <c r="F72" s="0" t="n">
        <f aca="false">D72-D60</f>
        <v>-5.83333333333333</v>
      </c>
    </row>
    <row r="73" customFormat="false" ht="12.8" hidden="false" customHeight="false" outlineLevel="0" collapsed="false">
      <c r="A73" s="4" t="n">
        <v>39783</v>
      </c>
      <c r="B73" s="5" t="n">
        <v>107</v>
      </c>
      <c r="C73" s="6" t="n">
        <f aca="false">_xlfn.STDEV.S(B62:B73)</f>
        <v>8.03778953481992</v>
      </c>
      <c r="D73" s="0" t="n">
        <f aca="false">AVERAGE(B62:B73)</f>
        <v>97.6666666666667</v>
      </c>
      <c r="E73" s="0" t="n">
        <f aca="false">D73-C73</f>
        <v>89.6288771318467</v>
      </c>
      <c r="F73" s="0" t="n">
        <f aca="false">D73-D61</f>
        <v>-3.16666666666666</v>
      </c>
    </row>
    <row r="74" customFormat="false" ht="12.8" hidden="false" customHeight="false" outlineLevel="0" collapsed="false">
      <c r="A74" s="4" t="n">
        <v>39814</v>
      </c>
      <c r="B74" s="5" t="n">
        <v>105</v>
      </c>
      <c r="C74" s="6" t="n">
        <f aca="false">_xlfn.STDEV.S(B63:B74)</f>
        <v>7.94822259528773</v>
      </c>
      <c r="D74" s="0" t="n">
        <f aca="false">AVERAGE(B63:B74)</f>
        <v>97.5833333333333</v>
      </c>
      <c r="E74" s="0" t="n">
        <f aca="false">D74-C74</f>
        <v>89.6351107380456</v>
      </c>
      <c r="F74" s="0" t="n">
        <f aca="false">D74-D62</f>
        <v>-3.08333333333334</v>
      </c>
    </row>
    <row r="75" customFormat="false" ht="12.8" hidden="false" customHeight="false" outlineLevel="0" collapsed="false">
      <c r="A75" s="4" t="n">
        <v>39845</v>
      </c>
      <c r="B75" s="5" t="n">
        <v>92</v>
      </c>
      <c r="C75" s="6" t="n">
        <f aca="false">_xlfn.STDEV.S(B64:B75)</f>
        <v>7.72834217198441</v>
      </c>
      <c r="D75" s="0" t="n">
        <f aca="false">AVERAGE(B64:B75)</f>
        <v>96.5</v>
      </c>
      <c r="E75" s="0" t="n">
        <f aca="false">D75-C75</f>
        <v>88.7716578280156</v>
      </c>
      <c r="F75" s="0" t="n">
        <f aca="false">D75-D63</f>
        <v>-4.08333333333333</v>
      </c>
    </row>
    <row r="76" customFormat="false" ht="12.8" hidden="false" customHeight="false" outlineLevel="0" collapsed="false">
      <c r="A76" s="4" t="n">
        <v>39873</v>
      </c>
      <c r="B76" s="5" t="n">
        <v>106</v>
      </c>
      <c r="C76" s="6" t="n">
        <f aca="false">_xlfn.STDEV.S(B65:B76)</f>
        <v>6.97343443926935</v>
      </c>
      <c r="D76" s="0" t="n">
        <f aca="false">AVERAGE(B65:B76)</f>
        <v>96.0833333333333</v>
      </c>
      <c r="E76" s="0" t="n">
        <f aca="false">D76-C76</f>
        <v>89.109898894064</v>
      </c>
      <c r="F76" s="0" t="n">
        <f aca="false">D76-D64</f>
        <v>-4.41666666666667</v>
      </c>
    </row>
    <row r="77" customFormat="false" ht="12.8" hidden="false" customHeight="false" outlineLevel="0" collapsed="false">
      <c r="A77" s="4" t="n">
        <v>39904</v>
      </c>
      <c r="B77" s="5" t="n">
        <v>87</v>
      </c>
      <c r="C77" s="6" t="n">
        <f aca="false">_xlfn.STDEV.S(B66:B77)</f>
        <v>7.45237403703537</v>
      </c>
      <c r="D77" s="0" t="n">
        <f aca="false">AVERAGE(B66:B77)</f>
        <v>95.4166666666667</v>
      </c>
      <c r="E77" s="0" t="n">
        <f aca="false">D77-C77</f>
        <v>87.9642926296313</v>
      </c>
      <c r="F77" s="0" t="n">
        <f aca="false">D77-D65</f>
        <v>-4.66666666666666</v>
      </c>
    </row>
    <row r="78" customFormat="false" ht="12.8" hidden="false" customHeight="false" outlineLevel="0" collapsed="false">
      <c r="A78" s="4" t="n">
        <v>39934</v>
      </c>
      <c r="B78" s="5" t="n">
        <v>81</v>
      </c>
      <c r="C78" s="6" t="n">
        <f aca="false">_xlfn.STDEV.S(B67:B78)</f>
        <v>8.37881527750466</v>
      </c>
      <c r="D78" s="0" t="n">
        <f aca="false">AVERAGE(B67:B78)</f>
        <v>94.75</v>
      </c>
      <c r="E78" s="0" t="n">
        <f aca="false">D78-C78</f>
        <v>86.3711847224953</v>
      </c>
      <c r="F78" s="0" t="n">
        <f aca="false">D78-D66</f>
        <v>-4.16666666666667</v>
      </c>
    </row>
    <row r="79" customFormat="false" ht="12.8" hidden="false" customHeight="false" outlineLevel="0" collapsed="false">
      <c r="A79" s="4" t="n">
        <v>39965</v>
      </c>
      <c r="B79" s="5" t="n">
        <v>76</v>
      </c>
      <c r="C79" s="6" t="n">
        <f aca="false">_xlfn.STDEV.S(B68:B79)</f>
        <v>9.93120274079569</v>
      </c>
      <c r="D79" s="0" t="n">
        <f aca="false">AVERAGE(B68:B79)</f>
        <v>93.5833333333333</v>
      </c>
      <c r="E79" s="0" t="n">
        <f aca="false">D79-C79</f>
        <v>83.6521305925376</v>
      </c>
      <c r="F79" s="0" t="n">
        <f aca="false">D79-D67</f>
        <v>-4.75</v>
      </c>
    </row>
    <row r="80" customFormat="false" ht="12.8" hidden="false" customHeight="false" outlineLevel="0" collapsed="false">
      <c r="A80" s="4" t="n">
        <v>39995</v>
      </c>
      <c r="B80" s="5" t="n">
        <v>72</v>
      </c>
      <c r="C80" s="6" t="n">
        <f aca="false">_xlfn.STDEV.S(B69:B80)</f>
        <v>11.7199001960793</v>
      </c>
      <c r="D80" s="0" t="n">
        <f aca="false">AVERAGE(B69:B80)</f>
        <v>92.0833333333333</v>
      </c>
      <c r="E80" s="0" t="n">
        <f aca="false">D80-C80</f>
        <v>80.363433137254</v>
      </c>
      <c r="F80" s="0" t="n">
        <f aca="false">D80-D68</f>
        <v>-5.16666666666667</v>
      </c>
    </row>
    <row r="81" customFormat="false" ht="12.8" hidden="false" customHeight="false" outlineLevel="0" collapsed="false">
      <c r="A81" s="4" t="n">
        <v>40026</v>
      </c>
      <c r="B81" s="5" t="n">
        <v>92</v>
      </c>
      <c r="C81" s="6" t="n">
        <f aca="false">_xlfn.STDEV.S(B70:B81)</f>
        <v>11.6839698525438</v>
      </c>
      <c r="D81" s="0" t="n">
        <f aca="false">AVERAGE(B70:B81)</f>
        <v>91.8333333333333</v>
      </c>
      <c r="E81" s="0" t="n">
        <f aca="false">D81-C81</f>
        <v>80.1493634807896</v>
      </c>
      <c r="F81" s="0" t="n">
        <f aca="false">D81-D69</f>
        <v>-4.41666666666667</v>
      </c>
    </row>
    <row r="82" customFormat="false" ht="12.8" hidden="false" customHeight="false" outlineLevel="0" collapsed="false">
      <c r="A82" s="4" t="n">
        <v>40057</v>
      </c>
      <c r="B82" s="5" t="n">
        <v>89</v>
      </c>
      <c r="C82" s="6" t="n">
        <f aca="false">_xlfn.STDEV.S(B71:B82)</f>
        <v>11.6839698525438</v>
      </c>
      <c r="D82" s="0" t="n">
        <f aca="false">AVERAGE(B71:B82)</f>
        <v>91.8333333333333</v>
      </c>
      <c r="E82" s="0" t="n">
        <f aca="false">D82-C82</f>
        <v>80.1493634807896</v>
      </c>
      <c r="F82" s="0" t="n">
        <f aca="false">D82-D70</f>
        <v>-3.83333333333334</v>
      </c>
    </row>
    <row r="83" customFormat="false" ht="12.8" hidden="false" customHeight="false" outlineLevel="0" collapsed="false">
      <c r="A83" s="4" t="n">
        <v>40087</v>
      </c>
      <c r="B83" s="5" t="n">
        <v>92</v>
      </c>
      <c r="C83" s="6" t="n">
        <f aca="false">_xlfn.STDEV.S(B72:B83)</f>
        <v>11.2411581415634</v>
      </c>
      <c r="D83" s="0" t="n">
        <f aca="false">AVERAGE(B72:B83)</f>
        <v>91</v>
      </c>
      <c r="E83" s="0" t="n">
        <f aca="false">D83-C83</f>
        <v>79.7588418584366</v>
      </c>
      <c r="F83" s="0" t="n">
        <f aca="false">D83-D71</f>
        <v>-4.5</v>
      </c>
    </row>
    <row r="84" customFormat="false" ht="12.8" hidden="false" customHeight="false" outlineLevel="0" collapsed="false">
      <c r="A84" s="4" t="n">
        <v>40118</v>
      </c>
      <c r="B84" s="5" t="n">
        <v>81</v>
      </c>
      <c r="C84" s="6" t="n">
        <f aca="false">_xlfn.STDEV.S(B73:B84)</f>
        <v>11.5758369027902</v>
      </c>
      <c r="D84" s="0" t="n">
        <f aca="false">AVERAGE(B73:B84)</f>
        <v>90</v>
      </c>
      <c r="E84" s="0" t="n">
        <f aca="false">D84-C84</f>
        <v>78.4241630972098</v>
      </c>
      <c r="F84" s="0" t="n">
        <f aca="false">D84-D72</f>
        <v>-5.91666666666667</v>
      </c>
    </row>
    <row r="85" customFormat="false" ht="12.8" hidden="false" customHeight="false" outlineLevel="0" collapsed="false">
      <c r="A85" s="4" t="n">
        <v>40148</v>
      </c>
      <c r="B85" s="5" t="n">
        <v>84</v>
      </c>
      <c r="C85" s="6" t="n">
        <f aca="false">_xlfn.STDEV.S(B74:B85)</f>
        <v>10.3437142382427</v>
      </c>
      <c r="D85" s="0" t="n">
        <f aca="false">AVERAGE(B74:B85)</f>
        <v>88.0833333333333</v>
      </c>
      <c r="E85" s="0" t="n">
        <f aca="false">D85-C85</f>
        <v>77.7396190950907</v>
      </c>
      <c r="F85" s="0" t="n">
        <f aca="false">D85-D73</f>
        <v>-9.58333333333334</v>
      </c>
    </row>
    <row r="86" customFormat="false" ht="12.8" hidden="false" customHeight="false" outlineLevel="0" collapsed="false">
      <c r="A86" s="4" t="n">
        <v>40179</v>
      </c>
      <c r="B86" s="5" t="n">
        <v>92</v>
      </c>
      <c r="C86" s="6" t="n">
        <f aca="false">_xlfn.STDEV.S(B75:B86)</f>
        <v>9.00504908875621</v>
      </c>
      <c r="D86" s="0" t="n">
        <f aca="false">AVERAGE(B75:B86)</f>
        <v>87</v>
      </c>
      <c r="E86" s="0" t="n">
        <f aca="false">D86-C86</f>
        <v>77.9949509112438</v>
      </c>
      <c r="F86" s="0" t="n">
        <f aca="false">D86-D74</f>
        <v>-10.5833333333333</v>
      </c>
    </row>
    <row r="87" customFormat="false" ht="12.8" hidden="false" customHeight="false" outlineLevel="0" collapsed="false">
      <c r="A87" s="4" t="n">
        <v>40210</v>
      </c>
      <c r="B87" s="5" t="n">
        <v>98</v>
      </c>
      <c r="C87" s="6" t="n">
        <f aca="false">_xlfn.STDEV.S(B76:B87)</f>
        <v>9.4628460066438</v>
      </c>
      <c r="D87" s="0" t="n">
        <f aca="false">AVERAGE(B76:B87)</f>
        <v>87.5</v>
      </c>
      <c r="E87" s="0" t="n">
        <f aca="false">D87-C87</f>
        <v>78.0371539933562</v>
      </c>
      <c r="F87" s="0" t="n">
        <f aca="false">D87-D75</f>
        <v>-9</v>
      </c>
    </row>
    <row r="88" customFormat="false" ht="12.8" hidden="false" customHeight="false" outlineLevel="0" collapsed="false">
      <c r="A88" s="4" t="n">
        <v>40238</v>
      </c>
      <c r="B88" s="5" t="n">
        <v>86</v>
      </c>
      <c r="C88" s="6" t="n">
        <f aca="false">_xlfn.STDEV.S(B77:B88)</f>
        <v>7.45694713713733</v>
      </c>
      <c r="D88" s="0" t="n">
        <f aca="false">AVERAGE(B77:B88)</f>
        <v>85.8333333333333</v>
      </c>
      <c r="E88" s="0" t="n">
        <f aca="false">D88-C88</f>
        <v>78.376386196196</v>
      </c>
      <c r="F88" s="0" t="n">
        <f aca="false">D88-D76</f>
        <v>-10.25</v>
      </c>
    </row>
    <row r="89" customFormat="false" ht="12.8" hidden="false" customHeight="false" outlineLevel="0" collapsed="false">
      <c r="A89" s="4" t="n">
        <v>40269</v>
      </c>
      <c r="B89" s="5" t="n">
        <v>100</v>
      </c>
      <c r="C89" s="6" t="n">
        <f aca="false">_xlfn.STDEV.S(B78:B89)</f>
        <v>8.51157856669195</v>
      </c>
      <c r="D89" s="0" t="n">
        <f aca="false">AVERAGE(B78:B89)</f>
        <v>86.9166666666667</v>
      </c>
      <c r="E89" s="0" t="n">
        <f aca="false">D89-C89</f>
        <v>78.4050880999747</v>
      </c>
      <c r="F89" s="0" t="n">
        <f aca="false">D89-D77</f>
        <v>-8.5</v>
      </c>
    </row>
    <row r="90" customFormat="false" ht="12.8" hidden="false" customHeight="false" outlineLevel="0" collapsed="false">
      <c r="A90" s="4" t="n">
        <v>40299</v>
      </c>
      <c r="B90" s="5" t="n">
        <v>98</v>
      </c>
      <c r="C90" s="6" t="n">
        <f aca="false">_xlfn.STDEV.S(B79:B90)</f>
        <v>8.8454747889768</v>
      </c>
      <c r="D90" s="0" t="n">
        <f aca="false">AVERAGE(B79:B90)</f>
        <v>88.3333333333333</v>
      </c>
      <c r="E90" s="0" t="n">
        <f aca="false">D90-C90</f>
        <v>79.4878585443565</v>
      </c>
      <c r="F90" s="0" t="n">
        <f aca="false">D90-D78</f>
        <v>-6.41666666666667</v>
      </c>
    </row>
    <row r="91" customFormat="false" ht="12.8" hidden="false" customHeight="false" outlineLevel="0" collapsed="false">
      <c r="A91" s="4" t="n">
        <v>40330</v>
      </c>
      <c r="B91" s="5" t="n">
        <v>86</v>
      </c>
      <c r="C91" s="6" t="n">
        <f aca="false">_xlfn.STDEV.S(B80:B91)</f>
        <v>8.0094640988967</v>
      </c>
      <c r="D91" s="0" t="n">
        <f aca="false">AVERAGE(B80:B91)</f>
        <v>89.1666666666667</v>
      </c>
      <c r="E91" s="0" t="n">
        <f aca="false">D91-C91</f>
        <v>81.15720256777</v>
      </c>
      <c r="F91" s="0" t="n">
        <f aca="false">D91-D79</f>
        <v>-4.41666666666666</v>
      </c>
    </row>
    <row r="92" customFormat="false" ht="12.8" hidden="false" customHeight="false" outlineLevel="0" collapsed="false">
      <c r="A92" s="4" t="n">
        <v>40360</v>
      </c>
      <c r="B92" s="5" t="n">
        <v>79</v>
      </c>
      <c r="C92" s="6" t="n">
        <f aca="false">_xlfn.STDEV.S(B81:B92)</f>
        <v>6.81075352926265</v>
      </c>
      <c r="D92" s="0" t="n">
        <f aca="false">AVERAGE(B81:B92)</f>
        <v>89.75</v>
      </c>
      <c r="E92" s="0" t="n">
        <f aca="false">D92-C92</f>
        <v>82.9392464707373</v>
      </c>
      <c r="F92" s="0" t="n">
        <f aca="false">D92-D80</f>
        <v>-2.33333333333333</v>
      </c>
    </row>
    <row r="93" customFormat="false" ht="12.8" hidden="false" customHeight="false" outlineLevel="0" collapsed="false">
      <c r="A93" s="4" t="n">
        <v>40391</v>
      </c>
      <c r="B93" s="5" t="n">
        <v>71</v>
      </c>
      <c r="C93" s="6" t="n">
        <f aca="false">_xlfn.STDEV.S(B82:B93)</f>
        <v>8.63397096042456</v>
      </c>
      <c r="D93" s="0" t="n">
        <f aca="false">AVERAGE(B82:B93)</f>
        <v>88</v>
      </c>
      <c r="E93" s="0" t="n">
        <f aca="false">D93-C93</f>
        <v>79.3660290395754</v>
      </c>
      <c r="F93" s="0" t="n">
        <f aca="false">D93-D81</f>
        <v>-3.83333333333333</v>
      </c>
    </row>
    <row r="94" customFormat="false" ht="12.8" hidden="false" customHeight="false" outlineLevel="0" collapsed="false">
      <c r="A94" s="4" t="n">
        <v>40422</v>
      </c>
      <c r="B94" s="5" t="n">
        <v>74</v>
      </c>
      <c r="C94" s="6" t="n">
        <f aca="false">_xlfn.STDEV.S(B83:B94)</f>
        <v>9.51673167732399</v>
      </c>
      <c r="D94" s="0" t="n">
        <f aca="false">AVERAGE(B83:B94)</f>
        <v>86.75</v>
      </c>
      <c r="E94" s="0" t="n">
        <f aca="false">D94-C94</f>
        <v>77.233268322676</v>
      </c>
      <c r="F94" s="0" t="n">
        <f aca="false">D94-D82</f>
        <v>-5.08333333333333</v>
      </c>
    </row>
    <row r="95" customFormat="false" ht="12.8" hidden="false" customHeight="false" outlineLevel="0" collapsed="false">
      <c r="A95" s="4" t="n">
        <v>40452</v>
      </c>
      <c r="B95" s="5" t="n">
        <v>72</v>
      </c>
      <c r="C95" s="6" t="n">
        <f aca="false">_xlfn.STDEV.S(B84:B95)</f>
        <v>10.2377051169003</v>
      </c>
      <c r="D95" s="0" t="n">
        <f aca="false">AVERAGE(B84:B95)</f>
        <v>85.0833333333333</v>
      </c>
      <c r="E95" s="0" t="n">
        <f aca="false">D95-C95</f>
        <v>74.8456282164331</v>
      </c>
      <c r="F95" s="0" t="n">
        <f aca="false">D95-D83</f>
        <v>-5.91666666666667</v>
      </c>
    </row>
    <row r="96" customFormat="false" ht="12.8" hidden="false" customHeight="false" outlineLevel="0" collapsed="false">
      <c r="A96" s="4" t="n">
        <v>40483</v>
      </c>
      <c r="B96" s="5" t="n">
        <v>78</v>
      </c>
      <c r="C96" s="6" t="n">
        <f aca="false">_xlfn.STDEV.S(B85:B96)</f>
        <v>10.3820941426997</v>
      </c>
      <c r="D96" s="0" t="n">
        <f aca="false">AVERAGE(B85:B96)</f>
        <v>84.8333333333333</v>
      </c>
      <c r="E96" s="0" t="n">
        <f aca="false">D96-C96</f>
        <v>74.4512391906337</v>
      </c>
      <c r="F96" s="0" t="n">
        <f aca="false">D96-D84</f>
        <v>-5.16666666666667</v>
      </c>
    </row>
    <row r="97" customFormat="false" ht="12.8" hidden="false" customHeight="false" outlineLevel="0" collapsed="false">
      <c r="A97" s="4" t="n">
        <v>40513</v>
      </c>
      <c r="B97" s="5" t="n">
        <v>82</v>
      </c>
      <c r="C97" s="6" t="n">
        <f aca="false">_xlfn.STDEV.S(B86:B97)</f>
        <v>10.4126962130009</v>
      </c>
      <c r="D97" s="0" t="n">
        <f aca="false">AVERAGE(B86:B97)</f>
        <v>84.6666666666667</v>
      </c>
      <c r="E97" s="0" t="n">
        <f aca="false">D97-C97</f>
        <v>74.2539704536658</v>
      </c>
      <c r="F97" s="0" t="n">
        <f aca="false">D97-D85</f>
        <v>-3.41666666666666</v>
      </c>
    </row>
    <row r="98" customFormat="false" ht="12.8" hidden="false" customHeight="false" outlineLevel="0" collapsed="false">
      <c r="A98" s="4" t="n">
        <v>40544</v>
      </c>
      <c r="B98" s="5" t="n">
        <v>90</v>
      </c>
      <c r="C98" s="6" t="n">
        <f aca="false">_xlfn.STDEV.S(B87:B98)</f>
        <v>10.3000441305321</v>
      </c>
      <c r="D98" s="0" t="n">
        <f aca="false">AVERAGE(B87:B98)</f>
        <v>84.5</v>
      </c>
      <c r="E98" s="0" t="n">
        <f aca="false">D98-C98</f>
        <v>74.1999558694679</v>
      </c>
      <c r="F98" s="0" t="n">
        <f aca="false">D98-D86</f>
        <v>-2.5</v>
      </c>
    </row>
    <row r="99" customFormat="false" ht="12.8" hidden="false" customHeight="false" outlineLevel="0" collapsed="false">
      <c r="A99" s="4" t="n">
        <v>40575</v>
      </c>
      <c r="B99" s="5" t="n">
        <v>88</v>
      </c>
      <c r="C99" s="6" t="n">
        <f aca="false">_xlfn.STDEV.S(B88:B99)</f>
        <v>9.48044238834812</v>
      </c>
      <c r="D99" s="0" t="n">
        <f aca="false">AVERAGE(B88:B99)</f>
        <v>83.6666666666667</v>
      </c>
      <c r="E99" s="0" t="n">
        <f aca="false">D99-C99</f>
        <v>74.1862242783185</v>
      </c>
      <c r="F99" s="0" t="n">
        <f aca="false">D99-D87</f>
        <v>-3.83333333333333</v>
      </c>
    </row>
    <row r="100" customFormat="false" ht="12.8" hidden="false" customHeight="false" outlineLevel="0" collapsed="false">
      <c r="A100" s="4" t="n">
        <v>40603</v>
      </c>
      <c r="B100" s="5" t="n">
        <v>104</v>
      </c>
      <c r="C100" s="6" t="n">
        <f aca="false">_xlfn.STDEV.S(B89:B100)</f>
        <v>11.1586357371836</v>
      </c>
      <c r="D100" s="0" t="n">
        <f aca="false">AVERAGE(B89:B100)</f>
        <v>85.1666666666667</v>
      </c>
      <c r="E100" s="0" t="n">
        <f aca="false">D100-C100</f>
        <v>74.008030929483</v>
      </c>
      <c r="F100" s="0" t="n">
        <f aca="false">D100-D88</f>
        <v>-0.666666666666657</v>
      </c>
    </row>
    <row r="101" customFormat="false" ht="12.8" hidden="false" customHeight="false" outlineLevel="0" collapsed="false">
      <c r="A101" s="4" t="n">
        <v>40634</v>
      </c>
      <c r="B101" s="5" t="n">
        <v>88</v>
      </c>
      <c r="C101" s="6" t="n">
        <f aca="false">_xlfn.STDEV.S(B90:B101)</f>
        <v>10.205464964984</v>
      </c>
      <c r="D101" s="0" t="n">
        <f aca="false">AVERAGE(B90:B101)</f>
        <v>84.1666666666667</v>
      </c>
      <c r="E101" s="0" t="n">
        <f aca="false">D101-C101</f>
        <v>73.9612017016827</v>
      </c>
      <c r="F101" s="0" t="n">
        <f aca="false">D101-D89</f>
        <v>-2.75</v>
      </c>
    </row>
    <row r="102" customFormat="false" ht="12.8" hidden="false" customHeight="false" outlineLevel="0" collapsed="false">
      <c r="A102" s="4" t="n">
        <v>40664</v>
      </c>
      <c r="B102" s="5" t="n">
        <v>89</v>
      </c>
      <c r="C102" s="6" t="n">
        <f aca="false">_xlfn.STDEV.S(B91:B102)</f>
        <v>9.394953513198</v>
      </c>
      <c r="D102" s="0" t="n">
        <f aca="false">AVERAGE(B91:B102)</f>
        <v>83.4166666666667</v>
      </c>
      <c r="E102" s="0" t="n">
        <f aca="false">D102-C102</f>
        <v>74.0217131534687</v>
      </c>
      <c r="F102" s="0" t="n">
        <f aca="false">D102-D90</f>
        <v>-4.91666666666666</v>
      </c>
    </row>
    <row r="103" customFormat="false" ht="12.8" hidden="false" customHeight="false" outlineLevel="0" collapsed="false">
      <c r="A103" s="4" t="n">
        <v>40695</v>
      </c>
      <c r="B103" s="5" t="n">
        <v>86</v>
      </c>
      <c r="C103" s="6" t="n">
        <f aca="false">_xlfn.STDEV.S(B92:B103)</f>
        <v>9.394953513198</v>
      </c>
      <c r="D103" s="0" t="n">
        <f aca="false">AVERAGE(B92:B103)</f>
        <v>83.4166666666667</v>
      </c>
      <c r="E103" s="0" t="n">
        <f aca="false">D103-C103</f>
        <v>74.0217131534687</v>
      </c>
      <c r="F103" s="0" t="n">
        <f aca="false">D103-D91</f>
        <v>-5.75</v>
      </c>
    </row>
    <row r="104" customFormat="false" ht="12.8" hidden="false" customHeight="false" outlineLevel="0" collapsed="false">
      <c r="A104" s="4" t="n">
        <v>40725</v>
      </c>
      <c r="B104" s="5" t="n">
        <v>76</v>
      </c>
      <c r="C104" s="6" t="n">
        <f aca="false">_xlfn.STDEV.S(B93:B104)</f>
        <v>9.56160250294073</v>
      </c>
      <c r="D104" s="0" t="n">
        <f aca="false">AVERAGE(B93:B104)</f>
        <v>83.1666666666667</v>
      </c>
      <c r="E104" s="0" t="n">
        <f aca="false">D104-C104</f>
        <v>73.6050641637259</v>
      </c>
      <c r="F104" s="0" t="n">
        <f aca="false">D104-D92</f>
        <v>-6.58333333333333</v>
      </c>
    </row>
    <row r="105" customFormat="false" ht="12.8" hidden="false" customHeight="false" outlineLevel="0" collapsed="false">
      <c r="A105" s="4" t="n">
        <v>40756</v>
      </c>
      <c r="B105" s="5" t="n">
        <v>77</v>
      </c>
      <c r="C105" s="6" t="n">
        <f aca="false">_xlfn.STDEV.S(B94:B105)</f>
        <v>9.00841357573658</v>
      </c>
      <c r="D105" s="0" t="n">
        <f aca="false">AVERAGE(B94:B105)</f>
        <v>83.6666666666667</v>
      </c>
      <c r="E105" s="0" t="n">
        <f aca="false">D105-C105</f>
        <v>74.6582530909301</v>
      </c>
      <c r="F105" s="0" t="n">
        <f aca="false">D105-D93</f>
        <v>-4.33333333333333</v>
      </c>
    </row>
    <row r="106" customFormat="false" ht="12.8" hidden="false" customHeight="false" outlineLevel="0" collapsed="false">
      <c r="A106" s="4" t="n">
        <v>40787</v>
      </c>
      <c r="B106" s="5" t="n">
        <v>80</v>
      </c>
      <c r="C106" s="6" t="n">
        <f aca="false">_xlfn.STDEV.S(B95:B106)</f>
        <v>8.57939745005794</v>
      </c>
      <c r="D106" s="0" t="n">
        <f aca="false">AVERAGE(B95:B106)</f>
        <v>84.1666666666667</v>
      </c>
      <c r="E106" s="0" t="n">
        <f aca="false">D106-C106</f>
        <v>75.5872692166087</v>
      </c>
      <c r="F106" s="0" t="n">
        <f aca="false">D106-D94</f>
        <v>-2.58333333333333</v>
      </c>
    </row>
    <row r="107" customFormat="false" ht="12.8" hidden="false" customHeight="false" outlineLevel="0" collapsed="false">
      <c r="A107" s="4" t="n">
        <v>40817</v>
      </c>
      <c r="B107" s="5" t="n">
        <v>76</v>
      </c>
      <c r="C107" s="6" t="n">
        <f aca="false">_xlfn.STDEV.S(B96:B107)</f>
        <v>8.12963154705729</v>
      </c>
      <c r="D107" s="0" t="n">
        <f aca="false">AVERAGE(B96:B107)</f>
        <v>84.5</v>
      </c>
      <c r="E107" s="0" t="n">
        <f aca="false">D107-C107</f>
        <v>76.3703684529427</v>
      </c>
      <c r="F107" s="0" t="n">
        <f aca="false">D107-D95</f>
        <v>-0.583333333333329</v>
      </c>
    </row>
    <row r="108" customFormat="false" ht="12.8" hidden="false" customHeight="false" outlineLevel="0" collapsed="false">
      <c r="A108" s="4" t="n">
        <v>40848</v>
      </c>
      <c r="B108" s="5" t="n">
        <v>79</v>
      </c>
      <c r="C108" s="6" t="n">
        <f aca="false">_xlfn.STDEV.S(B97:B108)</f>
        <v>8.061787906068</v>
      </c>
      <c r="D108" s="0" t="n">
        <f aca="false">AVERAGE(B97:B108)</f>
        <v>84.5833333333333</v>
      </c>
      <c r="E108" s="0" t="n">
        <f aca="false">D108-C108</f>
        <v>76.5215454272653</v>
      </c>
      <c r="F108" s="0" t="n">
        <f aca="false">D108-D96</f>
        <v>-0.25</v>
      </c>
    </row>
    <row r="109" customFormat="false" ht="12.8" hidden="false" customHeight="false" outlineLevel="0" collapsed="false">
      <c r="A109" s="4" t="n">
        <v>40878</v>
      </c>
      <c r="B109" s="5" t="n">
        <v>75</v>
      </c>
      <c r="C109" s="6" t="n">
        <f aca="false">_xlfn.STDEV.S(B98:B109)</f>
        <v>8.50668186566515</v>
      </c>
      <c r="D109" s="0" t="n">
        <f aca="false">AVERAGE(B98:B109)</f>
        <v>84</v>
      </c>
      <c r="E109" s="0" t="n">
        <f aca="false">D109-C109</f>
        <v>75.4933181343348</v>
      </c>
      <c r="F109" s="0" t="n">
        <f aca="false">D109-D97</f>
        <v>-0.666666666666671</v>
      </c>
    </row>
    <row r="110" customFormat="false" ht="12.8" hidden="false" customHeight="false" outlineLevel="0" collapsed="false">
      <c r="A110" s="4" t="n">
        <v>40909</v>
      </c>
      <c r="B110" s="5" t="n">
        <v>85</v>
      </c>
      <c r="C110" s="6" t="n">
        <f aca="false">_xlfn.STDEV.S(B99:B110)</f>
        <v>8.30616784338146</v>
      </c>
      <c r="D110" s="0" t="n">
        <f aca="false">AVERAGE(B99:B110)</f>
        <v>83.5833333333333</v>
      </c>
      <c r="E110" s="0" t="n">
        <f aca="false">D110-C110</f>
        <v>75.2771654899519</v>
      </c>
      <c r="F110" s="0" t="n">
        <f aca="false">D110-D98</f>
        <v>-0.916666666666671</v>
      </c>
    </row>
    <row r="111" customFormat="false" ht="12.8" hidden="false" customHeight="false" outlineLevel="0" collapsed="false">
      <c r="A111" s="4" t="n">
        <v>40940</v>
      </c>
      <c r="B111" s="5" t="n">
        <v>70</v>
      </c>
      <c r="C111" s="6" t="n">
        <f aca="false">_xlfn.STDEV.S(B100:B111)</f>
        <v>9.02983271095754</v>
      </c>
      <c r="D111" s="0" t="n">
        <f aca="false">AVERAGE(B100:B111)</f>
        <v>82.0833333333333</v>
      </c>
      <c r="E111" s="0" t="n">
        <f aca="false">D111-C111</f>
        <v>73.0535006223758</v>
      </c>
      <c r="F111" s="0" t="n">
        <f aca="false">D111-D99</f>
        <v>-1.58333333333334</v>
      </c>
    </row>
    <row r="112" customFormat="false" ht="12.8" hidden="false" customHeight="false" outlineLevel="0" collapsed="false">
      <c r="A112" s="4" t="n">
        <v>40969</v>
      </c>
      <c r="B112" s="5" t="n">
        <v>77</v>
      </c>
      <c r="C112" s="6" t="n">
        <f aca="false">_xlfn.STDEV.S(B101:B112)</f>
        <v>5.89041337233387</v>
      </c>
      <c r="D112" s="0" t="n">
        <f aca="false">AVERAGE(B101:B112)</f>
        <v>79.8333333333333</v>
      </c>
      <c r="E112" s="0" t="n">
        <f aca="false">D112-C112</f>
        <v>73.9429199609995</v>
      </c>
      <c r="F112" s="0" t="n">
        <f aca="false">D112-D100</f>
        <v>-5.33333333333334</v>
      </c>
    </row>
    <row r="113" customFormat="false" ht="12.8" hidden="false" customHeight="false" outlineLevel="0" collapsed="false">
      <c r="A113" s="4" t="n">
        <v>41000</v>
      </c>
      <c r="B113" s="5" t="n">
        <v>79</v>
      </c>
      <c r="C113" s="6" t="n">
        <f aca="false">_xlfn.STDEV.S(B102:B113)</f>
        <v>5.29937103186155</v>
      </c>
      <c r="D113" s="0" t="n">
        <f aca="false">AVERAGE(B102:B113)</f>
        <v>79.0833333333333</v>
      </c>
      <c r="E113" s="0" t="n">
        <f aca="false">D113-C113</f>
        <v>73.7839623014718</v>
      </c>
      <c r="F113" s="0" t="n">
        <f aca="false">D113-D101</f>
        <v>-5.08333333333334</v>
      </c>
    </row>
    <row r="114" customFormat="false" ht="12.8" hidden="false" customHeight="false" outlineLevel="0" collapsed="false">
      <c r="A114" s="4" t="n">
        <v>41030</v>
      </c>
      <c r="B114" s="5" t="n">
        <v>77</v>
      </c>
      <c r="C114" s="6" t="n">
        <f aca="false">_xlfn.STDEV.S(B103:B114)</f>
        <v>4.29499356192413</v>
      </c>
      <c r="D114" s="0" t="n">
        <f aca="false">AVERAGE(B103:B114)</f>
        <v>78.0833333333333</v>
      </c>
      <c r="E114" s="0" t="n">
        <f aca="false">D114-C114</f>
        <v>73.7883397714092</v>
      </c>
      <c r="F114" s="0" t="n">
        <f aca="false">D114-D102</f>
        <v>-5.33333333333334</v>
      </c>
    </row>
    <row r="115" customFormat="false" ht="12.8" hidden="false" customHeight="false" outlineLevel="0" collapsed="false">
      <c r="A115" s="4" t="n">
        <v>41061</v>
      </c>
      <c r="B115" s="5" t="n">
        <v>80</v>
      </c>
      <c r="C115" s="6" t="n">
        <f aca="false">_xlfn.STDEV.S(B104:B115)</f>
        <v>3.57919069911147</v>
      </c>
      <c r="D115" s="0" t="n">
        <f aca="false">AVERAGE(B104:B115)</f>
        <v>77.5833333333333</v>
      </c>
      <c r="E115" s="0" t="n">
        <f aca="false">D115-C115</f>
        <v>74.0041426342219</v>
      </c>
      <c r="F115" s="0" t="n">
        <f aca="false">D115-D103</f>
        <v>-5.83333333333334</v>
      </c>
    </row>
    <row r="116" customFormat="false" ht="12.8" hidden="false" customHeight="false" outlineLevel="0" collapsed="false">
      <c r="A116" s="4" t="n">
        <v>41091</v>
      </c>
      <c r="B116" s="5" t="n">
        <v>62</v>
      </c>
      <c r="C116" s="6" t="n">
        <f aca="false">_xlfn.STDEV.S(B105:B116)</f>
        <v>5.75970853639682</v>
      </c>
      <c r="D116" s="0" t="n">
        <f aca="false">AVERAGE(B105:B116)</f>
        <v>76.4166666666667</v>
      </c>
      <c r="E116" s="0" t="n">
        <f aca="false">D116-C116</f>
        <v>70.6569581302699</v>
      </c>
      <c r="F116" s="0" t="n">
        <f aca="false">D116-D104</f>
        <v>-6.75</v>
      </c>
    </row>
    <row r="117" customFormat="false" ht="12.8" hidden="false" customHeight="false" outlineLevel="0" collapsed="false">
      <c r="A117" s="4" t="n">
        <v>41122</v>
      </c>
      <c r="B117" s="5" t="n">
        <v>73</v>
      </c>
      <c r="C117" s="6" t="n">
        <f aca="false">_xlfn.STDEV.S(B106:B117)</f>
        <v>5.83809329604567</v>
      </c>
      <c r="D117" s="0" t="n">
        <f aca="false">AVERAGE(B106:B117)</f>
        <v>76.0833333333333</v>
      </c>
      <c r="E117" s="0" t="n">
        <f aca="false">D117-C117</f>
        <v>70.2452400372877</v>
      </c>
      <c r="F117" s="0" t="n">
        <f aca="false">D117-D105</f>
        <v>-7.58333333333334</v>
      </c>
    </row>
    <row r="118" customFormat="false" ht="12.8" hidden="false" customHeight="false" outlineLevel="0" collapsed="false">
      <c r="A118" s="4" t="n">
        <v>41153</v>
      </c>
      <c r="B118" s="5" t="n">
        <v>67</v>
      </c>
      <c r="C118" s="6" t="n">
        <f aca="false">_xlfn.STDEV.S(B107:B118)</f>
        <v>6.23771519942125</v>
      </c>
      <c r="D118" s="0" t="n">
        <f aca="false">AVERAGE(B107:B118)</f>
        <v>75</v>
      </c>
      <c r="E118" s="0" t="n">
        <f aca="false">D118-C118</f>
        <v>68.7622848005788</v>
      </c>
      <c r="F118" s="0" t="n">
        <f aca="false">D118-D106</f>
        <v>-9.16666666666667</v>
      </c>
    </row>
    <row r="119" customFormat="false" ht="12.8" hidden="false" customHeight="false" outlineLevel="0" collapsed="false">
      <c r="A119" s="4" t="n">
        <v>41183</v>
      </c>
      <c r="B119" s="5" t="n">
        <v>68</v>
      </c>
      <c r="C119" s="6" t="n">
        <f aca="false">_xlfn.STDEV.S(B108:B119)</f>
        <v>6.54124443725189</v>
      </c>
      <c r="D119" s="0" t="n">
        <f aca="false">AVERAGE(B108:B119)</f>
        <v>74.3333333333333</v>
      </c>
      <c r="E119" s="0" t="n">
        <f aca="false">D119-C119</f>
        <v>67.7920888960814</v>
      </c>
      <c r="F119" s="0" t="n">
        <f aca="false">D119-D107</f>
        <v>-10.1666666666667</v>
      </c>
    </row>
    <row r="120" customFormat="false" ht="12.8" hidden="false" customHeight="false" outlineLevel="0" collapsed="false">
      <c r="A120" s="4" t="n">
        <v>41214</v>
      </c>
      <c r="B120" s="5" t="n">
        <v>64</v>
      </c>
      <c r="C120" s="6" t="n">
        <f aca="false">_xlfn.STDEV.S(B109:B120)</f>
        <v>6.98645876396663</v>
      </c>
      <c r="D120" s="0" t="n">
        <f aca="false">AVERAGE(B109:B120)</f>
        <v>73.0833333333333</v>
      </c>
      <c r="E120" s="0" t="n">
        <f aca="false">D120-C120</f>
        <v>66.0968745693667</v>
      </c>
      <c r="F120" s="0" t="n">
        <f aca="false">D120-D108</f>
        <v>-11.5</v>
      </c>
    </row>
    <row r="121" customFormat="false" ht="12.8" hidden="false" customHeight="false" outlineLevel="0" collapsed="false">
      <c r="A121" s="4" t="n">
        <v>41244</v>
      </c>
      <c r="B121" s="5" t="n">
        <v>73</v>
      </c>
      <c r="C121" s="6" t="n">
        <f aca="false">_xlfn.STDEV.S(B110:B121)</f>
        <v>6.96038574340314</v>
      </c>
      <c r="D121" s="0" t="n">
        <f aca="false">AVERAGE(B110:B121)</f>
        <v>72.9166666666667</v>
      </c>
      <c r="E121" s="0" t="n">
        <f aca="false">D121-C121</f>
        <v>65.9562809232635</v>
      </c>
      <c r="F121" s="0" t="n">
        <f aca="false">D121-D109</f>
        <v>-11.0833333333333</v>
      </c>
    </row>
    <row r="122" customFormat="false" ht="12.8" hidden="false" customHeight="false" outlineLevel="0" collapsed="false">
      <c r="A122" s="4" t="n">
        <v>41275</v>
      </c>
      <c r="B122" s="5" t="n">
        <v>77</v>
      </c>
      <c r="C122" s="6" t="n">
        <f aca="false">_xlfn.STDEV.S(B111:B122)</f>
        <v>6.01702131079369</v>
      </c>
      <c r="D122" s="0" t="n">
        <f aca="false">AVERAGE(B111:B122)</f>
        <v>72.25</v>
      </c>
      <c r="E122" s="0" t="n">
        <f aca="false">D122-C122</f>
        <v>66.2329786892063</v>
      </c>
      <c r="F122" s="0" t="n">
        <f aca="false">D122-D110</f>
        <v>-11.3333333333333</v>
      </c>
    </row>
    <row r="123" customFormat="false" ht="12.8" hidden="false" customHeight="false" outlineLevel="0" collapsed="false">
      <c r="A123" s="4" t="n">
        <v>41306</v>
      </c>
      <c r="B123" s="5" t="n">
        <v>59</v>
      </c>
      <c r="C123" s="6" t="n">
        <f aca="false">_xlfn.STDEV.S(B112:B123)</f>
        <v>7.12656149821769</v>
      </c>
      <c r="D123" s="0" t="n">
        <f aca="false">AVERAGE(B112:B123)</f>
        <v>71.3333333333333</v>
      </c>
      <c r="E123" s="0" t="n">
        <f aca="false">D123-C123</f>
        <v>64.2067718351156</v>
      </c>
      <c r="F123" s="0" t="n">
        <f aca="false">D123-D111</f>
        <v>-10.75</v>
      </c>
    </row>
    <row r="124" customFormat="false" ht="12.8" hidden="false" customHeight="false" outlineLevel="0" collapsed="false">
      <c r="A124" s="4" t="n">
        <v>41334</v>
      </c>
      <c r="B124" s="5" t="n">
        <v>63</v>
      </c>
      <c r="C124" s="6" t="n">
        <f aca="false">_xlfn.STDEV.S(B113:B124)</f>
        <v>7.25926784854848</v>
      </c>
      <c r="D124" s="0" t="n">
        <f aca="false">AVERAGE(B113:B124)</f>
        <v>70.1666666666667</v>
      </c>
      <c r="E124" s="0" t="n">
        <f aca="false">D124-C124</f>
        <v>62.9073988181182</v>
      </c>
      <c r="F124" s="0" t="n">
        <f aca="false">D124-D112</f>
        <v>-9.66666666666666</v>
      </c>
    </row>
    <row r="125" customFormat="false" ht="12.8" hidden="false" customHeight="false" outlineLevel="0" collapsed="false">
      <c r="A125" s="4" t="n">
        <v>41365</v>
      </c>
      <c r="B125" s="5" t="n">
        <v>67</v>
      </c>
      <c r="C125" s="6" t="n">
        <f aca="false">_xlfn.STDEV.S(B114:B125)</f>
        <v>6.73975091707716</v>
      </c>
      <c r="D125" s="0" t="n">
        <f aca="false">AVERAGE(B114:B125)</f>
        <v>69.1666666666667</v>
      </c>
      <c r="E125" s="0" t="n">
        <f aca="false">D125-C125</f>
        <v>62.4269157495895</v>
      </c>
      <c r="F125" s="0" t="n">
        <f aca="false">D125-D113</f>
        <v>-9.91666666666666</v>
      </c>
    </row>
    <row r="126" customFormat="false" ht="12.8" hidden="false" customHeight="false" outlineLevel="0" collapsed="false">
      <c r="A126" s="4" t="n">
        <v>41395</v>
      </c>
      <c r="B126" s="5" t="n">
        <v>78</v>
      </c>
      <c r="C126" s="6" t="n">
        <f aca="false">_xlfn.STDEV.S(B115:B126)</f>
        <v>6.85068012549252</v>
      </c>
      <c r="D126" s="0" t="n">
        <f aca="false">AVERAGE(B115:B126)</f>
        <v>69.25</v>
      </c>
      <c r="E126" s="0" t="n">
        <f aca="false">D126-C126</f>
        <v>62.3993198745075</v>
      </c>
      <c r="F126" s="0" t="n">
        <f aca="false">D126-D114</f>
        <v>-8.83333333333333</v>
      </c>
    </row>
    <row r="127" customFormat="false" ht="12.8" hidden="false" customHeight="false" outlineLevel="0" collapsed="false">
      <c r="A127" s="4" t="n">
        <v>41426</v>
      </c>
      <c r="B127" s="5" t="n">
        <v>65</v>
      </c>
      <c r="C127" s="6" t="n">
        <f aca="false">_xlfn.STDEV.S(B116:B127)</f>
        <v>6.03022689155527</v>
      </c>
      <c r="D127" s="0" t="n">
        <f aca="false">AVERAGE(B116:B127)</f>
        <v>68</v>
      </c>
      <c r="E127" s="0" t="n">
        <f aca="false">D127-C127</f>
        <v>61.9697731084447</v>
      </c>
      <c r="F127" s="0" t="n">
        <f aca="false">D127-D115</f>
        <v>-9.58333333333333</v>
      </c>
    </row>
    <row r="128" customFormat="false" ht="12.8" hidden="false" customHeight="false" outlineLevel="0" collapsed="false">
      <c r="A128" s="4" t="n">
        <v>41456</v>
      </c>
      <c r="B128" s="5" t="n">
        <v>67</v>
      </c>
      <c r="C128" s="6" t="n">
        <f aca="false">_xlfn.STDEV.S(B117:B128)</f>
        <v>5.74390322362975</v>
      </c>
      <c r="D128" s="0" t="n">
        <f aca="false">AVERAGE(B117:B128)</f>
        <v>68.4166666666667</v>
      </c>
      <c r="E128" s="0" t="n">
        <f aca="false">D128-C128</f>
        <v>62.6727634430369</v>
      </c>
      <c r="F128" s="0" t="n">
        <f aca="false">D128-D116</f>
        <v>-8</v>
      </c>
    </row>
    <row r="129" customFormat="false" ht="12.8" hidden="false" customHeight="false" outlineLevel="0" collapsed="false">
      <c r="A129" s="4" t="n">
        <v>41487</v>
      </c>
      <c r="B129" s="5" t="n">
        <v>61</v>
      </c>
      <c r="C129" s="6" t="n">
        <f aca="false">_xlfn.STDEV.S(B118:B129)</f>
        <v>5.91543948007452</v>
      </c>
      <c r="D129" s="0" t="n">
        <f aca="false">AVERAGE(B118:B129)</f>
        <v>67.4166666666667</v>
      </c>
      <c r="E129" s="0" t="n">
        <f aca="false">D129-C129</f>
        <v>61.5012271865922</v>
      </c>
      <c r="F129" s="0" t="n">
        <f aca="false">D129-D117</f>
        <v>-8.66666666666666</v>
      </c>
    </row>
    <row r="130" customFormat="false" ht="12.8" hidden="false" customHeight="false" outlineLevel="0" collapsed="false">
      <c r="A130" s="4" t="n">
        <v>41518</v>
      </c>
      <c r="B130" s="5" t="n">
        <v>67</v>
      </c>
      <c r="C130" s="6" t="n">
        <f aca="false">_xlfn.STDEV.S(B119:B130)</f>
        <v>5.91543948007451</v>
      </c>
      <c r="D130" s="0" t="n">
        <f aca="false">AVERAGE(B119:B130)</f>
        <v>67.4166666666667</v>
      </c>
      <c r="E130" s="0" t="n">
        <f aca="false">D130-C130</f>
        <v>61.5012271865922</v>
      </c>
      <c r="F130" s="0" t="n">
        <f aca="false">D130-D118</f>
        <v>-7.58333333333333</v>
      </c>
    </row>
    <row r="131" customFormat="false" ht="12.8" hidden="false" customHeight="false" outlineLevel="0" collapsed="false">
      <c r="A131" s="4" t="n">
        <v>41548</v>
      </c>
      <c r="B131" s="5" t="n">
        <v>66</v>
      </c>
      <c r="C131" s="6" t="n">
        <f aca="false">_xlfn.STDEV.S(B120:B131)</f>
        <v>5.92567602587556</v>
      </c>
      <c r="D131" s="0" t="n">
        <f aca="false">AVERAGE(B120:B131)</f>
        <v>67.25</v>
      </c>
      <c r="E131" s="0" t="n">
        <f aca="false">D131-C131</f>
        <v>61.3243239741244</v>
      </c>
      <c r="F131" s="0" t="n">
        <f aca="false">D131-D119</f>
        <v>-7.08333333333333</v>
      </c>
    </row>
    <row r="132" customFormat="false" ht="12.8" hidden="false" customHeight="false" outlineLevel="0" collapsed="false">
      <c r="A132" s="4" t="n">
        <v>41579</v>
      </c>
      <c r="B132" s="5" t="n">
        <v>68</v>
      </c>
      <c r="C132" s="6" t="n">
        <f aca="false">_xlfn.STDEV.S(B121:B132)</f>
        <v>5.83809329604567</v>
      </c>
      <c r="D132" s="0" t="n">
        <f aca="false">AVERAGE(B121:B132)</f>
        <v>67.5833333333333</v>
      </c>
      <c r="E132" s="0" t="n">
        <f aca="false">D132-C132</f>
        <v>61.7452400372877</v>
      </c>
      <c r="F132" s="0" t="n">
        <f aca="false">D132-D120</f>
        <v>-5.5</v>
      </c>
    </row>
    <row r="133" customFormat="false" ht="12.8" hidden="false" customHeight="false" outlineLevel="0" collapsed="false">
      <c r="A133" s="4" t="n">
        <v>41609</v>
      </c>
      <c r="B133" s="5" t="n">
        <v>58</v>
      </c>
      <c r="C133" s="6" t="n">
        <f aca="false">_xlfn.STDEV.S(B122:B133)</f>
        <v>6.16932784512268</v>
      </c>
      <c r="D133" s="0" t="n">
        <f aca="false">AVERAGE(B122:B133)</f>
        <v>66.3333333333333</v>
      </c>
      <c r="E133" s="0" t="n">
        <f aca="false">D133-C133</f>
        <v>60.1640054882107</v>
      </c>
      <c r="F133" s="0" t="n">
        <f aca="false">D133-D121</f>
        <v>-6.58333333333334</v>
      </c>
    </row>
    <row r="134" customFormat="false" ht="12.8" hidden="false" customHeight="false" outlineLevel="0" collapsed="false">
      <c r="A134" s="4" t="n">
        <v>41640</v>
      </c>
      <c r="B134" s="5" t="n">
        <v>78</v>
      </c>
      <c r="C134" s="6" t="n">
        <f aca="false">_xlfn.STDEV.S(B123:B134)</f>
        <v>6.33113997107419</v>
      </c>
      <c r="D134" s="0" t="n">
        <f aca="false">AVERAGE(B123:B134)</f>
        <v>66.4166666666667</v>
      </c>
      <c r="E134" s="0" t="n">
        <f aca="false">D134-C134</f>
        <v>60.0855266955925</v>
      </c>
      <c r="F134" s="0" t="n">
        <f aca="false">D134-D122</f>
        <v>-5.83333333333333</v>
      </c>
    </row>
    <row r="135" customFormat="false" ht="12.8" hidden="false" customHeight="false" outlineLevel="0" collapsed="false">
      <c r="A135" s="4" t="n">
        <v>41671</v>
      </c>
      <c r="B135" s="5" t="n">
        <v>71</v>
      </c>
      <c r="C135" s="6" t="n">
        <f aca="false">_xlfn.STDEV.S(B124:B135)</f>
        <v>5.99178730860126</v>
      </c>
      <c r="D135" s="0" t="n">
        <f aca="false">AVERAGE(B124:B135)</f>
        <v>67.4166666666667</v>
      </c>
      <c r="E135" s="0" t="n">
        <f aca="false">D135-C135</f>
        <v>61.4248793580654</v>
      </c>
      <c r="F135" s="0" t="n">
        <f aca="false">D135-D123</f>
        <v>-3.91666666666666</v>
      </c>
    </row>
    <row r="136" customFormat="false" ht="12.8" hidden="false" customHeight="false" outlineLevel="0" collapsed="false">
      <c r="A136" s="4" t="n">
        <v>41699</v>
      </c>
      <c r="B136" s="5" t="n">
        <v>71</v>
      </c>
      <c r="C136" s="6" t="n">
        <f aca="false">_xlfn.STDEV.S(B125:B136)</f>
        <v>5.90005136084476</v>
      </c>
      <c r="D136" s="0" t="n">
        <f aca="false">AVERAGE(B125:B136)</f>
        <v>68.0833333333333</v>
      </c>
      <c r="E136" s="0" t="n">
        <f aca="false">D136-C136</f>
        <v>62.1832819724886</v>
      </c>
      <c r="F136" s="0" t="n">
        <f aca="false">D136-D124</f>
        <v>-2.08333333333334</v>
      </c>
    </row>
    <row r="137" customFormat="false" ht="12.8" hidden="false" customHeight="false" outlineLevel="0" collapsed="false">
      <c r="A137" s="4" t="n">
        <v>41730</v>
      </c>
      <c r="B137" s="5" t="n">
        <v>72</v>
      </c>
      <c r="C137" s="6" t="n">
        <f aca="false">_xlfn.STDEV.S(B126:B137)</f>
        <v>5.99241945370073</v>
      </c>
      <c r="D137" s="0" t="n">
        <f aca="false">AVERAGE(B126:B137)</f>
        <v>68.5</v>
      </c>
      <c r="E137" s="0" t="n">
        <f aca="false">D137-C137</f>
        <v>62.5075805462993</v>
      </c>
      <c r="F137" s="0" t="n">
        <f aca="false">D137-D125</f>
        <v>-0.666666666666671</v>
      </c>
    </row>
    <row r="138" customFormat="false" ht="12.8" hidden="false" customHeight="false" outlineLevel="0" collapsed="false">
      <c r="A138" s="4" t="n">
        <v>41760</v>
      </c>
      <c r="B138" s="5" t="n">
        <v>66</v>
      </c>
      <c r="C138" s="6" t="n">
        <f aca="false">_xlfn.STDEV.S(B127:B138)</f>
        <v>5.21361853052352</v>
      </c>
      <c r="D138" s="0" t="n">
        <f aca="false">AVERAGE(B127:B138)</f>
        <v>67.5</v>
      </c>
      <c r="E138" s="0" t="n">
        <f aca="false">D138-C138</f>
        <v>62.2863814694765</v>
      </c>
      <c r="F138" s="0" t="n">
        <f aca="false">D138-D126</f>
        <v>-1.75</v>
      </c>
    </row>
    <row r="139" customFormat="false" ht="12.8" hidden="false" customHeight="false" outlineLevel="0" collapsed="false">
      <c r="A139" s="4" t="n">
        <v>41791</v>
      </c>
      <c r="B139" s="5" t="n">
        <v>58</v>
      </c>
      <c r="C139" s="6" t="n">
        <f aca="false">_xlfn.STDEV.S(B128:B139)</f>
        <v>5.86915408700178</v>
      </c>
      <c r="D139" s="0" t="n">
        <f aca="false">AVERAGE(B128:B139)</f>
        <v>66.9166666666667</v>
      </c>
      <c r="E139" s="0" t="n">
        <f aca="false">D139-C139</f>
        <v>61.0475125796649</v>
      </c>
      <c r="F139" s="0" t="n">
        <f aca="false">D139-D127</f>
        <v>-1.08333333333333</v>
      </c>
    </row>
    <row r="140" customFormat="false" ht="12.8" hidden="false" customHeight="false" outlineLevel="0" collapsed="false">
      <c r="A140" s="4" t="n">
        <v>41821</v>
      </c>
      <c r="B140" s="5" t="n">
        <v>58</v>
      </c>
      <c r="C140" s="6" t="n">
        <f aca="false">_xlfn.STDEV.S(B129:B140)</f>
        <v>6.40785502805783</v>
      </c>
      <c r="D140" s="0" t="n">
        <f aca="false">AVERAGE(B129:B140)</f>
        <v>66.1666666666667</v>
      </c>
      <c r="E140" s="0" t="n">
        <f aca="false">D140-C140</f>
        <v>59.7588116386088</v>
      </c>
      <c r="F140" s="0" t="n">
        <f aca="false">D140-D128</f>
        <v>-2.25</v>
      </c>
    </row>
    <row r="141" customFormat="false" ht="12.8" hidden="false" customHeight="false" outlineLevel="0" collapsed="false">
      <c r="A141" s="4" t="n">
        <v>41852</v>
      </c>
      <c r="B141" s="5" t="n">
        <v>72</v>
      </c>
      <c r="C141" s="6" t="n">
        <f aca="false">_xlfn.STDEV.S(B130:B141)</f>
        <v>6.38831793671903</v>
      </c>
      <c r="D141" s="0" t="n">
        <f aca="false">AVERAGE(B130:B141)</f>
        <v>67.0833333333333</v>
      </c>
      <c r="E141" s="0" t="n">
        <f aca="false">D141-C141</f>
        <v>60.6950153966143</v>
      </c>
      <c r="F141" s="0" t="n">
        <f aca="false">D141-D129</f>
        <v>-0.333333333333343</v>
      </c>
    </row>
    <row r="142" customFormat="false" ht="12.8" hidden="false" customHeight="false" outlineLevel="0" collapsed="false">
      <c r="A142" s="4" t="n">
        <v>41883</v>
      </c>
      <c r="B142" s="5" t="n">
        <v>60</v>
      </c>
      <c r="C142" s="6" t="n">
        <f aca="false">_xlfn.STDEV.S(B131:B142)</f>
        <v>6.70820393249937</v>
      </c>
      <c r="D142" s="0" t="n">
        <f aca="false">AVERAGE(B131:B142)</f>
        <v>66.5</v>
      </c>
      <c r="E142" s="0" t="n">
        <f aca="false">D142-C142</f>
        <v>59.7917960675006</v>
      </c>
      <c r="F142" s="0" t="n">
        <f aca="false">D142-D130</f>
        <v>-0.916666666666671</v>
      </c>
    </row>
    <row r="143" customFormat="false" ht="12.8" hidden="false" customHeight="false" outlineLevel="0" collapsed="false">
      <c r="A143" s="4" t="n">
        <v>41913</v>
      </c>
      <c r="B143" s="5" t="n">
        <v>57</v>
      </c>
      <c r="C143" s="6" t="n">
        <f aca="false">_xlfn.STDEV.S(B132:B143)</f>
        <v>7.25039183894097</v>
      </c>
      <c r="D143" s="0" t="n">
        <f aca="false">AVERAGE(B132:B143)</f>
        <v>65.75</v>
      </c>
      <c r="E143" s="0" t="n">
        <f aca="false">D143-C143</f>
        <v>58.499608161059</v>
      </c>
      <c r="F143" s="0" t="n">
        <f aca="false">D143-D131</f>
        <v>-1.5</v>
      </c>
    </row>
    <row r="144" customFormat="false" ht="12.8" hidden="false" customHeight="false" outlineLevel="0" collapsed="false">
      <c r="A144" s="4" t="n">
        <v>41944</v>
      </c>
      <c r="B144" s="5" t="n">
        <v>57</v>
      </c>
      <c r="C144" s="6" t="n">
        <f aca="false">_xlfn.STDEV.S(B133:B144)</f>
        <v>7.62571407485982</v>
      </c>
      <c r="D144" s="0" t="n">
        <f aca="false">AVERAGE(B133:B144)</f>
        <v>64.8333333333333</v>
      </c>
      <c r="E144" s="0" t="n">
        <f aca="false">D144-C144</f>
        <v>57.2076192584735</v>
      </c>
      <c r="F144" s="0" t="n">
        <f aca="false">D144-D132</f>
        <v>-2.75</v>
      </c>
    </row>
    <row r="145" customFormat="false" ht="12.8" hidden="false" customHeight="false" outlineLevel="0" collapsed="false">
      <c r="A145" s="4" t="n">
        <v>41974</v>
      </c>
      <c r="B145" s="5" t="n">
        <v>60</v>
      </c>
      <c r="C145" s="6" t="n">
        <f aca="false">_xlfn.STDEV.S(B134:B145)</f>
        <v>7.48331477354788</v>
      </c>
      <c r="D145" s="0" t="n">
        <f aca="false">AVERAGE(B134:B145)</f>
        <v>65</v>
      </c>
      <c r="E145" s="0" t="n">
        <f aca="false">D145-C145</f>
        <v>57.5166852264521</v>
      </c>
      <c r="F145" s="0" t="n">
        <f aca="false">D145-D133</f>
        <v>-1.33333333333333</v>
      </c>
    </row>
    <row r="146" customFormat="false" ht="12.8" hidden="false" customHeight="false" outlineLevel="0" collapsed="false">
      <c r="A146" s="4" t="n">
        <v>42005</v>
      </c>
      <c r="B146" s="5" t="n">
        <v>72</v>
      </c>
      <c r="C146" s="6" t="n">
        <f aca="false">_xlfn.STDEV.S(B135:B146)</f>
        <v>6.69463828882351</v>
      </c>
      <c r="D146" s="0" t="n">
        <f aca="false">AVERAGE(B135:B146)</f>
        <v>64.5</v>
      </c>
      <c r="E146" s="0" t="n">
        <f aca="false">D146-C146</f>
        <v>57.8053617111765</v>
      </c>
      <c r="F146" s="0" t="n">
        <f aca="false">D146-D134</f>
        <v>-1.91666666666667</v>
      </c>
    </row>
    <row r="147" customFormat="false" ht="12.8" hidden="false" customHeight="false" outlineLevel="0" collapsed="false">
      <c r="A147" s="4" t="n">
        <v>42036</v>
      </c>
      <c r="B147" s="5" t="n">
        <v>65</v>
      </c>
      <c r="C147" s="6" t="n">
        <f aca="false">_xlfn.STDEV.S(B136:B147)</f>
        <v>6.38179228173973</v>
      </c>
      <c r="D147" s="0" t="n">
        <f aca="false">AVERAGE(B136:B147)</f>
        <v>64</v>
      </c>
      <c r="E147" s="0" t="n">
        <f aca="false">D147-C147</f>
        <v>57.6182077182603</v>
      </c>
      <c r="F147" s="0" t="n">
        <f aca="false">D147-D135</f>
        <v>-3.41666666666667</v>
      </c>
    </row>
    <row r="148" customFormat="false" ht="12.8" hidden="false" customHeight="false" outlineLevel="0" collapsed="false">
      <c r="A148" s="4" t="n">
        <v>42064</v>
      </c>
      <c r="B148" s="5" t="n">
        <v>76</v>
      </c>
      <c r="C148" s="6" t="n">
        <f aca="false">_xlfn.STDEV.S(B137:B148)</f>
        <v>7.01243484278053</v>
      </c>
      <c r="D148" s="0" t="n">
        <f aca="false">AVERAGE(B137:B148)</f>
        <v>64.4166666666667</v>
      </c>
      <c r="E148" s="0" t="n">
        <f aca="false">D148-C148</f>
        <v>57.4042318238861</v>
      </c>
      <c r="F148" s="0" t="n">
        <f aca="false">D148-D136</f>
        <v>-3.66666666666666</v>
      </c>
    </row>
    <row r="149" customFormat="false" ht="12.8" hidden="false" customHeight="false" outlineLevel="0" collapsed="false">
      <c r="A149" s="4" t="n">
        <v>42095</v>
      </c>
      <c r="B149" s="5" t="n">
        <v>70</v>
      </c>
      <c r="C149" s="6" t="n">
        <f aca="false">_xlfn.STDEV.S(B138:B149)</f>
        <v>6.83739716558867</v>
      </c>
      <c r="D149" s="0" t="n">
        <f aca="false">AVERAGE(B138:B149)</f>
        <v>64.25</v>
      </c>
      <c r="E149" s="0" t="n">
        <f aca="false">D149-C149</f>
        <v>57.4126028344113</v>
      </c>
      <c r="F149" s="0" t="n">
        <f aca="false">D149-D137</f>
        <v>-4.25</v>
      </c>
    </row>
    <row r="150" customFormat="false" ht="12.8" hidden="false" customHeight="false" outlineLevel="0" collapsed="false">
      <c r="A150" s="4" t="n">
        <v>42125</v>
      </c>
      <c r="B150" s="5" t="n">
        <v>69</v>
      </c>
      <c r="C150" s="6" t="n">
        <f aca="false">_xlfn.STDEV.S(B139:B150)</f>
        <v>6.96092992742676</v>
      </c>
      <c r="D150" s="0" t="n">
        <f aca="false">AVERAGE(B139:B150)</f>
        <v>64.5</v>
      </c>
      <c r="E150" s="0" t="n">
        <f aca="false">D150-C150</f>
        <v>57.5390700725732</v>
      </c>
      <c r="F150" s="0" t="n">
        <f aca="false">D150-D138</f>
        <v>-3</v>
      </c>
    </row>
    <row r="151" customFormat="false" ht="12.8" hidden="false" customHeight="false" outlineLevel="0" collapsed="false">
      <c r="A151" s="4" t="n">
        <v>42156</v>
      </c>
      <c r="B151" s="5" t="n">
        <v>68</v>
      </c>
      <c r="C151" s="6" t="n">
        <f aca="false">_xlfn.STDEV.S(B140:B151)</f>
        <v>6.70594489760369</v>
      </c>
      <c r="D151" s="0" t="n">
        <f aca="false">AVERAGE(B140:B151)</f>
        <v>65.3333333333333</v>
      </c>
      <c r="E151" s="0" t="n">
        <f aca="false">D151-C151</f>
        <v>58.6273884357296</v>
      </c>
      <c r="F151" s="0" t="n">
        <f aca="false">D151-D139</f>
        <v>-1.58333333333334</v>
      </c>
    </row>
    <row r="152" customFormat="false" ht="12.8" hidden="false" customHeight="false" outlineLevel="0" collapsed="false">
      <c r="A152" s="4" t="n">
        <v>42186</v>
      </c>
      <c r="B152" s="5" t="n">
        <v>61</v>
      </c>
      <c r="C152" s="6" t="n">
        <f aca="false">_xlfn.STDEV.S(B141:B152)</f>
        <v>6.4590786471212</v>
      </c>
      <c r="D152" s="0" t="n">
        <f aca="false">AVERAGE(B141:B152)</f>
        <v>65.5833333333333</v>
      </c>
      <c r="E152" s="0" t="n">
        <f aca="false">D152-C152</f>
        <v>59.1242546862121</v>
      </c>
      <c r="F152" s="0" t="n">
        <f aca="false">D152-D140</f>
        <v>-0.583333333333343</v>
      </c>
    </row>
    <row r="153" customFormat="false" ht="12.8" hidden="false" customHeight="false" outlineLevel="0" collapsed="false">
      <c r="A153" s="4" t="n">
        <v>42217</v>
      </c>
      <c r="B153" s="5" t="n">
        <v>67</v>
      </c>
      <c r="C153" s="6" t="n">
        <f aca="false">_xlfn.STDEV.S(B142:B153)</f>
        <v>6.16195561244131</v>
      </c>
      <c r="D153" s="0" t="n">
        <f aca="false">AVERAGE(B142:B153)</f>
        <v>65.1666666666667</v>
      </c>
      <c r="E153" s="0" t="n">
        <f aca="false">D153-C153</f>
        <v>59.0047110542254</v>
      </c>
      <c r="F153" s="0" t="n">
        <f aca="false">D153-D141</f>
        <v>-1.91666666666666</v>
      </c>
    </row>
    <row r="154" customFormat="false" ht="12.8" hidden="false" customHeight="false" outlineLevel="0" collapsed="false">
      <c r="A154" s="4" t="n">
        <v>42248</v>
      </c>
      <c r="B154" s="5" t="n">
        <v>70</v>
      </c>
      <c r="C154" s="6" t="n">
        <f aca="false">_xlfn.STDEV.S(B143:B154)</f>
        <v>6.07528525331041</v>
      </c>
      <c r="D154" s="0" t="n">
        <f aca="false">AVERAGE(B143:B154)</f>
        <v>66</v>
      </c>
      <c r="E154" s="0" t="n">
        <f aca="false">D154-C154</f>
        <v>59.9247147466896</v>
      </c>
      <c r="F154" s="0" t="n">
        <f aca="false">D154-D142</f>
        <v>-0.5</v>
      </c>
    </row>
    <row r="155" customFormat="false" ht="12.8" hidden="false" customHeight="false" outlineLevel="0" collapsed="false">
      <c r="A155" s="4" t="n">
        <v>42278</v>
      </c>
      <c r="B155" s="5" t="n">
        <v>76</v>
      </c>
      <c r="C155" s="6" t="n">
        <f aca="false">_xlfn.STDEV.S(B144:B155)</f>
        <v>5.99178730860126</v>
      </c>
      <c r="D155" s="0" t="n">
        <f aca="false">AVERAGE(B144:B155)</f>
        <v>67.5833333333333</v>
      </c>
      <c r="E155" s="0" t="n">
        <f aca="false">D155-C155</f>
        <v>61.5915460247321</v>
      </c>
      <c r="F155" s="0" t="n">
        <f aca="false">D155-D143</f>
        <v>1.83333333333333</v>
      </c>
    </row>
    <row r="156" customFormat="false" ht="12.8" hidden="false" customHeight="false" outlineLevel="0" collapsed="false">
      <c r="A156" s="4" t="n">
        <v>42309</v>
      </c>
      <c r="B156" s="5" t="n">
        <v>71</v>
      </c>
      <c r="C156" s="6" t="n">
        <f aca="false">_xlfn.STDEV.S(B145:B156)</f>
        <v>5.02945867320277</v>
      </c>
      <c r="D156" s="0" t="n">
        <f aca="false">AVERAGE(B145:B156)</f>
        <v>68.75</v>
      </c>
      <c r="E156" s="0" t="n">
        <f aca="false">D156-C156</f>
        <v>63.7205413267972</v>
      </c>
      <c r="F156" s="0" t="n">
        <f aca="false">D156-D144</f>
        <v>3.91666666666667</v>
      </c>
    </row>
    <row r="157" customFormat="false" ht="12.8" hidden="false" customHeight="false" outlineLevel="0" collapsed="false">
      <c r="A157" s="4" t="n">
        <v>42339</v>
      </c>
      <c r="B157" s="5" t="n">
        <v>78</v>
      </c>
      <c r="C157" s="6" t="n">
        <f aca="false">_xlfn.STDEV.S(B146:B157)</f>
        <v>4.86406115392178</v>
      </c>
      <c r="D157" s="0" t="n">
        <f aca="false">AVERAGE(B146:B157)</f>
        <v>70.25</v>
      </c>
      <c r="E157" s="0" t="n">
        <f aca="false">D157-C157</f>
        <v>65.3859388460782</v>
      </c>
      <c r="F157" s="0" t="n">
        <f aca="false">D157-D145</f>
        <v>5.25</v>
      </c>
    </row>
    <row r="158" customFormat="false" ht="12.8" hidden="false" customHeight="false" outlineLevel="0" collapsed="false">
      <c r="A158" s="4" t="n">
        <v>42370</v>
      </c>
      <c r="B158" s="5" t="n">
        <v>83</v>
      </c>
      <c r="C158" s="6" t="n">
        <f aca="false">_xlfn.STDEV.S(B147:B158)</f>
        <v>6.10265714606549</v>
      </c>
      <c r="D158" s="0" t="n">
        <f aca="false">AVERAGE(B147:B158)</f>
        <v>71.1666666666667</v>
      </c>
      <c r="E158" s="0" t="n">
        <f aca="false">D158-C158</f>
        <v>65.0640095206012</v>
      </c>
      <c r="F158" s="0" t="n">
        <f aca="false">D158-D146</f>
        <v>6.66666666666667</v>
      </c>
    </row>
    <row r="159" customFormat="false" ht="12.8" hidden="false" customHeight="false" outlineLevel="0" collapsed="false">
      <c r="A159" s="4" t="n">
        <v>42401</v>
      </c>
      <c r="B159" s="5" t="n">
        <v>73</v>
      </c>
      <c r="C159" s="6" t="n">
        <f aca="false">_xlfn.STDEV.S(B148:B159)</f>
        <v>5.7970734518428</v>
      </c>
      <c r="D159" s="0" t="n">
        <f aca="false">AVERAGE(B148:B159)</f>
        <v>71.8333333333333</v>
      </c>
      <c r="E159" s="0" t="n">
        <f aca="false">D159-C159</f>
        <v>66.0362598814905</v>
      </c>
      <c r="F159" s="0" t="n">
        <f aca="false">D159-D147</f>
        <v>7.83333333333333</v>
      </c>
    </row>
    <row r="160" customFormat="false" ht="12.8" hidden="false" customHeight="false" outlineLevel="0" collapsed="false">
      <c r="A160" s="4" t="n">
        <v>42430</v>
      </c>
      <c r="B160" s="5" t="n">
        <v>75</v>
      </c>
      <c r="C160" s="6" t="n">
        <f aca="false">_xlfn.STDEV.S(B149:B160)</f>
        <v>5.73862511250022</v>
      </c>
      <c r="D160" s="0" t="n">
        <f aca="false">AVERAGE(B149:B160)</f>
        <v>71.75</v>
      </c>
      <c r="E160" s="0" t="n">
        <f aca="false">D160-C160</f>
        <v>66.0113748874998</v>
      </c>
      <c r="F160" s="0" t="n">
        <f aca="false">D160-D148</f>
        <v>7.33333333333333</v>
      </c>
    </row>
    <row r="161" customFormat="false" ht="12.8" hidden="false" customHeight="false" outlineLevel="0" collapsed="false">
      <c r="A161" s="4" t="n">
        <v>42461</v>
      </c>
      <c r="B161" s="5" t="n">
        <v>70</v>
      </c>
      <c r="C161" s="6" t="n">
        <f aca="false">_xlfn.STDEV.S(B150:B161)</f>
        <v>5.73862511250022</v>
      </c>
      <c r="D161" s="0" t="n">
        <f aca="false">AVERAGE(B150:B161)</f>
        <v>71.75</v>
      </c>
      <c r="E161" s="0" t="n">
        <f aca="false">D161-C161</f>
        <v>66.0113748874998</v>
      </c>
      <c r="F161" s="0" t="n">
        <f aca="false">D161-D149</f>
        <v>7.5</v>
      </c>
    </row>
    <row r="162" customFormat="false" ht="12.8" hidden="false" customHeight="false" outlineLevel="0" collapsed="false">
      <c r="A162" s="4" t="n">
        <v>42491</v>
      </c>
      <c r="B162" s="5" t="n">
        <v>75</v>
      </c>
      <c r="C162" s="6" t="n">
        <f aca="false">_xlfn.STDEV.S(B151:B162)</f>
        <v>5.73862511250022</v>
      </c>
      <c r="D162" s="0" t="n">
        <f aca="false">AVERAGE(B151:B162)</f>
        <v>72.25</v>
      </c>
      <c r="E162" s="0" t="n">
        <f aca="false">D162-C162</f>
        <v>66.5113748874998</v>
      </c>
      <c r="F162" s="0" t="n">
        <f aca="false">D162-D150</f>
        <v>7.75</v>
      </c>
    </row>
    <row r="163" customFormat="false" ht="12.8" hidden="false" customHeight="false" outlineLevel="0" collapsed="false">
      <c r="A163" s="4" t="n">
        <v>42522</v>
      </c>
      <c r="B163" s="5" t="n">
        <v>66</v>
      </c>
      <c r="C163" s="6" t="n">
        <f aca="false">_xlfn.STDEV.S(B152:B163)</f>
        <v>5.90005136084476</v>
      </c>
      <c r="D163" s="0" t="n">
        <f aca="false">AVERAGE(B152:B163)</f>
        <v>72.0833333333333</v>
      </c>
      <c r="E163" s="0" t="n">
        <f aca="false">D163-C163</f>
        <v>66.1832819724886</v>
      </c>
      <c r="F163" s="0" t="n">
        <f aca="false">D163-D151</f>
        <v>6.75</v>
      </c>
    </row>
    <row r="164" customFormat="false" ht="12.8" hidden="false" customHeight="false" outlineLevel="0" collapsed="false">
      <c r="A164" s="4" t="n">
        <v>42552</v>
      </c>
      <c r="B164" s="5" t="n">
        <v>73</v>
      </c>
      <c r="C164" s="6" t="n">
        <f aca="false">_xlfn.STDEV.S(B153:B164)</f>
        <v>4.75697255392417</v>
      </c>
      <c r="D164" s="0" t="n">
        <f aca="false">AVERAGE(B153:B164)</f>
        <v>73.0833333333333</v>
      </c>
      <c r="E164" s="0" t="n">
        <f aca="false">D164-C164</f>
        <v>68.3263607794092</v>
      </c>
      <c r="F164" s="0" t="n">
        <f aca="false">D164-D152</f>
        <v>7.5</v>
      </c>
    </row>
    <row r="165" customFormat="false" ht="12.8" hidden="false" customHeight="false" outlineLevel="0" collapsed="false">
      <c r="A165" s="4" t="n">
        <v>42583</v>
      </c>
      <c r="B165" s="5" t="n">
        <v>77</v>
      </c>
      <c r="C165" s="6" t="n">
        <f aca="false">_xlfn.STDEV.S(B154:B165)</f>
        <v>4.46111142558838</v>
      </c>
      <c r="D165" s="0" t="n">
        <f aca="false">AVERAGE(B154:B165)</f>
        <v>73.9166666666667</v>
      </c>
      <c r="E165" s="0" t="n">
        <f aca="false">D165-C165</f>
        <v>69.4555552410783</v>
      </c>
      <c r="F165" s="0" t="n">
        <f aca="false">D165-D153</f>
        <v>8.75</v>
      </c>
    </row>
    <row r="166" customFormat="false" ht="12.8" hidden="false" customHeight="false" outlineLevel="0" collapsed="false">
      <c r="A166" s="4" t="n">
        <v>42614</v>
      </c>
      <c r="B166" s="5" t="n">
        <v>73</v>
      </c>
      <c r="C166" s="6" t="n">
        <f aca="false">_xlfn.STDEV.S(B155:B166)</f>
        <v>4.30292360089643</v>
      </c>
      <c r="D166" s="0" t="n">
        <f aca="false">AVERAGE(B155:B166)</f>
        <v>74.1666666666667</v>
      </c>
      <c r="E166" s="0" t="n">
        <f aca="false">D166-C166</f>
        <v>69.8637430657702</v>
      </c>
      <c r="F166" s="0" t="n">
        <f aca="false">D166-D154</f>
        <v>8.16666666666667</v>
      </c>
    </row>
    <row r="167" customFormat="false" ht="12.8" hidden="false" customHeight="false" outlineLevel="0" collapsed="false">
      <c r="A167" s="4" t="n">
        <v>42644</v>
      </c>
      <c r="B167" s="5" t="n">
        <v>79</v>
      </c>
      <c r="C167" s="6" t="n">
        <f aca="false">_xlfn.STDEV.S(B156:B167)</f>
        <v>4.5016831868926</v>
      </c>
      <c r="D167" s="0" t="n">
        <f aca="false">AVERAGE(B156:B167)</f>
        <v>74.4166666666667</v>
      </c>
      <c r="E167" s="0" t="n">
        <f aca="false">D167-C167</f>
        <v>69.9149834797741</v>
      </c>
      <c r="F167" s="0" t="n">
        <f aca="false">D167-D155</f>
        <v>6.83333333333334</v>
      </c>
    </row>
    <row r="168" customFormat="false" ht="12.8" hidden="false" customHeight="false" outlineLevel="0" collapsed="false">
      <c r="A168" s="4" t="n">
        <v>42675</v>
      </c>
      <c r="B168" s="5" t="n">
        <v>64</v>
      </c>
      <c r="C168" s="6" t="n">
        <f aca="false">_xlfn.STDEV.S(B157:B168)</f>
        <v>5.35695526367075</v>
      </c>
      <c r="D168" s="0" t="n">
        <f aca="false">AVERAGE(B157:B168)</f>
        <v>73.8333333333333</v>
      </c>
      <c r="E168" s="0" t="n">
        <f aca="false">D168-C168</f>
        <v>68.4763780696626</v>
      </c>
      <c r="F168" s="0" t="n">
        <f aca="false">D168-D156</f>
        <v>5.08333333333333</v>
      </c>
    </row>
    <row r="169" customFormat="false" ht="12.8" hidden="false" customHeight="false" outlineLevel="0" collapsed="false">
      <c r="A169" s="4" t="n">
        <v>42705</v>
      </c>
      <c r="B169" s="5" t="n">
        <v>66</v>
      </c>
      <c r="C169" s="6" t="n">
        <f aca="false">_xlfn.STDEV.S(B158:B169)</f>
        <v>5.62192676989487</v>
      </c>
      <c r="D169" s="0" t="n">
        <f aca="false">AVERAGE(B158:B169)</f>
        <v>72.8333333333333</v>
      </c>
      <c r="E169" s="0" t="n">
        <f aca="false">D169-C169</f>
        <v>67.2114065634385</v>
      </c>
      <c r="F169" s="0" t="n">
        <f aca="false">D169-D157</f>
        <v>2.58333333333333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8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551</v>
      </c>
      <c r="C2" s="5"/>
    </row>
    <row r="3" customFormat="false" ht="12.8" hidden="false" customHeight="false" outlineLevel="0" collapsed="false">
      <c r="A3" s="4" t="n">
        <v>37653</v>
      </c>
      <c r="B3" s="5" t="n">
        <v>606</v>
      </c>
      <c r="C3" s="5"/>
    </row>
    <row r="4" customFormat="false" ht="12.8" hidden="false" customHeight="false" outlineLevel="0" collapsed="false">
      <c r="A4" s="4" t="n">
        <v>37681</v>
      </c>
      <c r="B4" s="5" t="n">
        <v>619</v>
      </c>
      <c r="C4" s="5"/>
    </row>
    <row r="5" customFormat="false" ht="12.8" hidden="false" customHeight="false" outlineLevel="0" collapsed="false">
      <c r="A5" s="4" t="n">
        <v>37712</v>
      </c>
      <c r="B5" s="5" t="n">
        <v>678</v>
      </c>
      <c r="C5" s="5"/>
    </row>
    <row r="6" customFormat="false" ht="12.8" hidden="false" customHeight="false" outlineLevel="0" collapsed="false">
      <c r="A6" s="4" t="n">
        <v>37742</v>
      </c>
      <c r="B6" s="5" t="n">
        <v>702</v>
      </c>
      <c r="C6" s="5"/>
    </row>
    <row r="7" customFormat="false" ht="12.8" hidden="false" customHeight="false" outlineLevel="0" collapsed="false">
      <c r="A7" s="4" t="n">
        <v>37773</v>
      </c>
      <c r="B7" s="5" t="n">
        <v>730</v>
      </c>
      <c r="C7" s="5"/>
    </row>
    <row r="8" customFormat="false" ht="12.8" hidden="false" customHeight="false" outlineLevel="0" collapsed="false">
      <c r="A8" s="4" t="n">
        <v>37803</v>
      </c>
      <c r="B8" s="5" t="n">
        <v>749</v>
      </c>
      <c r="C8" s="5"/>
    </row>
    <row r="9" customFormat="false" ht="12.8" hidden="false" customHeight="false" outlineLevel="0" collapsed="false">
      <c r="A9" s="4" t="n">
        <v>37834</v>
      </c>
      <c r="B9" s="5" t="n">
        <v>819</v>
      </c>
      <c r="C9" s="5"/>
    </row>
    <row r="10" customFormat="false" ht="12.8" hidden="false" customHeight="false" outlineLevel="0" collapsed="false">
      <c r="A10" s="4" t="n">
        <v>37865</v>
      </c>
      <c r="B10" s="5" t="n">
        <v>837</v>
      </c>
      <c r="C10" s="5"/>
    </row>
    <row r="11" customFormat="false" ht="12.8" hidden="false" customHeight="false" outlineLevel="0" collapsed="false">
      <c r="A11" s="4" t="n">
        <v>37895</v>
      </c>
      <c r="B11" s="5" t="n">
        <v>885</v>
      </c>
      <c r="C11" s="5"/>
    </row>
    <row r="12" customFormat="false" ht="12.8" hidden="false" customHeight="false" outlineLevel="0" collapsed="false">
      <c r="A12" s="4" t="n">
        <v>37926</v>
      </c>
      <c r="B12" s="5" t="n">
        <v>1</v>
      </c>
      <c r="C12" s="5"/>
    </row>
    <row r="13" customFormat="false" ht="12.8" hidden="false" customHeight="false" outlineLevel="0" collapsed="false">
      <c r="A13" s="4" t="n">
        <v>37956</v>
      </c>
      <c r="B13" s="5" t="n">
        <v>1.4</v>
      </c>
      <c r="C13" s="6" t="n">
        <f aca="false">_xlfn.STDEV.S(B2:B13)</f>
        <v>295.546655292435</v>
      </c>
      <c r="D13" s="0" t="n">
        <f aca="false">AVERAGE(B2:B13)</f>
        <v>598.2</v>
      </c>
      <c r="E13" s="0" t="n">
        <f aca="false">D13-C13</f>
        <v>302.653344707565</v>
      </c>
    </row>
    <row r="14" customFormat="false" ht="12.8" hidden="false" customHeight="false" outlineLevel="0" collapsed="false">
      <c r="A14" s="4" t="n">
        <v>37987</v>
      </c>
      <c r="B14" s="5" t="n">
        <v>1.9</v>
      </c>
      <c r="C14" s="6" t="n">
        <f aca="false">_xlfn.STDEV.S(B3:B14)</f>
        <v>342.324411416298</v>
      </c>
      <c r="D14" s="0" t="n">
        <f aca="false">AVERAGE(B3:B14)</f>
        <v>552.441666666667</v>
      </c>
      <c r="E14" s="0" t="n">
        <f aca="false">D14-C14</f>
        <v>210.117255250368</v>
      </c>
    </row>
    <row r="15" customFormat="false" ht="12.8" hidden="false" customHeight="false" outlineLevel="0" collapsed="false">
      <c r="A15" s="4" t="n">
        <v>38018</v>
      </c>
      <c r="B15" s="5" t="n">
        <v>2.8</v>
      </c>
      <c r="C15" s="6" t="n">
        <f aca="false">_xlfn.STDEV.S(B4:B15)</f>
        <v>376.341556966541</v>
      </c>
      <c r="D15" s="0" t="n">
        <f aca="false">AVERAGE(B4:B15)</f>
        <v>502.175</v>
      </c>
      <c r="E15" s="0" t="n">
        <f aca="false">D15-C15</f>
        <v>125.833443033459</v>
      </c>
    </row>
    <row r="16" customFormat="false" ht="12.8" hidden="false" customHeight="false" outlineLevel="0" collapsed="false">
      <c r="A16" s="4" t="n">
        <v>38047</v>
      </c>
      <c r="B16" s="5" t="n">
        <v>3.4</v>
      </c>
      <c r="C16" s="6" t="n">
        <f aca="false">_xlfn.STDEV.S(B5:B16)</f>
        <v>400.171643002895</v>
      </c>
      <c r="D16" s="0" t="n">
        <f aca="false">AVERAGE(B5:B16)</f>
        <v>450.875</v>
      </c>
      <c r="E16" s="0" t="n">
        <f aca="false">D16-C16</f>
        <v>50.703356997105</v>
      </c>
    </row>
    <row r="17" customFormat="false" ht="12.8" hidden="false" customHeight="false" outlineLevel="0" collapsed="false">
      <c r="A17" s="4" t="n">
        <v>38078</v>
      </c>
      <c r="B17" s="5" t="n">
        <v>4.2</v>
      </c>
      <c r="C17" s="6" t="n">
        <f aca="false">_xlfn.STDEV.S(B6:B17)</f>
        <v>412.487983571533</v>
      </c>
      <c r="D17" s="0" t="n">
        <f aca="false">AVERAGE(B6:B17)</f>
        <v>394.725</v>
      </c>
      <c r="E17" s="0" t="n">
        <f aca="false">D17-C17</f>
        <v>-17.7629835715327</v>
      </c>
    </row>
    <row r="18" customFormat="false" ht="12.8" hidden="false" customHeight="false" outlineLevel="0" collapsed="false">
      <c r="A18" s="4" t="n">
        <v>38108</v>
      </c>
      <c r="B18" s="5" t="n">
        <v>5.2</v>
      </c>
      <c r="C18" s="6" t="n">
        <f aca="false">_xlfn.STDEV.S(B7:B18)</f>
        <v>414.340730357677</v>
      </c>
      <c r="D18" s="0" t="n">
        <f aca="false">AVERAGE(B7:B18)</f>
        <v>336.658333333333</v>
      </c>
      <c r="E18" s="0" t="n">
        <f aca="false">D18-C18</f>
        <v>-77.6823970243438</v>
      </c>
    </row>
    <row r="19" customFormat="false" ht="12.8" hidden="false" customHeight="false" outlineLevel="0" collapsed="false">
      <c r="A19" s="4" t="n">
        <v>38139</v>
      </c>
      <c r="B19" s="5" t="n">
        <v>6.2</v>
      </c>
      <c r="C19" s="6" t="n">
        <f aca="false">_xlfn.STDEV.S(B8:B19)</f>
        <v>404.439959491311</v>
      </c>
      <c r="D19" s="0" t="n">
        <f aca="false">AVERAGE(B8:B19)</f>
        <v>276.341666666667</v>
      </c>
      <c r="E19" s="0" t="n">
        <f aca="false">D19-C19</f>
        <v>-128.098292824644</v>
      </c>
    </row>
    <row r="20" customFormat="false" ht="12.8" hidden="false" customHeight="false" outlineLevel="0" collapsed="false">
      <c r="A20" s="4" t="n">
        <v>38169</v>
      </c>
      <c r="B20" s="5" t="n">
        <v>7.6</v>
      </c>
      <c r="C20" s="6" t="n">
        <f aca="false">_xlfn.STDEV.S(B9:B20)</f>
        <v>381.658880197138</v>
      </c>
      <c r="D20" s="0" t="n">
        <f aca="false">AVERAGE(B9:B20)</f>
        <v>214.558333333333</v>
      </c>
      <c r="E20" s="0" t="n">
        <f aca="false">D20-C20</f>
        <v>-167.100546863805</v>
      </c>
    </row>
    <row r="21" customFormat="false" ht="12.8" hidden="false" customHeight="false" outlineLevel="0" collapsed="false">
      <c r="A21" s="4" t="n">
        <v>38200</v>
      </c>
      <c r="B21" s="5" t="n">
        <v>8.2</v>
      </c>
      <c r="C21" s="6" t="n">
        <f aca="false">_xlfn.STDEV.S(B10:B21)</f>
        <v>333.677782675915</v>
      </c>
      <c r="D21" s="0" t="n">
        <f aca="false">AVERAGE(B10:B21)</f>
        <v>146.991666666667</v>
      </c>
      <c r="E21" s="0" t="n">
        <f aca="false">D21-C21</f>
        <v>-186.686116009248</v>
      </c>
    </row>
    <row r="22" customFormat="false" ht="12.8" hidden="false" customHeight="false" outlineLevel="0" collapsed="false">
      <c r="A22" s="4" t="n">
        <v>38231</v>
      </c>
      <c r="B22" s="5" t="n">
        <v>9.1</v>
      </c>
      <c r="C22" s="6" t="n">
        <f aca="false">_xlfn.STDEV.S(B11:B22)</f>
        <v>254.153479041879</v>
      </c>
      <c r="D22" s="0" t="n">
        <f aca="false">AVERAGE(B11:B22)</f>
        <v>78</v>
      </c>
      <c r="E22" s="0" t="n">
        <f aca="false">D22-C22</f>
        <v>-176.153479041879</v>
      </c>
    </row>
    <row r="23" customFormat="false" ht="12.8" hidden="false" customHeight="false" outlineLevel="0" collapsed="false">
      <c r="A23" s="4" t="n">
        <v>38261</v>
      </c>
      <c r="B23" s="5" t="n">
        <v>11000</v>
      </c>
      <c r="C23" s="6" t="n">
        <f aca="false">_xlfn.STDEV.S(B12:B23)</f>
        <v>3174.08922966554</v>
      </c>
      <c r="D23" s="0" t="n">
        <f aca="false">AVERAGE(B12:B23)</f>
        <v>920.916666666667</v>
      </c>
      <c r="E23" s="0" t="n">
        <f aca="false">D23-C23</f>
        <v>-2253.17256299887</v>
      </c>
    </row>
    <row r="24" customFormat="false" ht="12.8" hidden="false" customHeight="false" outlineLevel="0" collapsed="false">
      <c r="A24" s="4" t="n">
        <v>38292</v>
      </c>
      <c r="B24" s="5" t="n">
        <v>13000</v>
      </c>
      <c r="C24" s="6" t="n">
        <f aca="false">_xlfn.STDEV.S(B13:B24)</f>
        <v>4688.47821372842</v>
      </c>
      <c r="D24" s="0" t="n">
        <f aca="false">AVERAGE(B13:B24)</f>
        <v>2004.16666666667</v>
      </c>
      <c r="E24" s="0" t="n">
        <f aca="false">D24-C24</f>
        <v>-2684.31154706176</v>
      </c>
    </row>
    <row r="25" customFormat="false" ht="12.8" hidden="false" customHeight="false" outlineLevel="0" collapsed="false">
      <c r="A25" s="4" t="n">
        <v>38322</v>
      </c>
      <c r="B25" s="5" t="n">
        <v>15000</v>
      </c>
      <c r="C25" s="6" t="n">
        <f aca="false">_xlfn.STDEV.S(B14:B25)</f>
        <v>5938.58122871111</v>
      </c>
      <c r="D25" s="0" t="n">
        <f aca="false">AVERAGE(B14:B25)</f>
        <v>3254.05</v>
      </c>
      <c r="E25" s="0" t="n">
        <f aca="false">D25-C25</f>
        <v>-2684.53122871111</v>
      </c>
      <c r="F25" s="0" t="n">
        <f aca="false">D25-D13</f>
        <v>2655.85</v>
      </c>
    </row>
    <row r="26" customFormat="false" ht="12.8" hidden="false" customHeight="false" outlineLevel="0" collapsed="false">
      <c r="A26" s="4" t="n">
        <v>38353</v>
      </c>
      <c r="B26" s="5" t="n">
        <v>17000</v>
      </c>
      <c r="C26" s="6" t="n">
        <f aca="false">_xlfn.STDEV.S(B15:B26)</f>
        <v>7020.94870945753</v>
      </c>
      <c r="D26" s="0" t="n">
        <f aca="false">AVERAGE(B15:B26)</f>
        <v>4670.55833333333</v>
      </c>
      <c r="E26" s="0" t="n">
        <f aca="false">D26-C26</f>
        <v>-2350.39037612419</v>
      </c>
      <c r="F26" s="0" t="n">
        <f aca="false">D26-D14</f>
        <v>4118.11666666667</v>
      </c>
    </row>
    <row r="27" customFormat="false" ht="12.8" hidden="false" customHeight="false" outlineLevel="0" collapsed="false">
      <c r="A27" s="4" t="n">
        <v>38384</v>
      </c>
      <c r="B27" s="5" t="n">
        <v>19000</v>
      </c>
      <c r="C27" s="6" t="n">
        <f aca="false">_xlfn.STDEV.S(B16:B27)</f>
        <v>7952.70904037318</v>
      </c>
      <c r="D27" s="0" t="n">
        <f aca="false">AVERAGE(B16:B27)</f>
        <v>6253.65833333333</v>
      </c>
      <c r="E27" s="0" t="n">
        <f aca="false">D27-C27</f>
        <v>-1699.05070703985</v>
      </c>
      <c r="F27" s="0" t="n">
        <f aca="false">D27-D15</f>
        <v>5751.48333333333</v>
      </c>
    </row>
    <row r="28" customFormat="false" ht="12.8" hidden="false" customHeight="false" outlineLevel="0" collapsed="false">
      <c r="A28" s="4" t="n">
        <v>38412</v>
      </c>
      <c r="B28" s="5" t="n">
        <v>21000</v>
      </c>
      <c r="C28" s="6" t="n">
        <f aca="false">_xlfn.STDEV.S(B17:B28)</f>
        <v>8724.84516269226</v>
      </c>
      <c r="D28" s="0" t="n">
        <f aca="false">AVERAGE(B17:B28)</f>
        <v>8003.375</v>
      </c>
      <c r="E28" s="0" t="n">
        <f aca="false">D28-C28</f>
        <v>-721.470162692262</v>
      </c>
      <c r="F28" s="0" t="n">
        <f aca="false">D28-D16</f>
        <v>7552.5</v>
      </c>
    </row>
    <row r="29" customFormat="false" ht="12.8" hidden="false" customHeight="false" outlineLevel="0" collapsed="false">
      <c r="A29" s="4" t="n">
        <v>38443</v>
      </c>
      <c r="B29" s="5" t="n">
        <v>24000</v>
      </c>
      <c r="C29" s="6" t="n">
        <f aca="false">_xlfn.STDEV.S(B18:B29)</f>
        <v>9444.93208735631</v>
      </c>
      <c r="D29" s="0" t="n">
        <f aca="false">AVERAGE(B18:B29)</f>
        <v>10003.025</v>
      </c>
      <c r="E29" s="0" t="n">
        <f aca="false">D29-C29</f>
        <v>558.092912643695</v>
      </c>
      <c r="F29" s="0" t="n">
        <f aca="false">D29-D17</f>
        <v>9608.3</v>
      </c>
    </row>
    <row r="30" customFormat="false" ht="12.8" hidden="false" customHeight="false" outlineLevel="0" collapsed="false">
      <c r="A30" s="4" t="n">
        <v>38473</v>
      </c>
      <c r="B30" s="5" t="n">
        <v>27000</v>
      </c>
      <c r="C30" s="6" t="n">
        <f aca="false">_xlfn.STDEV.S(B19:B30)</f>
        <v>10043.035649594</v>
      </c>
      <c r="D30" s="0" t="n">
        <f aca="false">AVERAGE(B19:B30)</f>
        <v>12252.5916666667</v>
      </c>
      <c r="E30" s="0" t="n">
        <f aca="false">D30-C30</f>
        <v>2209.55601707271</v>
      </c>
      <c r="F30" s="0" t="n">
        <f aca="false">D30-D18</f>
        <v>11915.9333333333</v>
      </c>
    </row>
    <row r="31" customFormat="false" ht="12.8" hidden="false" customHeight="false" outlineLevel="0" collapsed="false">
      <c r="A31" s="4" t="n">
        <v>38504</v>
      </c>
      <c r="B31" s="5" t="n">
        <v>29000</v>
      </c>
      <c r="C31" s="6" t="n">
        <f aca="false">_xlfn.STDEV.S(B20:B31)</f>
        <v>10312.9945514877</v>
      </c>
      <c r="D31" s="0" t="n">
        <f aca="false">AVERAGE(B20:B31)</f>
        <v>14668.7416666667</v>
      </c>
      <c r="E31" s="0" t="n">
        <f aca="false">D31-C31</f>
        <v>4355.74711517896</v>
      </c>
      <c r="F31" s="0" t="n">
        <f aca="false">D31-D19</f>
        <v>14392.4</v>
      </c>
    </row>
    <row r="32" customFormat="false" ht="12.8" hidden="false" customHeight="false" outlineLevel="0" collapsed="false">
      <c r="A32" s="4" t="n">
        <v>38534</v>
      </c>
      <c r="B32" s="5" t="n">
        <v>32000</v>
      </c>
      <c r="C32" s="6" t="n">
        <f aca="false">_xlfn.STDEV.S(B21:B32)</f>
        <v>10313.5703122479</v>
      </c>
      <c r="D32" s="0" t="n">
        <f aca="false">AVERAGE(B21:B32)</f>
        <v>17334.775</v>
      </c>
      <c r="E32" s="0" t="n">
        <f aca="false">D32-C32</f>
        <v>7021.20468775207</v>
      </c>
      <c r="F32" s="0" t="n">
        <f aca="false">D32-D20</f>
        <v>17120.2166666667</v>
      </c>
    </row>
    <row r="33" customFormat="false" ht="12.8" hidden="false" customHeight="false" outlineLevel="0" collapsed="false">
      <c r="A33" s="4" t="n">
        <v>38565</v>
      </c>
      <c r="B33" s="5" t="n">
        <v>34000</v>
      </c>
      <c r="C33" s="6" t="n">
        <f aca="false">_xlfn.STDEV.S(B22:B33)</f>
        <v>9776.12913377413</v>
      </c>
      <c r="D33" s="0" t="n">
        <f aca="false">AVERAGE(B22:B33)</f>
        <v>20167.425</v>
      </c>
      <c r="E33" s="0" t="n">
        <f aca="false">D33-C33</f>
        <v>10391.2958662259</v>
      </c>
      <c r="F33" s="0" t="n">
        <f aca="false">D33-D21</f>
        <v>20020.4333333333</v>
      </c>
    </row>
    <row r="34" customFormat="false" ht="12.8" hidden="false" customHeight="false" outlineLevel="0" collapsed="false">
      <c r="A34" s="4" t="n">
        <v>38596</v>
      </c>
      <c r="B34" s="5" t="n">
        <v>37000</v>
      </c>
      <c r="C34" s="6" t="n">
        <f aca="false">_xlfn.STDEV.S(B23:B34)</f>
        <v>8603.6461615252</v>
      </c>
      <c r="D34" s="0" t="n">
        <f aca="false">AVERAGE(B23:B34)</f>
        <v>23250</v>
      </c>
      <c r="E34" s="0" t="n">
        <f aca="false">D34-C34</f>
        <v>14646.3538384748</v>
      </c>
      <c r="F34" s="0" t="n">
        <f aca="false">D34-D22</f>
        <v>23172</v>
      </c>
    </row>
    <row r="35" customFormat="false" ht="12.8" hidden="false" customHeight="false" outlineLevel="0" collapsed="false">
      <c r="A35" s="4" t="n">
        <v>38626</v>
      </c>
      <c r="B35" s="5" t="n">
        <v>41000</v>
      </c>
      <c r="C35" s="6" t="n">
        <f aca="false">_xlfn.STDEV.S(B24:B35)</f>
        <v>9066.67223707494</v>
      </c>
      <c r="D35" s="0" t="n">
        <f aca="false">AVERAGE(B24:B35)</f>
        <v>25750</v>
      </c>
      <c r="E35" s="0" t="n">
        <f aca="false">D35-C35</f>
        <v>16683.3277629251</v>
      </c>
      <c r="F35" s="0" t="n">
        <f aca="false">D35-D23</f>
        <v>24829.0833333333</v>
      </c>
    </row>
    <row r="36" customFormat="false" ht="12.8" hidden="false" customHeight="false" outlineLevel="0" collapsed="false">
      <c r="A36" s="4" t="n">
        <v>38657</v>
      </c>
      <c r="B36" s="5" t="n">
        <v>43000</v>
      </c>
      <c r="C36" s="6" t="n">
        <f aca="false">_xlfn.STDEV.S(B25:B36)</f>
        <v>9362.6433718844</v>
      </c>
      <c r="D36" s="0" t="n">
        <f aca="false">AVERAGE(B25:B36)</f>
        <v>28250</v>
      </c>
      <c r="E36" s="0" t="n">
        <f aca="false">D36-C36</f>
        <v>18887.3566281156</v>
      </c>
      <c r="F36" s="0" t="n">
        <f aca="false">D36-D24</f>
        <v>26245.8333333333</v>
      </c>
    </row>
    <row r="37" customFormat="false" ht="12.8" hidden="false" customHeight="false" outlineLevel="0" collapsed="false">
      <c r="A37" s="4" t="n">
        <v>38687</v>
      </c>
      <c r="B37" s="5" t="n">
        <v>46000</v>
      </c>
      <c r="C37" s="6" t="n">
        <f aca="false">_xlfn.STDEV.S(B26:B37)</f>
        <v>9646.79252708412</v>
      </c>
      <c r="D37" s="0" t="n">
        <f aca="false">AVERAGE(B26:B37)</f>
        <v>30833.3333333333</v>
      </c>
      <c r="E37" s="0" t="n">
        <f aca="false">D37-C37</f>
        <v>21186.5408062492</v>
      </c>
      <c r="F37" s="0" t="n">
        <f aca="false">D37-D25</f>
        <v>27579.2833333333</v>
      </c>
    </row>
    <row r="38" customFormat="false" ht="12.8" hidden="false" customHeight="false" outlineLevel="0" collapsed="false">
      <c r="A38" s="4" t="n">
        <v>38718</v>
      </c>
      <c r="B38" s="5" t="n">
        <v>49000</v>
      </c>
      <c r="C38" s="6" t="n">
        <f aca="false">_xlfn.STDEV.S(B27:B38)</f>
        <v>9894.90226879937</v>
      </c>
      <c r="D38" s="0" t="n">
        <f aca="false">AVERAGE(B27:B38)</f>
        <v>33500</v>
      </c>
      <c r="E38" s="0" t="n">
        <f aca="false">D38-C38</f>
        <v>23605.0977312006</v>
      </c>
      <c r="F38" s="0" t="n">
        <f aca="false">D38-D26</f>
        <v>28829.4416666667</v>
      </c>
    </row>
    <row r="39" customFormat="false" ht="12.8" hidden="false" customHeight="false" outlineLevel="0" collapsed="false">
      <c r="A39" s="4" t="n">
        <v>38749</v>
      </c>
      <c r="B39" s="5" t="n">
        <v>52000</v>
      </c>
      <c r="C39" s="6" t="n">
        <f aca="false">_xlfn.STDEV.S(B28:B39)</f>
        <v>10082.6132976075</v>
      </c>
      <c r="D39" s="0" t="n">
        <f aca="false">AVERAGE(B28:B39)</f>
        <v>36250</v>
      </c>
      <c r="E39" s="0" t="n">
        <f aca="false">D39-C39</f>
        <v>26167.3867023925</v>
      </c>
      <c r="F39" s="0" t="n">
        <f aca="false">D39-D27</f>
        <v>29996.3416666667</v>
      </c>
    </row>
    <row r="40" customFormat="false" ht="12.8" hidden="false" customHeight="false" outlineLevel="0" collapsed="false">
      <c r="A40" s="4" t="n">
        <v>38777</v>
      </c>
      <c r="B40" s="5" t="n">
        <v>56000</v>
      </c>
      <c r="C40" s="6" t="n">
        <f aca="false">_xlfn.STDEV.S(B29:B40)</f>
        <v>10329.4225248544</v>
      </c>
      <c r="D40" s="0" t="n">
        <f aca="false">AVERAGE(B29:B40)</f>
        <v>39166.6666666667</v>
      </c>
      <c r="E40" s="0" t="n">
        <f aca="false">D40-C40</f>
        <v>28837.2441418123</v>
      </c>
      <c r="F40" s="0" t="n">
        <f aca="false">D40-D28</f>
        <v>31163.2916666667</v>
      </c>
    </row>
    <row r="41" customFormat="false" ht="12.8" hidden="false" customHeight="false" outlineLevel="0" collapsed="false">
      <c r="A41" s="4" t="n">
        <v>38808</v>
      </c>
      <c r="B41" s="5" t="n">
        <v>59000</v>
      </c>
      <c r="C41" s="6" t="n">
        <f aca="false">_xlfn.STDEV.S(B30:B41)</f>
        <v>10595.5250702904</v>
      </c>
      <c r="D41" s="0" t="n">
        <f aca="false">AVERAGE(B30:B41)</f>
        <v>42083.3333333333</v>
      </c>
      <c r="E41" s="0" t="n">
        <f aca="false">D41-C41</f>
        <v>31487.808263043</v>
      </c>
      <c r="F41" s="0" t="n">
        <f aca="false">D41-D29</f>
        <v>32080.3083333333</v>
      </c>
    </row>
    <row r="42" customFormat="false" ht="12.8" hidden="false" customHeight="false" outlineLevel="0" collapsed="false">
      <c r="A42" s="4" t="n">
        <v>38838</v>
      </c>
      <c r="B42" s="5" t="n">
        <v>63000</v>
      </c>
      <c r="C42" s="6" t="n">
        <f aca="false">_xlfn.STDEV.S(B31:B42)</f>
        <v>11024.4219253383</v>
      </c>
      <c r="D42" s="0" t="n">
        <f aca="false">AVERAGE(B31:B42)</f>
        <v>45083.3333333333</v>
      </c>
      <c r="E42" s="0" t="n">
        <f aca="false">D42-C42</f>
        <v>34058.9114079951</v>
      </c>
      <c r="F42" s="0" t="n">
        <f aca="false">D42-D30</f>
        <v>32830.7416666667</v>
      </c>
    </row>
    <row r="43" customFormat="false" ht="12.8" hidden="false" customHeight="false" outlineLevel="0" collapsed="false">
      <c r="A43" s="4" t="n">
        <v>38869</v>
      </c>
      <c r="B43" s="5" t="n">
        <v>67000</v>
      </c>
      <c r="C43" s="6" t="n">
        <f aca="false">_xlfn.STDEV.S(B32:B43)</f>
        <v>11434.5966260293</v>
      </c>
      <c r="D43" s="0" t="n">
        <f aca="false">AVERAGE(B32:B43)</f>
        <v>48250</v>
      </c>
      <c r="E43" s="0" t="n">
        <f aca="false">D43-C43</f>
        <v>36815.4033739707</v>
      </c>
      <c r="F43" s="0" t="n">
        <f aca="false">D43-D31</f>
        <v>33581.2583333333</v>
      </c>
    </row>
    <row r="44" customFormat="false" ht="12.8" hidden="false" customHeight="false" outlineLevel="0" collapsed="false">
      <c r="A44" s="4" t="n">
        <v>38899</v>
      </c>
      <c r="B44" s="5" t="n">
        <v>69000</v>
      </c>
      <c r="C44" s="6" t="n">
        <f aca="false">_xlfn.STDEV.S(B33:B44)</f>
        <v>11641.0975219329</v>
      </c>
      <c r="D44" s="0" t="n">
        <f aca="false">AVERAGE(B33:B44)</f>
        <v>51333.3333333333</v>
      </c>
      <c r="E44" s="0" t="n">
        <f aca="false">D44-C44</f>
        <v>39692.2358114005</v>
      </c>
      <c r="F44" s="0" t="n">
        <f aca="false">D44-D32</f>
        <v>33998.5583333333</v>
      </c>
    </row>
    <row r="45" customFormat="false" ht="12.8" hidden="false" customHeight="false" outlineLevel="0" collapsed="false">
      <c r="A45" s="4" t="n">
        <v>38930</v>
      </c>
      <c r="B45" s="5" t="n">
        <v>73000</v>
      </c>
      <c r="C45" s="6" t="n">
        <f aca="false">_xlfn.STDEV.S(B34:B45)</f>
        <v>11804.9167979305</v>
      </c>
      <c r="D45" s="0" t="n">
        <f aca="false">AVERAGE(B34:B45)</f>
        <v>54583.3333333333</v>
      </c>
      <c r="E45" s="0" t="n">
        <f aca="false">D45-C45</f>
        <v>42778.4165354029</v>
      </c>
      <c r="F45" s="0" t="n">
        <f aca="false">D45-D33</f>
        <v>34415.9083333333</v>
      </c>
    </row>
    <row r="46" customFormat="false" ht="12.8" hidden="false" customHeight="false" outlineLevel="0" collapsed="false">
      <c r="A46" s="4" t="n">
        <v>38961</v>
      </c>
      <c r="B46" s="5" t="n">
        <v>77000</v>
      </c>
      <c r="C46" s="6" t="n">
        <f aca="false">_xlfn.STDEV.S(B35:B46)</f>
        <v>12033.7278538534</v>
      </c>
      <c r="D46" s="0" t="n">
        <f aca="false">AVERAGE(B35:B46)</f>
        <v>57916.6666666667</v>
      </c>
      <c r="E46" s="0" t="n">
        <f aca="false">D46-C46</f>
        <v>45882.9388128133</v>
      </c>
      <c r="F46" s="0" t="n">
        <f aca="false">D46-D34</f>
        <v>34666.6666666667</v>
      </c>
    </row>
    <row r="47" customFormat="false" ht="12.8" hidden="false" customHeight="false" outlineLevel="0" collapsed="false">
      <c r="A47" s="4" t="n">
        <v>38991</v>
      </c>
      <c r="B47" s="5" t="n">
        <v>81000</v>
      </c>
      <c r="C47" s="6" t="n">
        <f aca="false">_xlfn.STDEV.S(B36:B47)</f>
        <v>12454.4625080184</v>
      </c>
      <c r="D47" s="0" t="n">
        <f aca="false">AVERAGE(B36:B47)</f>
        <v>61250</v>
      </c>
      <c r="E47" s="0" t="n">
        <f aca="false">D47-C47</f>
        <v>48795.5374919816</v>
      </c>
      <c r="F47" s="0" t="n">
        <f aca="false">D47-D35</f>
        <v>35500</v>
      </c>
    </row>
    <row r="48" customFormat="false" ht="12.8" hidden="false" customHeight="false" outlineLevel="0" collapsed="false">
      <c r="A48" s="4" t="n">
        <v>39022</v>
      </c>
      <c r="B48" s="5" t="n">
        <v>87000</v>
      </c>
      <c r="C48" s="6" t="n">
        <f aca="false">_xlfn.STDEV.S(B37:B48)</f>
        <v>13055.534064027</v>
      </c>
      <c r="D48" s="0" t="n">
        <f aca="false">AVERAGE(B37:B48)</f>
        <v>64916.6666666667</v>
      </c>
      <c r="E48" s="0" t="n">
        <f aca="false">D48-C48</f>
        <v>51861.1326026397</v>
      </c>
      <c r="F48" s="0" t="n">
        <f aca="false">D48-D36</f>
        <v>36666.6666666667</v>
      </c>
    </row>
    <row r="49" customFormat="false" ht="12.8" hidden="false" customHeight="false" outlineLevel="0" collapsed="false">
      <c r="A49" s="4" t="n">
        <v>39052</v>
      </c>
      <c r="B49" s="5" t="n">
        <v>92000</v>
      </c>
      <c r="C49" s="6" t="n">
        <f aca="false">_xlfn.STDEV.S(B38:B49)</f>
        <v>13732.0130286197</v>
      </c>
      <c r="D49" s="0" t="n">
        <f aca="false">AVERAGE(B38:B49)</f>
        <v>68750</v>
      </c>
      <c r="E49" s="0" t="n">
        <f aca="false">D49-C49</f>
        <v>55017.9869713803</v>
      </c>
      <c r="F49" s="0" t="n">
        <f aca="false">D49-D37</f>
        <v>37916.6666666667</v>
      </c>
    </row>
    <row r="50" customFormat="false" ht="12.8" hidden="false" customHeight="false" outlineLevel="0" collapsed="false">
      <c r="A50" s="4" t="n">
        <v>39083</v>
      </c>
      <c r="B50" s="5" t="n">
        <v>96000</v>
      </c>
      <c r="C50" s="6" t="n">
        <f aca="false">_xlfn.STDEV.S(B39:B50)</f>
        <v>14278.6129536026</v>
      </c>
      <c r="D50" s="0" t="n">
        <f aca="false">AVERAGE(B39:B50)</f>
        <v>72666.6666666667</v>
      </c>
      <c r="E50" s="0" t="n">
        <f aca="false">D50-C50</f>
        <v>58388.0537130641</v>
      </c>
      <c r="F50" s="0" t="n">
        <f aca="false">D50-D38</f>
        <v>39166.6666666667</v>
      </c>
    </row>
    <row r="51" customFormat="false" ht="12.8" hidden="false" customHeight="false" outlineLevel="0" collapsed="false">
      <c r="A51" s="4" t="n">
        <v>39114</v>
      </c>
      <c r="B51" s="5" t="n">
        <v>101000</v>
      </c>
      <c r="C51" s="6" t="n">
        <f aca="false">_xlfn.STDEV.S(B40:B51)</f>
        <v>14827.033050847</v>
      </c>
      <c r="D51" s="0" t="n">
        <f aca="false">AVERAGE(B40:B51)</f>
        <v>76750</v>
      </c>
      <c r="E51" s="0" t="n">
        <f aca="false">D51-C51</f>
        <v>61922.966949153</v>
      </c>
      <c r="F51" s="0" t="n">
        <f aca="false">D51-D39</f>
        <v>40500</v>
      </c>
    </row>
    <row r="52" customFormat="false" ht="12.8" hidden="false" customHeight="false" outlineLevel="0" collapsed="false">
      <c r="A52" s="4" t="n">
        <v>39142</v>
      </c>
      <c r="B52" s="5" t="n">
        <v>106000</v>
      </c>
      <c r="C52" s="6" t="n">
        <f aca="false">_xlfn.STDEV.S(B41:B52)</f>
        <v>15477.0113002439</v>
      </c>
      <c r="D52" s="0" t="n">
        <f aca="false">AVERAGE(B41:B52)</f>
        <v>80916.6666666667</v>
      </c>
      <c r="E52" s="0" t="n">
        <f aca="false">D52-C52</f>
        <v>65439.6553664227</v>
      </c>
      <c r="F52" s="0" t="n">
        <f aca="false">D52-D40</f>
        <v>41750</v>
      </c>
    </row>
    <row r="53" customFormat="false" ht="12.8" hidden="false" customHeight="false" outlineLevel="0" collapsed="false">
      <c r="A53" s="4" t="n">
        <v>39173</v>
      </c>
      <c r="B53" s="5" t="n">
        <v>110000</v>
      </c>
      <c r="C53" s="6" t="n">
        <f aca="false">_xlfn.STDEV.S(B42:B53)</f>
        <v>15907.8787416992</v>
      </c>
      <c r="D53" s="0" t="n">
        <f aca="false">AVERAGE(B42:B53)</f>
        <v>85166.6666666667</v>
      </c>
      <c r="E53" s="0" t="n">
        <f aca="false">D53-C53</f>
        <v>69258.7879249674</v>
      </c>
      <c r="F53" s="0" t="n">
        <f aca="false">D53-D41</f>
        <v>43083.3333333333</v>
      </c>
    </row>
    <row r="54" customFormat="false" ht="12.8" hidden="false" customHeight="false" outlineLevel="0" collapsed="false">
      <c r="A54" s="4" t="n">
        <v>39203</v>
      </c>
      <c r="B54" s="5" t="n">
        <v>113000</v>
      </c>
      <c r="C54" s="6" t="n">
        <f aca="false">_xlfn.STDEV.S(B43:B54)</f>
        <v>16120.7564301055</v>
      </c>
      <c r="D54" s="0" t="n">
        <f aca="false">AVERAGE(B43:B54)</f>
        <v>89333.3333333333</v>
      </c>
      <c r="E54" s="0" t="n">
        <f aca="false">D54-C54</f>
        <v>73212.5769032278</v>
      </c>
      <c r="F54" s="0" t="n">
        <f aca="false">D54-D42</f>
        <v>44250</v>
      </c>
    </row>
    <row r="55" customFormat="false" ht="12.8" hidden="false" customHeight="false" outlineLevel="0" collapsed="false">
      <c r="A55" s="4" t="n">
        <v>39234</v>
      </c>
      <c r="B55" s="5" t="n">
        <v>117000</v>
      </c>
      <c r="C55" s="6" t="n">
        <f aca="false">_xlfn.STDEV.S(B44:B55)</f>
        <v>16284.4041395999</v>
      </c>
      <c r="D55" s="0" t="n">
        <f aca="false">AVERAGE(B44:B55)</f>
        <v>93500</v>
      </c>
      <c r="E55" s="0" t="n">
        <f aca="false">D55-C55</f>
        <v>77215.5958604001</v>
      </c>
      <c r="F55" s="0" t="n">
        <f aca="false">D55-D43</f>
        <v>45250</v>
      </c>
    </row>
    <row r="56" customFormat="false" ht="12.8" hidden="false" customHeight="false" outlineLevel="0" collapsed="false">
      <c r="A56" s="4" t="n">
        <v>39264</v>
      </c>
      <c r="B56" s="5" t="n">
        <v>121000</v>
      </c>
      <c r="C56" s="6" t="n">
        <f aca="false">_xlfn.STDEV.S(B45:B56)</f>
        <v>16089.7106213502</v>
      </c>
      <c r="D56" s="0" t="n">
        <f aca="false">AVERAGE(B45:B56)</f>
        <v>97833.3333333333</v>
      </c>
      <c r="E56" s="0" t="n">
        <f aca="false">D56-C56</f>
        <v>81743.6227119832</v>
      </c>
      <c r="F56" s="0" t="n">
        <f aca="false">D56-D44</f>
        <v>46500</v>
      </c>
    </row>
    <row r="57" customFormat="false" ht="12.8" hidden="false" customHeight="false" outlineLevel="0" collapsed="false">
      <c r="A57" s="4" t="n">
        <v>39295</v>
      </c>
      <c r="B57" s="5" t="n">
        <v>129000</v>
      </c>
      <c r="C57" s="6" t="n">
        <f aca="false">_xlfn.STDEV.S(B46:B57)</f>
        <v>16351.2579443796</v>
      </c>
      <c r="D57" s="0" t="n">
        <f aca="false">AVERAGE(B46:B57)</f>
        <v>102500</v>
      </c>
      <c r="E57" s="0" t="n">
        <f aca="false">D57-C57</f>
        <v>86148.7420556204</v>
      </c>
      <c r="F57" s="0" t="n">
        <f aca="false">D57-D45</f>
        <v>47916.6666666667</v>
      </c>
    </row>
    <row r="58" customFormat="false" ht="12.8" hidden="false" customHeight="false" outlineLevel="0" collapsed="false">
      <c r="A58" s="4" t="n">
        <v>39326</v>
      </c>
      <c r="B58" s="5" t="n">
        <v>134000</v>
      </c>
      <c r="C58" s="6" t="n">
        <f aca="false">_xlfn.STDEV.S(B47:B58)</f>
        <v>16548.1391428435</v>
      </c>
      <c r="D58" s="0" t="n">
        <f aca="false">AVERAGE(B47:B58)</f>
        <v>107250</v>
      </c>
      <c r="E58" s="0" t="n">
        <f aca="false">D58-C58</f>
        <v>90701.8608571565</v>
      </c>
      <c r="F58" s="0" t="n">
        <f aca="false">D58-D46</f>
        <v>49333.3333333333</v>
      </c>
    </row>
    <row r="59" customFormat="false" ht="12.8" hidden="false" customHeight="false" outlineLevel="0" collapsed="false">
      <c r="A59" s="4" t="n">
        <v>39356</v>
      </c>
      <c r="B59" s="5" t="n">
        <v>137000</v>
      </c>
      <c r="C59" s="6" t="n">
        <f aca="false">_xlfn.STDEV.S(B48:B59)</f>
        <v>16367.697307548</v>
      </c>
      <c r="D59" s="0" t="n">
        <f aca="false">AVERAGE(B48:B59)</f>
        <v>111916.666666667</v>
      </c>
      <c r="E59" s="0" t="n">
        <f aca="false">D59-C59</f>
        <v>95548.9693591186</v>
      </c>
      <c r="F59" s="0" t="n">
        <f aca="false">D59-D47</f>
        <v>50666.6666666667</v>
      </c>
    </row>
    <row r="60" customFormat="false" ht="12.8" hidden="false" customHeight="false" outlineLevel="0" collapsed="false">
      <c r="A60" s="4" t="n">
        <v>39387</v>
      </c>
      <c r="B60" s="5" t="n">
        <v>142000</v>
      </c>
      <c r="C60" s="6" t="n">
        <f aca="false">_xlfn.STDEV.S(B49:B60)</f>
        <v>16456.5543725952</v>
      </c>
      <c r="D60" s="0" t="n">
        <f aca="false">AVERAGE(B49:B60)</f>
        <v>116500</v>
      </c>
      <c r="E60" s="0" t="n">
        <f aca="false">D60-C60</f>
        <v>100043.445627405</v>
      </c>
      <c r="F60" s="0" t="n">
        <f aca="false">D60-D48</f>
        <v>51583.3333333333</v>
      </c>
    </row>
    <row r="61" customFormat="false" ht="12.8" hidden="false" customHeight="false" outlineLevel="0" collapsed="false">
      <c r="A61" s="4" t="n">
        <v>39417</v>
      </c>
      <c r="B61" s="5" t="n">
        <v>145000</v>
      </c>
      <c r="C61" s="6" t="n">
        <f aca="false">_xlfn.STDEV.S(B50:B61)</f>
        <v>16395.4446740735</v>
      </c>
      <c r="D61" s="0" t="n">
        <f aca="false">AVERAGE(B50:B61)</f>
        <v>120916.666666667</v>
      </c>
      <c r="E61" s="0" t="n">
        <f aca="false">D61-C61</f>
        <v>104521.221992593</v>
      </c>
      <c r="F61" s="0" t="n">
        <f aca="false">D61-D49</f>
        <v>52166.6666666667</v>
      </c>
    </row>
    <row r="62" customFormat="false" ht="12.8" hidden="false" customHeight="false" outlineLevel="0" collapsed="false">
      <c r="A62" s="4" t="n">
        <v>39448</v>
      </c>
      <c r="B62" s="5" t="n">
        <v>150000</v>
      </c>
      <c r="C62" s="6" t="n">
        <f aca="false">_xlfn.STDEV.S(B51:B62)</f>
        <v>16345.465500384</v>
      </c>
      <c r="D62" s="0" t="n">
        <f aca="false">AVERAGE(B51:B62)</f>
        <v>125416.666666667</v>
      </c>
      <c r="E62" s="0" t="n">
        <f aca="false">D62-C62</f>
        <v>109071.201166283</v>
      </c>
      <c r="F62" s="0" t="n">
        <f aca="false">D62-D50</f>
        <v>52750</v>
      </c>
    </row>
    <row r="63" customFormat="false" ht="12.8" hidden="false" customHeight="false" outlineLevel="0" collapsed="false">
      <c r="A63" s="4" t="n">
        <v>39479</v>
      </c>
      <c r="B63" s="5" t="n">
        <v>155000</v>
      </c>
      <c r="C63" s="6" t="n">
        <f aca="false">_xlfn.STDEV.S(B52:B63)</f>
        <v>16445.2719557011</v>
      </c>
      <c r="D63" s="0" t="n">
        <f aca="false">AVERAGE(B52:B63)</f>
        <v>129916.666666667</v>
      </c>
      <c r="E63" s="0" t="n">
        <f aca="false">D63-C63</f>
        <v>113471.394710966</v>
      </c>
      <c r="F63" s="0" t="n">
        <f aca="false">D63-D51</f>
        <v>53166.6666666667</v>
      </c>
    </row>
    <row r="64" customFormat="false" ht="12.8" hidden="false" customHeight="false" outlineLevel="0" collapsed="false">
      <c r="A64" s="4" t="n">
        <v>39508</v>
      </c>
      <c r="B64" s="5" t="n">
        <v>159000</v>
      </c>
      <c r="C64" s="6" t="n">
        <f aca="false">_xlfn.STDEV.S(B53:B64)</f>
        <v>16554.7759290365</v>
      </c>
      <c r="D64" s="0" t="n">
        <f aca="false">AVERAGE(B53:B64)</f>
        <v>134333.333333333</v>
      </c>
      <c r="E64" s="0" t="n">
        <f aca="false">D64-C64</f>
        <v>117778.557404297</v>
      </c>
      <c r="F64" s="0" t="n">
        <f aca="false">D64-D52</f>
        <v>53416.6666666667</v>
      </c>
    </row>
    <row r="65" customFormat="false" ht="12.8" hidden="false" customHeight="false" outlineLevel="0" collapsed="false">
      <c r="A65" s="4" t="n">
        <v>39539</v>
      </c>
      <c r="B65" s="5" t="n">
        <v>163000</v>
      </c>
      <c r="C65" s="6" t="n">
        <f aca="false">_xlfn.STDEV.S(B54:B65)</f>
        <v>16542.6446165385</v>
      </c>
      <c r="D65" s="0" t="n">
        <f aca="false">AVERAGE(B54:B65)</f>
        <v>138750</v>
      </c>
      <c r="E65" s="0" t="n">
        <f aca="false">D65-C65</f>
        <v>122207.355383461</v>
      </c>
      <c r="F65" s="0" t="n">
        <f aca="false">D65-D53</f>
        <v>53583.3333333333</v>
      </c>
    </row>
    <row r="66" customFormat="false" ht="12.8" hidden="false" customHeight="false" outlineLevel="0" collapsed="false">
      <c r="A66" s="4" t="n">
        <v>39569</v>
      </c>
      <c r="B66" s="5" t="n">
        <v>168000</v>
      </c>
      <c r="C66" s="6" t="n">
        <f aca="false">_xlfn.STDEV.S(B55:B66)</f>
        <v>16378.1080788479</v>
      </c>
      <c r="D66" s="0" t="n">
        <f aca="false">AVERAGE(B55:B66)</f>
        <v>143333.333333333</v>
      </c>
      <c r="E66" s="0" t="n">
        <f aca="false">D66-C66</f>
        <v>126955.225254485</v>
      </c>
      <c r="F66" s="0" t="n">
        <f aca="false">D66-D54</f>
        <v>54000</v>
      </c>
    </row>
    <row r="67" customFormat="false" ht="12.8" hidden="false" customHeight="false" outlineLevel="0" collapsed="false">
      <c r="A67" s="4" t="n">
        <v>39600</v>
      </c>
      <c r="B67" s="5" t="n">
        <v>172000</v>
      </c>
      <c r="C67" s="6" t="n">
        <f aca="false">_xlfn.STDEV.S(B56:B67)</f>
        <v>16030.9832587532</v>
      </c>
      <c r="D67" s="0" t="n">
        <f aca="false">AVERAGE(B56:B67)</f>
        <v>147916.666666667</v>
      </c>
      <c r="E67" s="0" t="n">
        <f aca="false">D67-C67</f>
        <v>131885.683407914</v>
      </c>
      <c r="F67" s="0" t="n">
        <f aca="false">D67-D55</f>
        <v>54416.6666666667</v>
      </c>
    </row>
    <row r="68" customFormat="false" ht="12.8" hidden="false" customHeight="false" outlineLevel="0" collapsed="false">
      <c r="A68" s="4" t="n">
        <v>39630</v>
      </c>
      <c r="B68" s="5" t="n">
        <v>176000</v>
      </c>
      <c r="C68" s="6" t="n">
        <f aca="false">_xlfn.STDEV.S(B57:B68)</f>
        <v>15488.9990286361</v>
      </c>
      <c r="D68" s="0" t="n">
        <f aca="false">AVERAGE(B57:B68)</f>
        <v>152500</v>
      </c>
      <c r="E68" s="0" t="n">
        <f aca="false">D68-C68</f>
        <v>137011.000971364</v>
      </c>
      <c r="F68" s="0" t="n">
        <f aca="false">D68-D56</f>
        <v>54666.6666666667</v>
      </c>
    </row>
    <row r="69" customFormat="false" ht="12.8" hidden="false" customHeight="false" outlineLevel="0" collapsed="false">
      <c r="A69" s="4" t="n">
        <v>39661</v>
      </c>
      <c r="B69" s="5" t="n">
        <v>179000</v>
      </c>
      <c r="C69" s="6" t="n">
        <f aca="false">_xlfn.STDEV.S(B58:B69)</f>
        <v>15316.8554411818</v>
      </c>
      <c r="D69" s="0" t="n">
        <f aca="false">AVERAGE(B58:B69)</f>
        <v>156666.666666667</v>
      </c>
      <c r="E69" s="0" t="n">
        <f aca="false">D69-C69</f>
        <v>141349.811225485</v>
      </c>
      <c r="F69" s="0" t="n">
        <f aca="false">D69-D57</f>
        <v>54166.6666666667</v>
      </c>
    </row>
    <row r="70" customFormat="false" ht="12.8" hidden="false" customHeight="false" outlineLevel="0" collapsed="false">
      <c r="A70" s="4" t="n">
        <v>39692</v>
      </c>
      <c r="B70" s="5" t="n">
        <v>183000</v>
      </c>
      <c r="C70" s="6" t="n">
        <f aca="false">_xlfn.STDEV.S(B59:B70)</f>
        <v>15256.1463023924</v>
      </c>
      <c r="D70" s="0" t="n">
        <f aca="false">AVERAGE(B59:B70)</f>
        <v>160750</v>
      </c>
      <c r="E70" s="0" t="n">
        <f aca="false">D70-C70</f>
        <v>145493.853697608</v>
      </c>
      <c r="F70" s="0" t="n">
        <f aca="false">D70-D58</f>
        <v>53500</v>
      </c>
    </row>
    <row r="71" customFormat="false" ht="12.8" hidden="false" customHeight="false" outlineLevel="0" collapsed="false">
      <c r="A71" s="4" t="n">
        <v>39722</v>
      </c>
      <c r="B71" s="5" t="n">
        <v>190000</v>
      </c>
      <c r="C71" s="6" t="n">
        <f aca="false">_xlfn.STDEV.S(B60:B71)</f>
        <v>15426.2664624237</v>
      </c>
      <c r="D71" s="0" t="n">
        <f aca="false">AVERAGE(B60:B71)</f>
        <v>165166.666666667</v>
      </c>
      <c r="E71" s="0" t="n">
        <f aca="false">D71-C71</f>
        <v>149740.400204243</v>
      </c>
      <c r="F71" s="0" t="n">
        <f aca="false">D71-D59</f>
        <v>53250</v>
      </c>
    </row>
    <row r="72" customFormat="false" ht="12.8" hidden="false" customHeight="false" outlineLevel="0" collapsed="false">
      <c r="A72" s="4" t="n">
        <v>39753</v>
      </c>
      <c r="B72" s="5" t="n">
        <v>198000</v>
      </c>
      <c r="C72" s="6" t="n">
        <f aca="false">_xlfn.STDEV.S(B61:B72)</f>
        <v>16230.3494239724</v>
      </c>
      <c r="D72" s="0" t="n">
        <f aca="false">AVERAGE(B61:B72)</f>
        <v>169833.333333333</v>
      </c>
      <c r="E72" s="0" t="n">
        <f aca="false">D72-C72</f>
        <v>153602.983909361</v>
      </c>
      <c r="F72" s="0" t="n">
        <f aca="false">D72-D60</f>
        <v>53333.3333333333</v>
      </c>
    </row>
    <row r="73" customFormat="false" ht="12.8" hidden="false" customHeight="false" outlineLevel="0" collapsed="false">
      <c r="A73" s="4" t="n">
        <v>39783</v>
      </c>
      <c r="B73" s="5" t="n">
        <v>203000</v>
      </c>
      <c r="C73" s="6" t="n">
        <f aca="false">_xlfn.STDEV.S(B62:B73)</f>
        <v>16789.2461974559</v>
      </c>
      <c r="D73" s="0" t="n">
        <f aca="false">AVERAGE(B62:B73)</f>
        <v>174666.666666667</v>
      </c>
      <c r="E73" s="0" t="n">
        <f aca="false">D73-C73</f>
        <v>157877.420469211</v>
      </c>
      <c r="F73" s="0" t="n">
        <f aca="false">D73-D61</f>
        <v>53750</v>
      </c>
    </row>
    <row r="74" customFormat="false" ht="12.8" hidden="false" customHeight="false" outlineLevel="0" collapsed="false">
      <c r="A74" s="4" t="n">
        <v>39814</v>
      </c>
      <c r="B74" s="5" t="n">
        <v>207000</v>
      </c>
      <c r="C74" s="6" t="n">
        <f aca="false">_xlfn.STDEV.S(B63:B74)</f>
        <v>17233.4681431923</v>
      </c>
      <c r="D74" s="0" t="n">
        <f aca="false">AVERAGE(B63:B74)</f>
        <v>179416.666666667</v>
      </c>
      <c r="E74" s="0" t="n">
        <f aca="false">D74-C74</f>
        <v>162183.198523474</v>
      </c>
      <c r="F74" s="0" t="n">
        <f aca="false">D74-D62</f>
        <v>54000</v>
      </c>
    </row>
    <row r="75" customFormat="false" ht="12.8" hidden="false" customHeight="false" outlineLevel="0" collapsed="false">
      <c r="A75" s="4" t="n">
        <v>39845</v>
      </c>
      <c r="B75" s="5" t="n">
        <v>210000</v>
      </c>
      <c r="C75" s="6" t="n">
        <f aca="false">_xlfn.STDEV.S(B64:B75)</f>
        <v>17461.6462828993</v>
      </c>
      <c r="D75" s="0" t="n">
        <f aca="false">AVERAGE(B64:B75)</f>
        <v>184000</v>
      </c>
      <c r="E75" s="0" t="n">
        <f aca="false">D75-C75</f>
        <v>166538.353717101</v>
      </c>
      <c r="F75" s="0" t="n">
        <f aca="false">D75-D63</f>
        <v>54083.3333333333</v>
      </c>
    </row>
    <row r="76" customFormat="false" ht="12.8" hidden="false" customHeight="false" outlineLevel="0" collapsed="false">
      <c r="A76" s="4" t="n">
        <v>39873</v>
      </c>
      <c r="B76" s="5" t="n">
        <v>213000</v>
      </c>
      <c r="C76" s="6" t="n">
        <f aca="false">_xlfn.STDEV.S(B65:B76)</f>
        <v>17391.2203555284</v>
      </c>
      <c r="D76" s="0" t="n">
        <f aca="false">AVERAGE(B65:B76)</f>
        <v>188500</v>
      </c>
      <c r="E76" s="0" t="n">
        <f aca="false">D76-C76</f>
        <v>171108.779644472</v>
      </c>
      <c r="F76" s="0" t="n">
        <f aca="false">D76-D64</f>
        <v>54166.6666666667</v>
      </c>
    </row>
    <row r="77" customFormat="false" ht="12.8" hidden="false" customHeight="false" outlineLevel="0" collapsed="false">
      <c r="A77" s="4" t="n">
        <v>39904</v>
      </c>
      <c r="B77" s="5" t="n">
        <v>216000</v>
      </c>
      <c r="C77" s="6" t="n">
        <f aca="false">_xlfn.STDEV.S(B66:B77)</f>
        <v>17053.1699710232</v>
      </c>
      <c r="D77" s="0" t="n">
        <f aca="false">AVERAGE(B66:B77)</f>
        <v>192916.666666667</v>
      </c>
      <c r="E77" s="0" t="n">
        <f aca="false">D77-C77</f>
        <v>175863.496695644</v>
      </c>
      <c r="F77" s="0" t="n">
        <f aca="false">D77-D65</f>
        <v>54166.6666666667</v>
      </c>
    </row>
    <row r="78" customFormat="false" ht="12.8" hidden="false" customHeight="false" outlineLevel="0" collapsed="false">
      <c r="A78" s="4" t="n">
        <v>39934</v>
      </c>
      <c r="B78" s="5" t="n">
        <v>219000</v>
      </c>
      <c r="C78" s="6" t="n">
        <f aca="false">_xlfn.STDEV.S(B67:B78)</f>
        <v>16628.7447366045</v>
      </c>
      <c r="D78" s="0" t="n">
        <f aca="false">AVERAGE(B67:B78)</f>
        <v>197166.666666667</v>
      </c>
      <c r="E78" s="0" t="n">
        <f aca="false">D78-C78</f>
        <v>180537.921930062</v>
      </c>
      <c r="F78" s="0" t="n">
        <f aca="false">D78-D66</f>
        <v>53833.3333333333</v>
      </c>
    </row>
    <row r="79" customFormat="false" ht="12.8" hidden="false" customHeight="false" outlineLevel="0" collapsed="false">
      <c r="A79" s="4" t="n">
        <v>39965</v>
      </c>
      <c r="B79" s="5" t="n">
        <v>221000</v>
      </c>
      <c r="C79" s="6" t="n">
        <f aca="false">_xlfn.STDEV.S(B68:B79)</f>
        <v>15886.6725161805</v>
      </c>
      <c r="D79" s="0" t="n">
        <f aca="false">AVERAGE(B68:B79)</f>
        <v>201250</v>
      </c>
      <c r="E79" s="0" t="n">
        <f aca="false">D79-C79</f>
        <v>185363.32748382</v>
      </c>
      <c r="F79" s="0" t="n">
        <f aca="false">D79-D67</f>
        <v>53333.3333333333</v>
      </c>
    </row>
    <row r="80" customFormat="false" ht="12.8" hidden="false" customHeight="false" outlineLevel="0" collapsed="false">
      <c r="A80" s="4" t="n">
        <v>39995</v>
      </c>
      <c r="B80" s="5" t="n">
        <v>223000</v>
      </c>
      <c r="C80" s="6" t="n">
        <f aca="false">_xlfn.STDEV.S(B69:B80)</f>
        <v>14855.8732391257</v>
      </c>
      <c r="D80" s="0" t="n">
        <f aca="false">AVERAGE(B69:B80)</f>
        <v>205166.666666667</v>
      </c>
      <c r="E80" s="0" t="n">
        <f aca="false">D80-C80</f>
        <v>190310.793427541</v>
      </c>
      <c r="F80" s="0" t="n">
        <f aca="false">D80-D68</f>
        <v>52666.6666666667</v>
      </c>
    </row>
    <row r="81" customFormat="false" ht="12.8" hidden="false" customHeight="false" outlineLevel="0" collapsed="false">
      <c r="A81" s="4" t="n">
        <v>40026</v>
      </c>
      <c r="B81" s="5" t="n">
        <v>227000</v>
      </c>
      <c r="C81" s="6" t="n">
        <f aca="false">_xlfn.STDEV.S(B70:B81)</f>
        <v>13576.9412362775</v>
      </c>
      <c r="D81" s="0" t="n">
        <f aca="false">AVERAGE(B70:B81)</f>
        <v>209166.666666667</v>
      </c>
      <c r="E81" s="0" t="n">
        <f aca="false">D81-C81</f>
        <v>195589.725430389</v>
      </c>
      <c r="F81" s="0" t="n">
        <f aca="false">D81-D69</f>
        <v>52500</v>
      </c>
    </row>
    <row r="82" customFormat="false" ht="12.8" hidden="false" customHeight="false" outlineLevel="0" collapsed="false">
      <c r="A82" s="4" t="n">
        <v>40057</v>
      </c>
      <c r="B82" s="5" t="n">
        <v>230000</v>
      </c>
      <c r="C82" s="6" t="n">
        <f aca="false">_xlfn.STDEV.S(B71:B82)</f>
        <v>12033.7278538534</v>
      </c>
      <c r="D82" s="0" t="n">
        <f aca="false">AVERAGE(B71:B82)</f>
        <v>213083.333333333</v>
      </c>
      <c r="E82" s="0" t="n">
        <f aca="false">D82-C82</f>
        <v>201049.60547948</v>
      </c>
      <c r="F82" s="0" t="n">
        <f aca="false">D82-D70</f>
        <v>52333.3333333333</v>
      </c>
    </row>
    <row r="83" customFormat="false" ht="12.8" hidden="false" customHeight="false" outlineLevel="0" collapsed="false">
      <c r="A83" s="4" t="n">
        <v>40087</v>
      </c>
      <c r="B83" s="5" t="n">
        <v>234000</v>
      </c>
      <c r="C83" s="6" t="n">
        <f aca="false">_xlfn.STDEV.S(B72:B83)</f>
        <v>11021.672864283</v>
      </c>
      <c r="D83" s="0" t="n">
        <f aca="false">AVERAGE(B72:B83)</f>
        <v>216750</v>
      </c>
      <c r="E83" s="0" t="n">
        <f aca="false">D83-C83</f>
        <v>205728.327135717</v>
      </c>
      <c r="F83" s="0" t="n">
        <f aca="false">D83-D71</f>
        <v>51583.3333333333</v>
      </c>
    </row>
    <row r="84" customFormat="false" ht="12.8" hidden="false" customHeight="false" outlineLevel="0" collapsed="false">
      <c r="A84" s="4" t="n">
        <v>40118</v>
      </c>
      <c r="B84" s="5" t="n">
        <v>238000</v>
      </c>
      <c r="C84" s="6" t="n">
        <f aca="false">_xlfn.STDEV.S(B73:B84)</f>
        <v>10883.3344934799</v>
      </c>
      <c r="D84" s="0" t="n">
        <f aca="false">AVERAGE(B73:B84)</f>
        <v>220083.333333333</v>
      </c>
      <c r="E84" s="0" t="n">
        <f aca="false">D84-C84</f>
        <v>209199.998839853</v>
      </c>
      <c r="F84" s="0" t="n">
        <f aca="false">D84-D72</f>
        <v>50250</v>
      </c>
    </row>
    <row r="85" customFormat="false" ht="12.8" hidden="false" customHeight="false" outlineLevel="0" collapsed="false">
      <c r="A85" s="4" t="n">
        <v>40148</v>
      </c>
      <c r="B85" s="5" t="n">
        <v>242000</v>
      </c>
      <c r="C85" s="6" t="n">
        <f aca="false">_xlfn.STDEV.S(B74:B85)</f>
        <v>11138.2496856825</v>
      </c>
      <c r="D85" s="0" t="n">
        <f aca="false">AVERAGE(B74:B85)</f>
        <v>223333.333333333</v>
      </c>
      <c r="E85" s="0" t="n">
        <f aca="false">D85-C85</f>
        <v>212195.083647651</v>
      </c>
      <c r="F85" s="0" t="n">
        <f aca="false">D85-D73</f>
        <v>48666.6666666667</v>
      </c>
    </row>
    <row r="86" customFormat="false" ht="12.8" hidden="false" customHeight="false" outlineLevel="0" collapsed="false">
      <c r="A86" s="4" t="n">
        <v>40179</v>
      </c>
      <c r="B86" s="5" t="n">
        <v>246000</v>
      </c>
      <c r="C86" s="6" t="n">
        <f aca="false">_xlfn.STDEV.S(B75:B86)</f>
        <v>11618.6240253493</v>
      </c>
      <c r="D86" s="0" t="n">
        <f aca="false">AVERAGE(B75:B86)</f>
        <v>226583.333333333</v>
      </c>
      <c r="E86" s="0" t="n">
        <f aca="false">D86-C86</f>
        <v>214964.709307984</v>
      </c>
      <c r="F86" s="0" t="n">
        <f aca="false">D86-D74</f>
        <v>47166.6666666667</v>
      </c>
    </row>
    <row r="87" customFormat="false" ht="12.8" hidden="false" customHeight="false" outlineLevel="0" collapsed="false">
      <c r="A87" s="4" t="n">
        <v>40210</v>
      </c>
      <c r="B87" s="5" t="n">
        <v>250000</v>
      </c>
      <c r="C87" s="6" t="n">
        <f aca="false">_xlfn.STDEV.S(B76:B87)</f>
        <v>12153.9992171177</v>
      </c>
      <c r="D87" s="0" t="n">
        <f aca="false">AVERAGE(B76:B87)</f>
        <v>229916.666666667</v>
      </c>
      <c r="E87" s="0" t="n">
        <f aca="false">D87-C87</f>
        <v>217762.667449549</v>
      </c>
      <c r="F87" s="0" t="n">
        <f aca="false">D87-D75</f>
        <v>45916.6666666667</v>
      </c>
    </row>
    <row r="88" customFormat="false" ht="12.8" hidden="false" customHeight="false" outlineLevel="0" collapsed="false">
      <c r="A88" s="4" t="n">
        <v>40238</v>
      </c>
      <c r="B88" s="5" t="n">
        <v>254000</v>
      </c>
      <c r="C88" s="6" t="n">
        <f aca="false">_xlfn.STDEV.S(B77:B88)</f>
        <v>12716.0123347286</v>
      </c>
      <c r="D88" s="0" t="n">
        <f aca="false">AVERAGE(B77:B88)</f>
        <v>233333.333333333</v>
      </c>
      <c r="E88" s="0" t="n">
        <f aca="false">D88-C88</f>
        <v>220617.320998605</v>
      </c>
      <c r="F88" s="0" t="n">
        <f aca="false">D88-D76</f>
        <v>44833.3333333333</v>
      </c>
    </row>
    <row r="89" customFormat="false" ht="12.8" hidden="false" customHeight="false" outlineLevel="0" collapsed="false">
      <c r="A89" s="4" t="n">
        <v>40269</v>
      </c>
      <c r="B89" s="5" t="n">
        <v>257000</v>
      </c>
      <c r="C89" s="6" t="n">
        <f aca="false">_xlfn.STDEV.S(B78:B89)</f>
        <v>13136.5209175863</v>
      </c>
      <c r="D89" s="0" t="n">
        <f aca="false">AVERAGE(B78:B89)</f>
        <v>236750</v>
      </c>
      <c r="E89" s="0" t="n">
        <f aca="false">D89-C89</f>
        <v>223613.479082414</v>
      </c>
      <c r="F89" s="0" t="n">
        <f aca="false">D89-D77</f>
        <v>43833.3333333333</v>
      </c>
    </row>
    <row r="90" customFormat="false" ht="12.8" hidden="false" customHeight="false" outlineLevel="0" collapsed="false">
      <c r="A90" s="4" t="n">
        <v>40299</v>
      </c>
      <c r="B90" s="5" t="n">
        <v>261000</v>
      </c>
      <c r="C90" s="6" t="n">
        <f aca="false">_xlfn.STDEV.S(B79:B90)</f>
        <v>13565.4976787705</v>
      </c>
      <c r="D90" s="0" t="n">
        <f aca="false">AVERAGE(B79:B90)</f>
        <v>240250</v>
      </c>
      <c r="E90" s="0" t="n">
        <f aca="false">D90-C90</f>
        <v>226684.50232123</v>
      </c>
      <c r="F90" s="0" t="n">
        <f aca="false">D90-D78</f>
        <v>43083.3333333333</v>
      </c>
    </row>
    <row r="91" customFormat="false" ht="12.8" hidden="false" customHeight="false" outlineLevel="0" collapsed="false">
      <c r="A91" s="4" t="n">
        <v>40330</v>
      </c>
      <c r="B91" s="5" t="n">
        <v>265000</v>
      </c>
      <c r="C91" s="6" t="n">
        <f aca="false">_xlfn.STDEV.S(B80:B91)</f>
        <v>13833.1507837535</v>
      </c>
      <c r="D91" s="0" t="n">
        <f aca="false">AVERAGE(B80:B91)</f>
        <v>243916.666666667</v>
      </c>
      <c r="E91" s="0" t="n">
        <f aca="false">D91-C91</f>
        <v>230083.515882913</v>
      </c>
      <c r="F91" s="0" t="n">
        <f aca="false">D91-D79</f>
        <v>42666.6666666667</v>
      </c>
    </row>
    <row r="92" customFormat="false" ht="12.8" hidden="false" customHeight="false" outlineLevel="0" collapsed="false">
      <c r="A92" s="4" t="n">
        <v>40360</v>
      </c>
      <c r="B92" s="5" t="n">
        <v>269000</v>
      </c>
      <c r="C92" s="6" t="n">
        <f aca="false">_xlfn.STDEV.S(B81:B92)</f>
        <v>13883.4433769148</v>
      </c>
      <c r="D92" s="0" t="n">
        <f aca="false">AVERAGE(B81:B92)</f>
        <v>247750</v>
      </c>
      <c r="E92" s="0" t="n">
        <f aca="false">D92-C92</f>
        <v>233866.556623085</v>
      </c>
      <c r="F92" s="0" t="n">
        <f aca="false">D92-D80</f>
        <v>42583.3333333333</v>
      </c>
    </row>
    <row r="93" customFormat="false" ht="12.8" hidden="false" customHeight="false" outlineLevel="0" collapsed="false">
      <c r="A93" s="4" t="n">
        <v>40391</v>
      </c>
      <c r="B93" s="5" t="n">
        <v>273000</v>
      </c>
      <c r="C93" s="6" t="n">
        <f aca="false">_xlfn.STDEV.S(B82:B93)</f>
        <v>13983.4859311932</v>
      </c>
      <c r="D93" s="0" t="n">
        <f aca="false">AVERAGE(B82:B93)</f>
        <v>251583.333333333</v>
      </c>
      <c r="E93" s="0" t="n">
        <f aca="false">D93-C93</f>
        <v>237599.84740214</v>
      </c>
      <c r="F93" s="0" t="n">
        <f aca="false">D93-D81</f>
        <v>42416.6666666667</v>
      </c>
    </row>
    <row r="94" customFormat="false" ht="12.8" hidden="false" customHeight="false" outlineLevel="0" collapsed="false">
      <c r="A94" s="4" t="n">
        <v>40422</v>
      </c>
      <c r="B94" s="5" t="n">
        <v>276000</v>
      </c>
      <c r="C94" s="6" t="n">
        <f aca="false">_xlfn.STDEV.S(B83:B94)</f>
        <v>13833.1507837535</v>
      </c>
      <c r="D94" s="0" t="n">
        <f aca="false">AVERAGE(B83:B94)</f>
        <v>255416.666666667</v>
      </c>
      <c r="E94" s="0" t="n">
        <f aca="false">D94-C94</f>
        <v>241583.515882913</v>
      </c>
      <c r="F94" s="0" t="n">
        <f aca="false">D94-D82</f>
        <v>42333.3333333333</v>
      </c>
    </row>
    <row r="95" customFormat="false" ht="12.8" hidden="false" customHeight="false" outlineLevel="0" collapsed="false">
      <c r="A95" s="4" t="n">
        <v>40452</v>
      </c>
      <c r="B95" s="5" t="n">
        <v>279000</v>
      </c>
      <c r="C95" s="6" t="n">
        <f aca="false">_xlfn.STDEV.S(B84:B95)</f>
        <v>13597.0139324334</v>
      </c>
      <c r="D95" s="0" t="n">
        <f aca="false">AVERAGE(B84:B95)</f>
        <v>259166.666666667</v>
      </c>
      <c r="E95" s="0" t="n">
        <f aca="false">D95-C95</f>
        <v>245569.652734233</v>
      </c>
      <c r="F95" s="0" t="n">
        <f aca="false">D95-D83</f>
        <v>42416.6666666667</v>
      </c>
    </row>
    <row r="96" customFormat="false" ht="12.8" hidden="false" customHeight="false" outlineLevel="0" collapsed="false">
      <c r="A96" s="4" t="n">
        <v>40483</v>
      </c>
      <c r="B96" s="5" t="n">
        <v>283000</v>
      </c>
      <c r="C96" s="6" t="n">
        <f aca="false">_xlfn.STDEV.S(B85:B96)</f>
        <v>13433.055114045</v>
      </c>
      <c r="D96" s="0" t="n">
        <f aca="false">AVERAGE(B85:B96)</f>
        <v>262916.666666667</v>
      </c>
      <c r="E96" s="0" t="n">
        <f aca="false">D96-C96</f>
        <v>249483.611552622</v>
      </c>
      <c r="F96" s="0" t="n">
        <f aca="false">D96-D84</f>
        <v>42833.3333333333</v>
      </c>
    </row>
    <row r="97" customFormat="false" ht="12.8" hidden="false" customHeight="false" outlineLevel="0" collapsed="false">
      <c r="A97" s="4" t="n">
        <v>40513</v>
      </c>
      <c r="B97" s="5" t="n">
        <v>286000</v>
      </c>
      <c r="C97" s="6" t="n">
        <f aca="false">_xlfn.STDEV.S(B86:B97)</f>
        <v>13207.8374345299</v>
      </c>
      <c r="D97" s="0" t="n">
        <f aca="false">AVERAGE(B86:B97)</f>
        <v>266583.333333333</v>
      </c>
      <c r="E97" s="0" t="n">
        <f aca="false">D97-C97</f>
        <v>253375.495898803</v>
      </c>
      <c r="F97" s="0" t="n">
        <f aca="false">D97-D85</f>
        <v>43250</v>
      </c>
    </row>
    <row r="98" customFormat="false" ht="12.8" hidden="false" customHeight="false" outlineLevel="0" collapsed="false">
      <c r="A98" s="4" t="n">
        <v>40544</v>
      </c>
      <c r="B98" s="5" t="n">
        <v>290000</v>
      </c>
      <c r="C98" s="6" t="n">
        <f aca="false">_xlfn.STDEV.S(B87:B98)</f>
        <v>13081.0411039656</v>
      </c>
      <c r="D98" s="0" t="n">
        <f aca="false">AVERAGE(B87:B98)</f>
        <v>270250</v>
      </c>
      <c r="E98" s="0" t="n">
        <f aca="false">D98-C98</f>
        <v>257168.958896034</v>
      </c>
      <c r="F98" s="0" t="n">
        <f aca="false">D98-D86</f>
        <v>43666.6666666667</v>
      </c>
    </row>
    <row r="99" customFormat="false" ht="12.8" hidden="false" customHeight="false" outlineLevel="0" collapsed="false">
      <c r="A99" s="4" t="n">
        <v>40575</v>
      </c>
      <c r="B99" s="5" t="n">
        <v>293000</v>
      </c>
      <c r="C99" s="6" t="n">
        <f aca="false">_xlfn.STDEV.S(B88:B99)</f>
        <v>12918.1572942424</v>
      </c>
      <c r="D99" s="0" t="n">
        <f aca="false">AVERAGE(B88:B99)</f>
        <v>273833.333333333</v>
      </c>
      <c r="E99" s="0" t="n">
        <f aca="false">D99-C99</f>
        <v>260915.176039091</v>
      </c>
      <c r="F99" s="0" t="n">
        <f aca="false">D99-D87</f>
        <v>43916.6666666667</v>
      </c>
    </row>
    <row r="100" customFormat="false" ht="12.8" hidden="false" customHeight="false" outlineLevel="0" collapsed="false">
      <c r="A100" s="4" t="n">
        <v>40603</v>
      </c>
      <c r="B100" s="5" t="n">
        <v>296000</v>
      </c>
      <c r="C100" s="6" t="n">
        <f aca="false">_xlfn.STDEV.S(B89:B100)</f>
        <v>12744.5769809846</v>
      </c>
      <c r="D100" s="0" t="n">
        <f aca="false">AVERAGE(B89:B100)</f>
        <v>277333.333333333</v>
      </c>
      <c r="E100" s="0" t="n">
        <f aca="false">D100-C100</f>
        <v>264588.756352349</v>
      </c>
      <c r="F100" s="0" t="n">
        <f aca="false">D100-D88</f>
        <v>44000</v>
      </c>
    </row>
    <row r="101" customFormat="false" ht="12.8" hidden="false" customHeight="false" outlineLevel="0" collapsed="false">
      <c r="A101" s="4" t="n">
        <v>40634</v>
      </c>
      <c r="B101" s="5" t="n">
        <v>299000</v>
      </c>
      <c r="C101" s="6" t="n">
        <f aca="false">_xlfn.STDEV.S(B90:B101)</f>
        <v>12415.7768645991</v>
      </c>
      <c r="D101" s="0" t="n">
        <f aca="false">AVERAGE(B90:B101)</f>
        <v>280833.333333333</v>
      </c>
      <c r="E101" s="0" t="n">
        <f aca="false">D101-C101</f>
        <v>268417.556468734</v>
      </c>
      <c r="F101" s="0" t="n">
        <f aca="false">D101-D89</f>
        <v>44083.3333333333</v>
      </c>
    </row>
    <row r="102" customFormat="false" ht="12.8" hidden="false" customHeight="false" outlineLevel="0" collapsed="false">
      <c r="A102" s="4" t="n">
        <v>40664</v>
      </c>
      <c r="B102" s="5" t="n">
        <v>303000</v>
      </c>
      <c r="C102" s="6" t="n">
        <f aca="false">_xlfn.STDEV.S(B91:B102)</f>
        <v>12235.0712992189</v>
      </c>
      <c r="D102" s="0" t="n">
        <f aca="false">AVERAGE(B91:B102)</f>
        <v>284333.333333333</v>
      </c>
      <c r="E102" s="0" t="n">
        <f aca="false">D102-C102</f>
        <v>272098.262034114</v>
      </c>
      <c r="F102" s="0" t="n">
        <f aca="false">D102-D90</f>
        <v>44083.3333333333</v>
      </c>
    </row>
    <row r="103" customFormat="false" ht="12.8" hidden="false" customHeight="false" outlineLevel="0" collapsed="false">
      <c r="A103" s="4" t="n">
        <v>40695</v>
      </c>
      <c r="B103" s="5" t="n">
        <v>307000</v>
      </c>
      <c r="C103" s="6" t="n">
        <f aca="false">_xlfn.STDEV.S(B92:B103)</f>
        <v>12209.0378843137</v>
      </c>
      <c r="D103" s="0" t="n">
        <f aca="false">AVERAGE(B92:B103)</f>
        <v>287833.333333333</v>
      </c>
      <c r="E103" s="0" t="n">
        <f aca="false">D103-C103</f>
        <v>275624.29544902</v>
      </c>
      <c r="F103" s="0" t="n">
        <f aca="false">D103-D91</f>
        <v>43916.6666666667</v>
      </c>
    </row>
    <row r="104" customFormat="false" ht="12.8" hidden="false" customHeight="false" outlineLevel="0" collapsed="false">
      <c r="A104" s="4" t="n">
        <v>40725</v>
      </c>
      <c r="B104" s="5" t="n">
        <v>309000</v>
      </c>
      <c r="C104" s="6" t="n">
        <f aca="false">_xlfn.STDEV.S(B93:B104)</f>
        <v>12059.1974204025</v>
      </c>
      <c r="D104" s="0" t="n">
        <f aca="false">AVERAGE(B93:B104)</f>
        <v>291166.666666667</v>
      </c>
      <c r="E104" s="0" t="n">
        <f aca="false">D104-C104</f>
        <v>279107.469246264</v>
      </c>
      <c r="F104" s="0" t="n">
        <f aca="false">D104-D92</f>
        <v>43416.6666666667</v>
      </c>
    </row>
    <row r="105" customFormat="false" ht="12.8" hidden="false" customHeight="false" outlineLevel="0" collapsed="false">
      <c r="A105" s="4" t="n">
        <v>40756</v>
      </c>
      <c r="B105" s="5" t="n">
        <v>312000</v>
      </c>
      <c r="C105" s="6" t="n">
        <f aca="false">_xlfn.STDEV.S(B94:B105)</f>
        <v>11973.1391291533</v>
      </c>
      <c r="D105" s="0" t="n">
        <f aca="false">AVERAGE(B94:B105)</f>
        <v>294416.666666667</v>
      </c>
      <c r="E105" s="0" t="n">
        <f aca="false">D105-C105</f>
        <v>282443.527537513</v>
      </c>
      <c r="F105" s="0" t="n">
        <f aca="false">D105-D93</f>
        <v>42833.3333333333</v>
      </c>
    </row>
    <row r="106" customFormat="false" ht="12.8" hidden="false" customHeight="false" outlineLevel="0" collapsed="false">
      <c r="A106" s="4" t="n">
        <v>40787</v>
      </c>
      <c r="B106" s="5" t="n">
        <v>314000</v>
      </c>
      <c r="C106" s="6" t="n">
        <f aca="false">_xlfn.STDEV.S(B95:B106)</f>
        <v>11681.0517376206</v>
      </c>
      <c r="D106" s="0" t="n">
        <f aca="false">AVERAGE(B95:B106)</f>
        <v>297583.333333333</v>
      </c>
      <c r="E106" s="0" t="n">
        <f aca="false">D106-C106</f>
        <v>285902.281595713</v>
      </c>
      <c r="F106" s="0" t="n">
        <f aca="false">D106-D94</f>
        <v>42166.6666666667</v>
      </c>
    </row>
    <row r="107" customFormat="false" ht="12.8" hidden="false" customHeight="false" outlineLevel="0" collapsed="false">
      <c r="A107" s="4" t="n">
        <v>40817</v>
      </c>
      <c r="B107" s="5" t="n">
        <v>317000</v>
      </c>
      <c r="C107" s="6" t="n">
        <f aca="false">_xlfn.STDEV.S(B96:B107)</f>
        <v>11330.7706550068</v>
      </c>
      <c r="D107" s="0" t="n">
        <f aca="false">AVERAGE(B96:B107)</f>
        <v>300750</v>
      </c>
      <c r="E107" s="0" t="n">
        <f aca="false">D107-C107</f>
        <v>289419.229344993</v>
      </c>
      <c r="F107" s="0" t="n">
        <f aca="false">D107-D95</f>
        <v>41583.3333333333</v>
      </c>
    </row>
    <row r="108" customFormat="false" ht="12.8" hidden="false" customHeight="false" outlineLevel="0" collapsed="false">
      <c r="A108" s="4" t="n">
        <v>40848</v>
      </c>
      <c r="B108" s="5" t="n">
        <v>319000</v>
      </c>
      <c r="C108" s="6" t="n">
        <f aca="false">_xlfn.STDEV.S(B97:B108)</f>
        <v>10963.7833549622</v>
      </c>
      <c r="D108" s="0" t="n">
        <f aca="false">AVERAGE(B97:B108)</f>
        <v>303750</v>
      </c>
      <c r="E108" s="0" t="n">
        <f aca="false">D108-C108</f>
        <v>292786.216645038</v>
      </c>
      <c r="F108" s="0" t="n">
        <f aca="false">D108-D96</f>
        <v>40833.3333333333</v>
      </c>
    </row>
    <row r="109" customFormat="false" ht="12.8" hidden="false" customHeight="false" outlineLevel="0" collapsed="false">
      <c r="A109" s="4" t="n">
        <v>40878</v>
      </c>
      <c r="B109" s="5" t="n">
        <v>322000</v>
      </c>
      <c r="C109" s="6" t="n">
        <f aca="false">_xlfn.STDEV.S(B98:B109)</f>
        <v>10584.0789524988</v>
      </c>
      <c r="D109" s="0" t="n">
        <f aca="false">AVERAGE(B98:B109)</f>
        <v>306750</v>
      </c>
      <c r="E109" s="0" t="n">
        <f aca="false">D109-C109</f>
        <v>296165.921047501</v>
      </c>
      <c r="F109" s="0" t="n">
        <f aca="false">D109-D97</f>
        <v>40166.6666666667</v>
      </c>
    </row>
    <row r="110" customFormat="false" ht="12.8" hidden="false" customHeight="false" outlineLevel="0" collapsed="false">
      <c r="A110" s="4" t="n">
        <v>40909</v>
      </c>
      <c r="B110" s="5" t="n">
        <v>326000</v>
      </c>
      <c r="C110" s="6" t="n">
        <f aca="false">_xlfn.STDEV.S(B99:B110)</f>
        <v>10506.4914998473</v>
      </c>
      <c r="D110" s="0" t="n">
        <f aca="false">AVERAGE(B99:B110)</f>
        <v>309750</v>
      </c>
      <c r="E110" s="0" t="n">
        <f aca="false">D110-C110</f>
        <v>299243.508500153</v>
      </c>
      <c r="F110" s="0" t="n">
        <f aca="false">D110-D98</f>
        <v>39500</v>
      </c>
    </row>
    <row r="111" customFormat="false" ht="12.8" hidden="false" customHeight="false" outlineLevel="0" collapsed="false">
      <c r="A111" s="4" t="n">
        <v>40940</v>
      </c>
      <c r="B111" s="5" t="n">
        <v>328000</v>
      </c>
      <c r="C111" s="6" t="n">
        <f aca="false">_xlfn.STDEV.S(B100:B111)</f>
        <v>10289.7418761982</v>
      </c>
      <c r="D111" s="0" t="n">
        <f aca="false">AVERAGE(B100:B111)</f>
        <v>312666.666666667</v>
      </c>
      <c r="E111" s="0" t="n">
        <f aca="false">D111-C111</f>
        <v>302376.924790468</v>
      </c>
      <c r="F111" s="0" t="n">
        <f aca="false">D111-D99</f>
        <v>38833.3333333334</v>
      </c>
    </row>
    <row r="112" customFormat="false" ht="12.8" hidden="false" customHeight="false" outlineLevel="0" collapsed="false">
      <c r="A112" s="4" t="n">
        <v>40969</v>
      </c>
      <c r="B112" s="5" t="n">
        <v>330000</v>
      </c>
      <c r="C112" s="6" t="n">
        <f aca="false">_xlfn.STDEV.S(B101:B112)</f>
        <v>9959.00688732658</v>
      </c>
      <c r="D112" s="0" t="n">
        <f aca="false">AVERAGE(B101:B112)</f>
        <v>315500</v>
      </c>
      <c r="E112" s="0" t="n">
        <f aca="false">D112-C112</f>
        <v>305540.993112673</v>
      </c>
      <c r="F112" s="0" t="n">
        <f aca="false">D112-D100</f>
        <v>38166.6666666667</v>
      </c>
    </row>
    <row r="113" customFormat="false" ht="12.8" hidden="false" customHeight="false" outlineLevel="0" collapsed="false">
      <c r="A113" s="4" t="n">
        <v>41000</v>
      </c>
      <c r="B113" s="5" t="n">
        <v>333000</v>
      </c>
      <c r="C113" s="6" t="n">
        <f aca="false">_xlfn.STDEV.S(B102:B113)</f>
        <v>9670.32323736655</v>
      </c>
      <c r="D113" s="0" t="n">
        <f aca="false">AVERAGE(B102:B113)</f>
        <v>318333.333333333</v>
      </c>
      <c r="E113" s="0" t="n">
        <f aca="false">D113-C113</f>
        <v>308663.010095967</v>
      </c>
      <c r="F113" s="0" t="n">
        <f aca="false">D113-D101</f>
        <v>37500</v>
      </c>
    </row>
    <row r="114" customFormat="false" ht="12.8" hidden="false" customHeight="false" outlineLevel="0" collapsed="false">
      <c r="A114" s="4" t="n">
        <v>41030</v>
      </c>
      <c r="B114" s="5" t="n">
        <v>335000</v>
      </c>
      <c r="C114" s="6" t="n">
        <f aca="false">_xlfn.STDEV.S(B103:B114)</f>
        <v>9467.64826323642</v>
      </c>
      <c r="D114" s="0" t="n">
        <f aca="false">AVERAGE(B103:B114)</f>
        <v>321000</v>
      </c>
      <c r="E114" s="0" t="n">
        <f aca="false">D114-C114</f>
        <v>311532.351736764</v>
      </c>
      <c r="F114" s="0" t="n">
        <f aca="false">D114-D102</f>
        <v>36666.6666666667</v>
      </c>
    </row>
    <row r="115" customFormat="false" ht="12.8" hidden="false" customHeight="false" outlineLevel="0" collapsed="false">
      <c r="A115" s="4" t="n">
        <v>41061</v>
      </c>
      <c r="B115" s="5" t="n">
        <v>338000</v>
      </c>
      <c r="C115" s="6" t="n">
        <f aca="false">_xlfn.STDEV.S(B104:B115)</f>
        <v>9529.45990392982</v>
      </c>
      <c r="D115" s="0" t="n">
        <f aca="false">AVERAGE(B104:B115)</f>
        <v>323583.333333333</v>
      </c>
      <c r="E115" s="0" t="n">
        <f aca="false">D115-C115</f>
        <v>314053.873429404</v>
      </c>
      <c r="F115" s="0" t="n">
        <f aca="false">D115-D103</f>
        <v>35750</v>
      </c>
    </row>
    <row r="116" customFormat="false" ht="12.8" hidden="false" customHeight="false" outlineLevel="0" collapsed="false">
      <c r="A116" s="4" t="n">
        <v>41091</v>
      </c>
      <c r="B116" s="5" t="n">
        <v>340000</v>
      </c>
      <c r="C116" s="6" t="n">
        <f aca="false">_xlfn.STDEV.S(B105:B116)</f>
        <v>9417.90686389336</v>
      </c>
      <c r="D116" s="0" t="n">
        <f aca="false">AVERAGE(B105:B116)</f>
        <v>326166.666666667</v>
      </c>
      <c r="E116" s="0" t="n">
        <f aca="false">D116-C116</f>
        <v>316748.759802773</v>
      </c>
      <c r="F116" s="0" t="n">
        <f aca="false">D116-D104</f>
        <v>35000</v>
      </c>
    </row>
    <row r="117" customFormat="false" ht="12.8" hidden="false" customHeight="false" outlineLevel="0" collapsed="false">
      <c r="A117" s="4" t="n">
        <v>41122</v>
      </c>
      <c r="B117" s="5" t="n">
        <v>342000</v>
      </c>
      <c r="C117" s="6" t="n">
        <f aca="false">_xlfn.STDEV.S(B106:B117)</f>
        <v>9296.46397423463</v>
      </c>
      <c r="D117" s="0" t="n">
        <f aca="false">AVERAGE(B106:B117)</f>
        <v>328666.666666667</v>
      </c>
      <c r="E117" s="0" t="n">
        <f aca="false">D117-C117</f>
        <v>319370.202692432</v>
      </c>
      <c r="F117" s="0" t="n">
        <f aca="false">D117-D105</f>
        <v>34250</v>
      </c>
    </row>
    <row r="118" customFormat="false" ht="12.8" hidden="false" customHeight="false" outlineLevel="0" collapsed="false">
      <c r="A118" s="4" t="n">
        <v>41153</v>
      </c>
      <c r="B118" s="5" t="n">
        <v>344000</v>
      </c>
      <c r="C118" s="6" t="n">
        <f aca="false">_xlfn.STDEV.S(B107:B118)</f>
        <v>9023.5382430753</v>
      </c>
      <c r="D118" s="0" t="n">
        <f aca="false">AVERAGE(B107:B118)</f>
        <v>331166.666666667</v>
      </c>
      <c r="E118" s="0" t="n">
        <f aca="false">D118-C118</f>
        <v>322143.128423591</v>
      </c>
      <c r="F118" s="0" t="n">
        <f aca="false">D118-D106</f>
        <v>33583.3333333334</v>
      </c>
    </row>
    <row r="119" customFormat="false" ht="12.8" hidden="false" customHeight="false" outlineLevel="0" collapsed="false">
      <c r="A119" s="4" t="n">
        <v>41183</v>
      </c>
      <c r="B119" s="5" t="n">
        <v>347000</v>
      </c>
      <c r="C119" s="6" t="n">
        <f aca="false">_xlfn.STDEV.S(B108:B119)</f>
        <v>8896.71372763647</v>
      </c>
      <c r="D119" s="0" t="n">
        <f aca="false">AVERAGE(B108:B119)</f>
        <v>333666.666666667</v>
      </c>
      <c r="E119" s="0" t="n">
        <f aca="false">D119-C119</f>
        <v>324769.95293903</v>
      </c>
      <c r="F119" s="0" t="n">
        <f aca="false">D119-D107</f>
        <v>32916.6666666667</v>
      </c>
    </row>
    <row r="120" customFormat="false" ht="12.8" hidden="false" customHeight="false" outlineLevel="0" collapsed="false">
      <c r="A120" s="4" t="n">
        <v>41214</v>
      </c>
      <c r="B120" s="5" t="n">
        <v>349000</v>
      </c>
      <c r="C120" s="6" t="n">
        <f aca="false">_xlfn.STDEV.S(B109:B120)</f>
        <v>8611.12740304748</v>
      </c>
      <c r="D120" s="0" t="n">
        <f aca="false">AVERAGE(B109:B120)</f>
        <v>336166.666666667</v>
      </c>
      <c r="E120" s="0" t="n">
        <f aca="false">D120-C120</f>
        <v>327555.539263619</v>
      </c>
      <c r="F120" s="0" t="n">
        <f aca="false">D120-D108</f>
        <v>32416.6666666667</v>
      </c>
    </row>
    <row r="121" customFormat="false" ht="12.8" hidden="false" customHeight="false" outlineLevel="0" collapsed="false">
      <c r="A121" s="4" t="n">
        <v>41244</v>
      </c>
      <c r="B121" s="5" t="n">
        <v>351000</v>
      </c>
      <c r="C121" s="6" t="n">
        <f aca="false">_xlfn.STDEV.S(B110:B121)</f>
        <v>8338.93750953194</v>
      </c>
      <c r="D121" s="0" t="n">
        <f aca="false">AVERAGE(B110:B121)</f>
        <v>338583.333333333</v>
      </c>
      <c r="E121" s="0" t="n">
        <f aca="false">D121-C121</f>
        <v>330244.395823801</v>
      </c>
      <c r="F121" s="0" t="n">
        <f aca="false">D121-D109</f>
        <v>31833.3333333333</v>
      </c>
    </row>
    <row r="122" customFormat="false" ht="12.8" hidden="false" customHeight="false" outlineLevel="0" collapsed="false">
      <c r="A122" s="4" t="n">
        <v>41275</v>
      </c>
      <c r="B122" s="5" t="n">
        <v>353000</v>
      </c>
      <c r="C122" s="6" t="n">
        <f aca="false">_xlfn.STDEV.S(B111:B122)</f>
        <v>8277.38796451825</v>
      </c>
      <c r="D122" s="0" t="n">
        <f aca="false">AVERAGE(B111:B122)</f>
        <v>340833.333333333</v>
      </c>
      <c r="E122" s="0" t="n">
        <f aca="false">D122-C122</f>
        <v>332555.945368815</v>
      </c>
      <c r="F122" s="0" t="n">
        <f aca="false">D122-D110</f>
        <v>31083.3333333333</v>
      </c>
    </row>
    <row r="123" customFormat="false" ht="12.8" hidden="false" customHeight="false" outlineLevel="0" collapsed="false">
      <c r="A123" s="4" t="n">
        <v>41306</v>
      </c>
      <c r="B123" s="5" t="n">
        <v>355000</v>
      </c>
      <c r="C123" s="6" t="n">
        <f aca="false">_xlfn.STDEV.S(B112:B123)</f>
        <v>8140.34099501682</v>
      </c>
      <c r="D123" s="0" t="n">
        <f aca="false">AVERAGE(B112:B123)</f>
        <v>343083.333333333</v>
      </c>
      <c r="E123" s="0" t="n">
        <f aca="false">D123-C123</f>
        <v>334942.992338317</v>
      </c>
      <c r="F123" s="0" t="n">
        <f aca="false">D123-D111</f>
        <v>30416.6666666666</v>
      </c>
    </row>
    <row r="124" customFormat="false" ht="12.8" hidden="false" customHeight="false" outlineLevel="0" collapsed="false">
      <c r="A124" s="4" t="n">
        <v>41334</v>
      </c>
      <c r="B124" s="5" t="n">
        <v>357000</v>
      </c>
      <c r="C124" s="6" t="n">
        <f aca="false">_xlfn.STDEV.S(B113:B124)</f>
        <v>7923.88028606432</v>
      </c>
      <c r="D124" s="0" t="n">
        <f aca="false">AVERAGE(B113:B124)</f>
        <v>345333.333333333</v>
      </c>
      <c r="E124" s="0" t="n">
        <f aca="false">D124-C124</f>
        <v>337409.453047269</v>
      </c>
      <c r="F124" s="0" t="n">
        <f aca="false">D124-D112</f>
        <v>29833.3333333333</v>
      </c>
    </row>
    <row r="125" customFormat="false" ht="12.8" hidden="false" customHeight="false" outlineLevel="0" collapsed="false">
      <c r="A125" s="4" t="n">
        <v>41365</v>
      </c>
      <c r="B125" s="5" t="n">
        <v>359000</v>
      </c>
      <c r="C125" s="6" t="n">
        <f aca="false">_xlfn.STDEV.S(B114:B125)</f>
        <v>7798.60127318879</v>
      </c>
      <c r="D125" s="0" t="n">
        <f aca="false">AVERAGE(B114:B125)</f>
        <v>347500</v>
      </c>
      <c r="E125" s="0" t="n">
        <f aca="false">D125-C125</f>
        <v>339701.398726811</v>
      </c>
      <c r="F125" s="0" t="n">
        <f aca="false">D125-D113</f>
        <v>29166.6666666667</v>
      </c>
    </row>
    <row r="126" customFormat="false" ht="12.8" hidden="false" customHeight="false" outlineLevel="0" collapsed="false">
      <c r="A126" s="4" t="n">
        <v>41395</v>
      </c>
      <c r="B126" s="5" t="n">
        <v>361000</v>
      </c>
      <c r="C126" s="6" t="n">
        <f aca="false">_xlfn.STDEV.S(B115:B126)</f>
        <v>7619.75104977886</v>
      </c>
      <c r="D126" s="0" t="n">
        <f aca="false">AVERAGE(B115:B126)</f>
        <v>349666.666666667</v>
      </c>
      <c r="E126" s="0" t="n">
        <f aca="false">D126-C126</f>
        <v>342046.915616888</v>
      </c>
      <c r="F126" s="0" t="n">
        <f aca="false">D126-D114</f>
        <v>28666.6666666667</v>
      </c>
    </row>
    <row r="127" customFormat="false" ht="12.8" hidden="false" customHeight="false" outlineLevel="0" collapsed="false">
      <c r="A127" s="4" t="n">
        <v>41426</v>
      </c>
      <c r="B127" s="5" t="n">
        <v>364000</v>
      </c>
      <c r="C127" s="6" t="n">
        <f aca="false">_xlfn.STDEV.S(B116:B127)</f>
        <v>7696.91004510409</v>
      </c>
      <c r="D127" s="0" t="n">
        <f aca="false">AVERAGE(B116:B127)</f>
        <v>351833.333333333</v>
      </c>
      <c r="E127" s="0" t="n">
        <f aca="false">D127-C127</f>
        <v>344136.423288229</v>
      </c>
      <c r="F127" s="0" t="n">
        <f aca="false">D127-D115</f>
        <v>28250</v>
      </c>
    </row>
    <row r="128" customFormat="false" ht="12.8" hidden="false" customHeight="false" outlineLevel="0" collapsed="false">
      <c r="A128" s="4" t="n">
        <v>41456</v>
      </c>
      <c r="B128" s="5" t="n">
        <v>366000</v>
      </c>
      <c r="C128" s="6" t="n">
        <f aca="false">_xlfn.STDEV.S(B117:B128)</f>
        <v>7722.45839330738</v>
      </c>
      <c r="D128" s="0" t="n">
        <f aca="false">AVERAGE(B117:B128)</f>
        <v>354000</v>
      </c>
      <c r="E128" s="0" t="n">
        <f aca="false">D128-C128</f>
        <v>346277.541606693</v>
      </c>
      <c r="F128" s="0" t="n">
        <f aca="false">D128-D116</f>
        <v>27833.3333333333</v>
      </c>
    </row>
    <row r="129" customFormat="false" ht="12.8" hidden="false" customHeight="false" outlineLevel="0" collapsed="false">
      <c r="A129" s="4" t="n">
        <v>41487</v>
      </c>
      <c r="B129" s="5" t="n">
        <v>368000</v>
      </c>
      <c r="C129" s="6" t="n">
        <f aca="false">_xlfn.STDEV.S(B118:B129)</f>
        <v>7696.91004510409</v>
      </c>
      <c r="D129" s="0" t="n">
        <f aca="false">AVERAGE(B118:B129)</f>
        <v>356166.666666667</v>
      </c>
      <c r="E129" s="0" t="n">
        <f aca="false">D129-C129</f>
        <v>348469.756621563</v>
      </c>
      <c r="F129" s="0" t="n">
        <f aca="false">D129-D117</f>
        <v>27500</v>
      </c>
    </row>
    <row r="130" customFormat="false" ht="12.8" hidden="false" customHeight="false" outlineLevel="0" collapsed="false">
      <c r="A130" s="4" t="n">
        <v>41518</v>
      </c>
      <c r="B130" s="5" t="n">
        <v>370000</v>
      </c>
      <c r="C130" s="6" t="n">
        <f aca="false">_xlfn.STDEV.S(B119:B130)</f>
        <v>7619.75104977886</v>
      </c>
      <c r="D130" s="0" t="n">
        <f aca="false">AVERAGE(B119:B130)</f>
        <v>358333.333333333</v>
      </c>
      <c r="E130" s="0" t="n">
        <f aca="false">D130-C130</f>
        <v>350713.582283554</v>
      </c>
      <c r="F130" s="0" t="n">
        <f aca="false">D130-D118</f>
        <v>27166.6666666666</v>
      </c>
    </row>
    <row r="131" customFormat="false" ht="12.8" hidden="false" customHeight="false" outlineLevel="0" collapsed="false">
      <c r="A131" s="4" t="n">
        <v>41548</v>
      </c>
      <c r="B131" s="5" t="n">
        <v>372000</v>
      </c>
      <c r="C131" s="6" t="n">
        <f aca="false">_xlfn.STDEV.S(B120:B131)</f>
        <v>7656.94376881454</v>
      </c>
      <c r="D131" s="0" t="n">
        <f aca="false">AVERAGE(B120:B131)</f>
        <v>360416.666666667</v>
      </c>
      <c r="E131" s="0" t="n">
        <f aca="false">D131-C131</f>
        <v>352759.722897852</v>
      </c>
      <c r="F131" s="0" t="n">
        <f aca="false">D131-D119</f>
        <v>26750</v>
      </c>
    </row>
    <row r="132" customFormat="false" ht="12.8" hidden="false" customHeight="false" outlineLevel="0" collapsed="false">
      <c r="A132" s="4" t="n">
        <v>41579</v>
      </c>
      <c r="B132" s="5" t="n">
        <v>374000</v>
      </c>
      <c r="C132" s="6" t="n">
        <f aca="false">_xlfn.STDEV.S(B121:B132)</f>
        <v>7669.30126010068</v>
      </c>
      <c r="D132" s="0" t="n">
        <f aca="false">AVERAGE(B121:B132)</f>
        <v>362500</v>
      </c>
      <c r="E132" s="0" t="n">
        <f aca="false">D132-C132</f>
        <v>354830.698739899</v>
      </c>
      <c r="F132" s="0" t="n">
        <f aca="false">D132-D120</f>
        <v>26333.3333333333</v>
      </c>
    </row>
    <row r="133" customFormat="false" ht="12.8" hidden="false" customHeight="false" outlineLevel="0" collapsed="false">
      <c r="A133" s="4" t="n">
        <v>41609</v>
      </c>
      <c r="B133" s="5" t="n">
        <v>376000</v>
      </c>
      <c r="C133" s="6" t="n">
        <f aca="false">_xlfn.STDEV.S(B122:B133)</f>
        <v>7656.94376881454</v>
      </c>
      <c r="D133" s="0" t="n">
        <f aca="false">AVERAGE(B122:B133)</f>
        <v>364583.333333333</v>
      </c>
      <c r="E133" s="0" t="n">
        <f aca="false">D133-C133</f>
        <v>356926.389564519</v>
      </c>
      <c r="F133" s="0" t="n">
        <f aca="false">D133-D121</f>
        <v>26000</v>
      </c>
    </row>
    <row r="134" customFormat="false" ht="12.8" hidden="false" customHeight="false" outlineLevel="0" collapsed="false">
      <c r="A134" s="4" t="n">
        <v>41640</v>
      </c>
      <c r="B134" s="5" t="n">
        <v>381000</v>
      </c>
      <c r="C134" s="6" t="n">
        <f aca="false">_xlfn.STDEV.S(B123:B134)</f>
        <v>8061.787906068</v>
      </c>
      <c r="D134" s="0" t="n">
        <f aca="false">AVERAGE(B123:B134)</f>
        <v>366916.666666667</v>
      </c>
      <c r="E134" s="0" t="n">
        <f aca="false">D134-C134</f>
        <v>358854.878760599</v>
      </c>
      <c r="F134" s="0" t="n">
        <f aca="false">D134-D122</f>
        <v>26083.3333333334</v>
      </c>
    </row>
    <row r="135" customFormat="false" ht="12.8" hidden="false" customHeight="false" outlineLevel="0" collapsed="false">
      <c r="A135" s="4" t="n">
        <v>41671</v>
      </c>
      <c r="B135" s="5" t="n">
        <v>384000</v>
      </c>
      <c r="C135" s="6" t="n">
        <f aca="false">_xlfn.STDEV.S(B124:B135)</f>
        <v>8499.55435551913</v>
      </c>
      <c r="D135" s="0" t="n">
        <f aca="false">AVERAGE(B124:B135)</f>
        <v>369333.333333333</v>
      </c>
      <c r="E135" s="0" t="n">
        <f aca="false">D135-C135</f>
        <v>360833.778977814</v>
      </c>
      <c r="F135" s="0" t="n">
        <f aca="false">D135-D123</f>
        <v>26250</v>
      </c>
    </row>
    <row r="136" customFormat="false" ht="12.8" hidden="false" customHeight="false" outlineLevel="0" collapsed="false">
      <c r="A136" s="4" t="n">
        <v>41699</v>
      </c>
      <c r="B136" s="5" t="n">
        <v>387000</v>
      </c>
      <c r="C136" s="6" t="n">
        <f aca="false">_xlfn.STDEV.S(B125:B136)</f>
        <v>8942.57775866092</v>
      </c>
      <c r="D136" s="0" t="n">
        <f aca="false">AVERAGE(B125:B136)</f>
        <v>371833.333333333</v>
      </c>
      <c r="E136" s="0" t="n">
        <f aca="false">D136-C136</f>
        <v>362890.755574672</v>
      </c>
      <c r="F136" s="0" t="n">
        <f aca="false">D136-D124</f>
        <v>26500</v>
      </c>
    </row>
    <row r="137" customFormat="false" ht="12.8" hidden="false" customHeight="false" outlineLevel="0" collapsed="false">
      <c r="A137" s="4" t="n">
        <v>41730</v>
      </c>
      <c r="B137" s="5" t="n">
        <v>388000</v>
      </c>
      <c r="C137" s="6" t="n">
        <f aca="false">_xlfn.STDEV.S(B126:B137)</f>
        <v>9076.69343077994</v>
      </c>
      <c r="D137" s="0" t="n">
        <f aca="false">AVERAGE(B126:B137)</f>
        <v>374250</v>
      </c>
      <c r="E137" s="0" t="n">
        <f aca="false">D137-C137</f>
        <v>365173.30656922</v>
      </c>
      <c r="F137" s="0" t="n">
        <f aca="false">D137-D125</f>
        <v>26750</v>
      </c>
    </row>
    <row r="138" customFormat="false" ht="12.8" hidden="false" customHeight="false" outlineLevel="0" collapsed="false">
      <c r="A138" s="4" t="n">
        <v>41760</v>
      </c>
      <c r="B138" s="5" t="n">
        <v>390000</v>
      </c>
      <c r="C138" s="6" t="n">
        <f aca="false">_xlfn.STDEV.S(B127:B138)</f>
        <v>9088.78763125537</v>
      </c>
      <c r="D138" s="0" t="n">
        <f aca="false">AVERAGE(B127:B138)</f>
        <v>376666.666666667</v>
      </c>
      <c r="E138" s="0" t="n">
        <f aca="false">D138-C138</f>
        <v>367577.879035411</v>
      </c>
      <c r="F138" s="0" t="n">
        <f aca="false">D138-D126</f>
        <v>27000</v>
      </c>
    </row>
    <row r="139" customFormat="false" ht="12.8" hidden="false" customHeight="false" outlineLevel="0" collapsed="false">
      <c r="A139" s="4" t="n">
        <v>41791</v>
      </c>
      <c r="B139" s="5" t="n">
        <v>392000</v>
      </c>
      <c r="C139" s="6" t="n">
        <f aca="false">_xlfn.STDEV.S(B128:B139)</f>
        <v>9135.34594060594</v>
      </c>
      <c r="D139" s="0" t="n">
        <f aca="false">AVERAGE(B128:B139)</f>
        <v>379000</v>
      </c>
      <c r="E139" s="0" t="n">
        <f aca="false">D139-C139</f>
        <v>369864.654059394</v>
      </c>
      <c r="F139" s="0" t="n">
        <f aca="false">D139-D127</f>
        <v>27166.6666666667</v>
      </c>
    </row>
    <row r="140" customFormat="false" ht="12.8" hidden="false" customHeight="false" outlineLevel="0" collapsed="false">
      <c r="A140" s="4" t="n">
        <v>41821</v>
      </c>
      <c r="B140" s="5" t="n">
        <v>393000</v>
      </c>
      <c r="C140" s="6" t="n">
        <f aca="false">_xlfn.STDEV.S(B129:B140)</f>
        <v>8965.8442790606</v>
      </c>
      <c r="D140" s="0" t="n">
        <f aca="false">AVERAGE(B129:B140)</f>
        <v>381250</v>
      </c>
      <c r="E140" s="0" t="n">
        <f aca="false">D140-C140</f>
        <v>372284.155720939</v>
      </c>
      <c r="F140" s="0" t="n">
        <f aca="false">D140-D128</f>
        <v>27250</v>
      </c>
    </row>
    <row r="141" customFormat="false" ht="12.8" hidden="false" customHeight="false" outlineLevel="0" collapsed="false">
      <c r="A141" s="4" t="n">
        <v>41852</v>
      </c>
      <c r="B141" s="5" t="n">
        <v>395000</v>
      </c>
      <c r="C141" s="6" t="n">
        <f aca="false">_xlfn.STDEV.S(B130:B141)</f>
        <v>8723.01032275608</v>
      </c>
      <c r="D141" s="0" t="n">
        <f aca="false">AVERAGE(B130:B141)</f>
        <v>383500</v>
      </c>
      <c r="E141" s="0" t="n">
        <f aca="false">D141-C141</f>
        <v>374776.989677244</v>
      </c>
      <c r="F141" s="0" t="n">
        <f aca="false">D141-D129</f>
        <v>27333.3333333333</v>
      </c>
    </row>
    <row r="142" customFormat="false" ht="12.8" hidden="false" customHeight="false" outlineLevel="0" collapsed="false">
      <c r="A142" s="4" t="n">
        <v>41883</v>
      </c>
      <c r="B142" s="5" t="n">
        <v>398000</v>
      </c>
      <c r="C142" s="6" t="n">
        <f aca="false">_xlfn.STDEV.S(B131:B142)</f>
        <v>8526.25179647949</v>
      </c>
      <c r="D142" s="0" t="n">
        <f aca="false">AVERAGE(B131:B142)</f>
        <v>385833.333333333</v>
      </c>
      <c r="E142" s="0" t="n">
        <f aca="false">D142-C142</f>
        <v>377307.081536854</v>
      </c>
      <c r="F142" s="0" t="n">
        <f aca="false">D142-D130</f>
        <v>27500</v>
      </c>
    </row>
    <row r="143" customFormat="false" ht="12.8" hidden="false" customHeight="false" outlineLevel="0" collapsed="false">
      <c r="A143" s="4" t="n">
        <v>41913</v>
      </c>
      <c r="B143" s="5" t="n">
        <v>399000</v>
      </c>
      <c r="C143" s="6" t="n">
        <f aca="false">_xlfn.STDEV.S(B132:B143)</f>
        <v>8095.54684921771</v>
      </c>
      <c r="D143" s="0" t="n">
        <f aca="false">AVERAGE(B132:B143)</f>
        <v>388083.333333333</v>
      </c>
      <c r="E143" s="0" t="n">
        <f aca="false">D143-C143</f>
        <v>379987.786484116</v>
      </c>
      <c r="F143" s="0" t="n">
        <f aca="false">D143-D131</f>
        <v>27666.6666666666</v>
      </c>
    </row>
    <row r="144" customFormat="false" ht="12.8" hidden="false" customHeight="false" outlineLevel="0" collapsed="false">
      <c r="A144" s="4" t="n">
        <v>41944</v>
      </c>
      <c r="B144" s="5" t="n">
        <v>401000</v>
      </c>
      <c r="C144" s="6" t="n">
        <f aca="false">_xlfn.STDEV.S(B133:B144)</f>
        <v>7559.86211193797</v>
      </c>
      <c r="D144" s="0" t="n">
        <f aca="false">AVERAGE(B133:B144)</f>
        <v>390333.333333333</v>
      </c>
      <c r="E144" s="0" t="n">
        <f aca="false">D144-C144</f>
        <v>382773.471221395</v>
      </c>
      <c r="F144" s="0" t="n">
        <f aca="false">D144-D132</f>
        <v>27833.3333333333</v>
      </c>
    </row>
    <row r="145" customFormat="false" ht="12.8" hidden="false" customHeight="false" outlineLevel="0" collapsed="false">
      <c r="A145" s="4" t="n">
        <v>41974</v>
      </c>
      <c r="B145" s="5" t="n">
        <v>403000</v>
      </c>
      <c r="C145" s="6" t="n">
        <f aca="false">_xlfn.STDEV.S(B134:B145)</f>
        <v>6894.77184451224</v>
      </c>
      <c r="D145" s="0" t="n">
        <f aca="false">AVERAGE(B134:B145)</f>
        <v>392583.333333333</v>
      </c>
      <c r="E145" s="0" t="n">
        <f aca="false">D145-C145</f>
        <v>385688.561488821</v>
      </c>
      <c r="F145" s="0" t="n">
        <f aca="false">D145-D133</f>
        <v>28000</v>
      </c>
    </row>
    <row r="146" customFormat="false" ht="12.8" hidden="false" customHeight="false" outlineLevel="0" collapsed="false">
      <c r="A146" s="4" t="n">
        <v>42005</v>
      </c>
      <c r="B146" s="5" t="n">
        <v>405000</v>
      </c>
      <c r="C146" s="6" t="n">
        <f aca="false">_xlfn.STDEV.S(B135:B146)</f>
        <v>6707.63924510138</v>
      </c>
      <c r="D146" s="0" t="n">
        <f aca="false">AVERAGE(B135:B146)</f>
        <v>394583.333333333</v>
      </c>
      <c r="E146" s="0" t="n">
        <f aca="false">D146-C146</f>
        <v>387875.694088232</v>
      </c>
      <c r="F146" s="0" t="n">
        <f aca="false">D146-D134</f>
        <v>27666.6666666666</v>
      </c>
    </row>
    <row r="147" customFormat="false" ht="12.8" hidden="false" customHeight="false" outlineLevel="0" collapsed="false">
      <c r="A147" s="4" t="n">
        <v>42036</v>
      </c>
      <c r="B147" s="5" t="n">
        <v>406000</v>
      </c>
      <c r="C147" s="6" t="n">
        <f aca="false">_xlfn.STDEV.S(B136:B147)</f>
        <v>6556.86085275753</v>
      </c>
      <c r="D147" s="0" t="n">
        <f aca="false">AVERAGE(B136:B147)</f>
        <v>396416.666666667</v>
      </c>
      <c r="E147" s="0" t="n">
        <f aca="false">D147-C147</f>
        <v>389859.805813909</v>
      </c>
      <c r="F147" s="0" t="n">
        <f aca="false">D147-D135</f>
        <v>27083.3333333334</v>
      </c>
    </row>
    <row r="148" customFormat="false" ht="12.8" hidden="false" customHeight="false" outlineLevel="0" collapsed="false">
      <c r="A148" s="4" t="n">
        <v>42064</v>
      </c>
      <c r="B148" s="5" t="n">
        <v>409000</v>
      </c>
      <c r="C148" s="6" t="n">
        <f aca="false">_xlfn.STDEV.S(B137:B148)</f>
        <v>6757.15109414396</v>
      </c>
      <c r="D148" s="0" t="n">
        <f aca="false">AVERAGE(B137:B148)</f>
        <v>398250</v>
      </c>
      <c r="E148" s="0" t="n">
        <f aca="false">D148-C148</f>
        <v>391492.848905856</v>
      </c>
      <c r="F148" s="0" t="n">
        <f aca="false">D148-D136</f>
        <v>26416.6666666667</v>
      </c>
    </row>
    <row r="149" customFormat="false" ht="12.8" hidden="false" customHeight="false" outlineLevel="0" collapsed="false">
      <c r="A149" s="4" t="n">
        <v>42095</v>
      </c>
      <c r="B149" s="5" t="n">
        <v>410000</v>
      </c>
      <c r="C149" s="6" t="n">
        <f aca="false">_xlfn.STDEV.S(B138:B149)</f>
        <v>6707.63924510138</v>
      </c>
      <c r="D149" s="0" t="n">
        <f aca="false">AVERAGE(B138:B149)</f>
        <v>400083.333333333</v>
      </c>
      <c r="E149" s="0" t="n">
        <f aca="false">D149-C149</f>
        <v>393375.694088232</v>
      </c>
      <c r="F149" s="0" t="n">
        <f aca="false">D149-D137</f>
        <v>25833.3333333333</v>
      </c>
    </row>
    <row r="150" customFormat="false" ht="12.8" hidden="false" customHeight="false" outlineLevel="0" collapsed="false">
      <c r="A150" s="4" t="n">
        <v>42125</v>
      </c>
      <c r="B150" s="5" t="n">
        <v>412000</v>
      </c>
      <c r="C150" s="6" t="n">
        <f aca="false">_xlfn.STDEV.S(B139:B150)</f>
        <v>6707.63924510138</v>
      </c>
      <c r="D150" s="0" t="n">
        <f aca="false">AVERAGE(B139:B150)</f>
        <v>401916.666666667</v>
      </c>
      <c r="E150" s="0" t="n">
        <f aca="false">D150-C150</f>
        <v>395209.027421565</v>
      </c>
      <c r="F150" s="0" t="n">
        <f aca="false">D150-D138</f>
        <v>25250</v>
      </c>
    </row>
    <row r="151" customFormat="false" ht="12.8" hidden="false" customHeight="false" outlineLevel="0" collapsed="false">
      <c r="A151" s="4" t="n">
        <v>42156</v>
      </c>
      <c r="B151" s="5" t="n">
        <v>414000</v>
      </c>
      <c r="C151" s="6" t="n">
        <f aca="false">_xlfn.STDEV.S(B140:B151)</f>
        <v>6757.15109414396</v>
      </c>
      <c r="D151" s="0" t="n">
        <f aca="false">AVERAGE(B140:B151)</f>
        <v>403750</v>
      </c>
      <c r="E151" s="0" t="n">
        <f aca="false">D151-C151</f>
        <v>396992.848905856</v>
      </c>
      <c r="F151" s="0" t="n">
        <f aca="false">D151-D139</f>
        <v>24750</v>
      </c>
    </row>
    <row r="152" customFormat="false" ht="12.8" hidden="false" customHeight="false" outlineLevel="0" collapsed="false">
      <c r="A152" s="4" t="n">
        <v>42186</v>
      </c>
      <c r="B152" s="5" t="n">
        <v>415000</v>
      </c>
      <c r="C152" s="6" t="n">
        <f aca="false">_xlfn.STDEV.S(B141:B152)</f>
        <v>6556.86085275753</v>
      </c>
      <c r="D152" s="0" t="n">
        <f aca="false">AVERAGE(B141:B152)</f>
        <v>405583.333333333</v>
      </c>
      <c r="E152" s="0" t="n">
        <f aca="false">D152-C152</f>
        <v>399026.472480576</v>
      </c>
      <c r="F152" s="0" t="n">
        <f aca="false">D152-D140</f>
        <v>24333.3333333333</v>
      </c>
    </row>
    <row r="153" customFormat="false" ht="12.8" hidden="false" customHeight="false" outlineLevel="0" collapsed="false">
      <c r="A153" s="4" t="n">
        <v>42217</v>
      </c>
      <c r="B153" s="5" t="n">
        <v>418000</v>
      </c>
      <c r="C153" s="6" t="n">
        <f aca="false">_xlfn.STDEV.S(B142:B153)</f>
        <v>6543.56033197386</v>
      </c>
      <c r="D153" s="0" t="n">
        <f aca="false">AVERAGE(B142:B153)</f>
        <v>407500</v>
      </c>
      <c r="E153" s="0" t="n">
        <f aca="false">D153-C153</f>
        <v>400956.439668026</v>
      </c>
      <c r="F153" s="0" t="n">
        <f aca="false">D153-D141</f>
        <v>24000</v>
      </c>
    </row>
    <row r="154" customFormat="false" ht="12.8" hidden="false" customHeight="false" outlineLevel="0" collapsed="false">
      <c r="A154" s="4" t="n">
        <v>42248</v>
      </c>
      <c r="B154" s="5" t="n">
        <v>421000</v>
      </c>
      <c r="C154" s="6" t="n">
        <f aca="false">_xlfn.STDEV.S(B143:B154)</f>
        <v>6868.35077906206</v>
      </c>
      <c r="D154" s="0" t="n">
        <f aca="false">AVERAGE(B143:B154)</f>
        <v>409416.666666667</v>
      </c>
      <c r="E154" s="0" t="n">
        <f aca="false">D154-C154</f>
        <v>402548.315887605</v>
      </c>
      <c r="F154" s="0" t="n">
        <f aca="false">D154-D142</f>
        <v>23583.3333333334</v>
      </c>
    </row>
    <row r="155" customFormat="false" ht="12.8" hidden="false" customHeight="false" outlineLevel="0" collapsed="false">
      <c r="A155" s="4" t="n">
        <v>42278</v>
      </c>
      <c r="B155" s="5" t="n">
        <v>423000</v>
      </c>
      <c r="C155" s="6" t="n">
        <f aca="false">_xlfn.STDEV.S(B144:B155)</f>
        <v>7051.21953776061</v>
      </c>
      <c r="D155" s="0" t="n">
        <f aca="false">AVERAGE(B144:B155)</f>
        <v>411416.666666667</v>
      </c>
      <c r="E155" s="0" t="n">
        <f aca="false">D155-C155</f>
        <v>404365.447128906</v>
      </c>
      <c r="F155" s="0" t="n">
        <f aca="false">D155-D143</f>
        <v>23333.3333333334</v>
      </c>
    </row>
    <row r="156" customFormat="false" ht="12.8" hidden="false" customHeight="false" outlineLevel="0" collapsed="false">
      <c r="A156" s="4" t="n">
        <v>42309</v>
      </c>
      <c r="B156" s="5" t="n">
        <v>425000</v>
      </c>
      <c r="C156" s="6" t="n">
        <f aca="false">_xlfn.STDEV.S(B145:B156)</f>
        <v>7229.46412365063</v>
      </c>
      <c r="D156" s="0" t="n">
        <f aca="false">AVERAGE(B145:B156)</f>
        <v>413416.666666667</v>
      </c>
      <c r="E156" s="0" t="n">
        <f aca="false">D156-C156</f>
        <v>406187.202543016</v>
      </c>
      <c r="F156" s="0" t="n">
        <f aca="false">D156-D144</f>
        <v>23083.3333333334</v>
      </c>
    </row>
    <row r="157" customFormat="false" ht="12.8" hidden="false" customHeight="false" outlineLevel="0" collapsed="false">
      <c r="A157" s="4" t="n">
        <v>42339</v>
      </c>
      <c r="B157" s="5" t="n">
        <v>429000</v>
      </c>
      <c r="C157" s="6" t="n">
        <f aca="false">_xlfn.STDEV.S(B146:B157)</f>
        <v>7704.2884555331</v>
      </c>
      <c r="D157" s="0" t="n">
        <f aca="false">AVERAGE(B146:B157)</f>
        <v>415583.333333333</v>
      </c>
      <c r="E157" s="0" t="n">
        <f aca="false">D157-C157</f>
        <v>407879.0448778</v>
      </c>
      <c r="F157" s="0" t="n">
        <f aca="false">D157-D145</f>
        <v>23000</v>
      </c>
    </row>
    <row r="158" customFormat="false" ht="12.8" hidden="false" customHeight="false" outlineLevel="0" collapsed="false">
      <c r="A158" s="4" t="n">
        <v>42370</v>
      </c>
      <c r="B158" s="5" t="n">
        <v>431000</v>
      </c>
      <c r="C158" s="6" t="n">
        <f aca="false">_xlfn.STDEV.S(B147:B158)</f>
        <v>8103.02973640668</v>
      </c>
      <c r="D158" s="0" t="n">
        <f aca="false">AVERAGE(B147:B158)</f>
        <v>417750</v>
      </c>
      <c r="E158" s="0" t="n">
        <f aca="false">D158-C158</f>
        <v>409646.970263593</v>
      </c>
      <c r="F158" s="0" t="n">
        <f aca="false">D158-D146</f>
        <v>23166.6666666667</v>
      </c>
    </row>
    <row r="159" customFormat="false" ht="12.8" hidden="false" customHeight="false" outlineLevel="0" collapsed="false">
      <c r="A159" s="4" t="n">
        <v>42401</v>
      </c>
      <c r="B159" s="5" t="n">
        <v>433000</v>
      </c>
      <c r="C159" s="6" t="n">
        <f aca="false">_xlfn.STDEV.S(B148:B159)</f>
        <v>8290.19135649309</v>
      </c>
      <c r="D159" s="0" t="n">
        <f aca="false">AVERAGE(B148:B159)</f>
        <v>420000</v>
      </c>
      <c r="E159" s="0" t="n">
        <f aca="false">D159-C159</f>
        <v>411709.808643507</v>
      </c>
      <c r="F159" s="0" t="n">
        <f aca="false">D159-D147</f>
        <v>23583.3333333333</v>
      </c>
    </row>
    <row r="160" customFormat="false" ht="12.8" hidden="false" customHeight="false" outlineLevel="0" collapsed="false">
      <c r="A160" s="4" t="n">
        <v>42430</v>
      </c>
      <c r="B160" s="5" t="n">
        <v>436000</v>
      </c>
      <c r="C160" s="6" t="n">
        <f aca="false">_xlfn.STDEV.S(B149:B160)</f>
        <v>8687.76569247081</v>
      </c>
      <c r="D160" s="0" t="n">
        <f aca="false">AVERAGE(B149:B160)</f>
        <v>422250</v>
      </c>
      <c r="E160" s="0" t="n">
        <f aca="false">D160-C160</f>
        <v>413562.234307529</v>
      </c>
      <c r="F160" s="0" t="n">
        <f aca="false">D160-D148</f>
        <v>24000</v>
      </c>
    </row>
    <row r="161" customFormat="false" ht="12.8" hidden="false" customHeight="false" outlineLevel="0" collapsed="false">
      <c r="A161" s="4" t="n">
        <v>42461</v>
      </c>
      <c r="B161" s="5" t="n">
        <v>437000</v>
      </c>
      <c r="C161" s="6" t="n">
        <f aca="false">_xlfn.STDEV.S(B150:B161)</f>
        <v>8723.01032275608</v>
      </c>
      <c r="D161" s="0" t="n">
        <f aca="false">AVERAGE(B150:B161)</f>
        <v>424500</v>
      </c>
      <c r="E161" s="0" t="n">
        <f aca="false">D161-C161</f>
        <v>415776.989677244</v>
      </c>
      <c r="F161" s="0" t="n">
        <f aca="false">D161-D149</f>
        <v>24416.6666666667</v>
      </c>
    </row>
    <row r="162" customFormat="false" ht="12.8" hidden="false" customHeight="false" outlineLevel="0" collapsed="false">
      <c r="A162" s="4" t="n">
        <v>42491</v>
      </c>
      <c r="B162" s="5" t="n">
        <v>439000</v>
      </c>
      <c r="C162" s="6" t="n">
        <f aca="false">_xlfn.STDEV.S(B151:B162)</f>
        <v>8687.76569247081</v>
      </c>
      <c r="D162" s="0" t="n">
        <f aca="false">AVERAGE(B151:B162)</f>
        <v>426750</v>
      </c>
      <c r="E162" s="0" t="n">
        <f aca="false">D162-C162</f>
        <v>418062.234307529</v>
      </c>
      <c r="F162" s="0" t="n">
        <f aca="false">D162-D150</f>
        <v>24833.3333333333</v>
      </c>
    </row>
    <row r="163" customFormat="false" ht="12.8" hidden="false" customHeight="false" outlineLevel="0" collapsed="false">
      <c r="A163" s="4" t="n">
        <v>42522</v>
      </c>
      <c r="B163" s="5" t="n">
        <v>441000</v>
      </c>
      <c r="C163" s="6" t="n">
        <f aca="false">_xlfn.STDEV.S(B152:B163)</f>
        <v>8581.16330321033</v>
      </c>
      <c r="D163" s="0" t="n">
        <f aca="false">AVERAGE(B152:B163)</f>
        <v>429000</v>
      </c>
      <c r="E163" s="0" t="n">
        <f aca="false">D163-C163</f>
        <v>420418.83669679</v>
      </c>
      <c r="F163" s="0" t="n">
        <f aca="false">D163-D151</f>
        <v>25250</v>
      </c>
    </row>
    <row r="164" customFormat="false" ht="12.8" hidden="false" customHeight="false" outlineLevel="0" collapsed="false">
      <c r="A164" s="4" t="n">
        <v>42552</v>
      </c>
      <c r="B164" s="5" t="n">
        <v>443000</v>
      </c>
      <c r="C164" s="6" t="n">
        <f aca="false">_xlfn.STDEV.S(B153:B164)</f>
        <v>8227.81682446624</v>
      </c>
      <c r="D164" s="0" t="n">
        <f aca="false">AVERAGE(B153:B164)</f>
        <v>431333.333333333</v>
      </c>
      <c r="E164" s="0" t="n">
        <f aca="false">D164-C164</f>
        <v>423105.516508867</v>
      </c>
      <c r="F164" s="0" t="n">
        <f aca="false">D164-D152</f>
        <v>25750</v>
      </c>
    </row>
    <row r="165" customFormat="false" ht="12.8" hidden="false" customHeight="false" outlineLevel="0" collapsed="false">
      <c r="A165" s="4" t="n">
        <v>42583</v>
      </c>
      <c r="B165" s="5" t="n">
        <v>446000</v>
      </c>
      <c r="C165" s="6" t="n">
        <f aca="false">_xlfn.STDEV.S(B154:B165)</f>
        <v>8071.64884961649</v>
      </c>
      <c r="D165" s="0" t="n">
        <f aca="false">AVERAGE(B154:B165)</f>
        <v>433666.666666667</v>
      </c>
      <c r="E165" s="0" t="n">
        <f aca="false">D165-C165</f>
        <v>425595.01781705</v>
      </c>
      <c r="F165" s="0" t="n">
        <f aca="false">D165-D153</f>
        <v>26166.6666666667</v>
      </c>
    </row>
    <row r="166" customFormat="false" ht="12.8" hidden="false" customHeight="false" outlineLevel="0" collapsed="false">
      <c r="A166" s="4" t="n">
        <v>42614</v>
      </c>
      <c r="B166" s="5" t="n">
        <v>449000</v>
      </c>
      <c r="C166" s="6" t="n">
        <f aca="false">_xlfn.STDEV.S(B155:B166)</f>
        <v>8124.03840463596</v>
      </c>
      <c r="D166" s="0" t="n">
        <f aca="false">AVERAGE(B155:B166)</f>
        <v>436000</v>
      </c>
      <c r="E166" s="0" t="n">
        <f aca="false">D166-C166</f>
        <v>427875.961595364</v>
      </c>
      <c r="F166" s="0" t="n">
        <f aca="false">D166-D154</f>
        <v>26583.3333333333</v>
      </c>
    </row>
    <row r="167" customFormat="false" ht="12.8" hidden="false" customHeight="false" outlineLevel="0" collapsed="false">
      <c r="A167" s="4" t="n">
        <v>42644</v>
      </c>
      <c r="B167" s="5" t="n">
        <v>452000</v>
      </c>
      <c r="C167" s="6" t="n">
        <f aca="false">_xlfn.STDEV.S(B156:B167)</f>
        <v>8218.1432688825</v>
      </c>
      <c r="D167" s="0" t="n">
        <f aca="false">AVERAGE(B156:B167)</f>
        <v>438416.666666667</v>
      </c>
      <c r="E167" s="0" t="n">
        <f aca="false">D167-C167</f>
        <v>430198.523397784</v>
      </c>
      <c r="F167" s="0" t="n">
        <f aca="false">D167-D155</f>
        <v>27000</v>
      </c>
    </row>
    <row r="168" customFormat="false" ht="12.8" hidden="false" customHeight="false" outlineLevel="0" collapsed="false">
      <c r="A168" s="4" t="n">
        <v>42675</v>
      </c>
      <c r="B168" s="5" t="n">
        <v>457000</v>
      </c>
      <c r="C168" s="6" t="n">
        <f aca="false">_xlfn.STDEV.S(B157:B168)</f>
        <v>8649.31246172816</v>
      </c>
      <c r="D168" s="0" t="n">
        <f aca="false">AVERAGE(B157:B168)</f>
        <v>441083.333333333</v>
      </c>
      <c r="E168" s="0" t="n">
        <f aca="false">D168-C168</f>
        <v>432434.020871605</v>
      </c>
      <c r="F168" s="0" t="n">
        <f aca="false">D168-D156</f>
        <v>27666.6666666666</v>
      </c>
    </row>
    <row r="169" customFormat="false" ht="12.8" hidden="false" customHeight="false" outlineLevel="0" collapsed="false">
      <c r="A169" s="4" t="n">
        <v>42705</v>
      </c>
      <c r="B169" s="5" t="n">
        <v>459000</v>
      </c>
      <c r="C169" s="6" t="n">
        <f aca="false">_xlfn.STDEV.S(B158:B169)</f>
        <v>9159.77702520728</v>
      </c>
      <c r="D169" s="0" t="n">
        <f aca="false">AVERAGE(B158:B169)</f>
        <v>443583.333333333</v>
      </c>
      <c r="E169" s="0" t="n">
        <f aca="false">D169-C169</f>
        <v>434423.556308126</v>
      </c>
      <c r="F169" s="0" t="n">
        <f aca="false">D169-D157</f>
        <v>28000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9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2</v>
      </c>
      <c r="C2" s="5"/>
    </row>
    <row r="3" customFormat="false" ht="12.8" hidden="false" customHeight="false" outlineLevel="0" collapsed="false">
      <c r="A3" s="4" t="n">
        <v>37653</v>
      </c>
      <c r="B3" s="5" t="n">
        <v>2</v>
      </c>
      <c r="C3" s="5"/>
    </row>
    <row r="4" customFormat="false" ht="12.8" hidden="false" customHeight="false" outlineLevel="0" collapsed="false">
      <c r="A4" s="4" t="n">
        <v>37681</v>
      </c>
      <c r="B4" s="5"/>
      <c r="C4" s="5"/>
    </row>
    <row r="5" customFormat="false" ht="12.8" hidden="false" customHeight="false" outlineLevel="0" collapsed="false">
      <c r="A5" s="4" t="n">
        <v>37712</v>
      </c>
      <c r="B5" s="5" t="n">
        <v>2</v>
      </c>
      <c r="C5" s="5"/>
    </row>
    <row r="6" customFormat="false" ht="12.8" hidden="false" customHeight="false" outlineLevel="0" collapsed="false">
      <c r="A6" s="4" t="n">
        <v>37742</v>
      </c>
      <c r="B6" s="5" t="n">
        <v>1</v>
      </c>
      <c r="C6" s="5"/>
    </row>
    <row r="7" customFormat="false" ht="12.8" hidden="false" customHeight="false" outlineLevel="0" collapsed="false">
      <c r="A7" s="4" t="n">
        <v>37773</v>
      </c>
      <c r="B7" s="5" t="n">
        <v>1</v>
      </c>
      <c r="C7" s="5"/>
    </row>
    <row r="8" customFormat="false" ht="12.8" hidden="false" customHeight="false" outlineLevel="0" collapsed="false">
      <c r="A8" s="4" t="n">
        <v>37803</v>
      </c>
      <c r="B8" s="5" t="n">
        <v>1</v>
      </c>
      <c r="C8" s="5"/>
    </row>
    <row r="9" customFormat="false" ht="12.8" hidden="false" customHeight="false" outlineLevel="0" collapsed="false">
      <c r="A9" s="4" t="n">
        <v>37834</v>
      </c>
      <c r="B9" s="5" t="n">
        <v>2</v>
      </c>
      <c r="C9" s="5"/>
    </row>
    <row r="10" customFormat="false" ht="12.8" hidden="false" customHeight="false" outlineLevel="0" collapsed="false">
      <c r="A10" s="4" t="n">
        <v>37865</v>
      </c>
      <c r="B10" s="5" t="n">
        <v>1</v>
      </c>
      <c r="C10" s="5"/>
    </row>
    <row r="11" customFormat="false" ht="12.8" hidden="false" customHeight="false" outlineLevel="0" collapsed="false">
      <c r="A11" s="4" t="n">
        <v>37895</v>
      </c>
      <c r="B11" s="5" t="n">
        <v>2</v>
      </c>
      <c r="C11" s="5"/>
    </row>
    <row r="12" customFormat="false" ht="12.8" hidden="false" customHeight="false" outlineLevel="0" collapsed="false">
      <c r="A12" s="4" t="n">
        <v>37926</v>
      </c>
      <c r="B12" s="5" t="n">
        <v>4</v>
      </c>
      <c r="C12" s="5"/>
    </row>
    <row r="13" customFormat="false" ht="12.8" hidden="false" customHeight="false" outlineLevel="0" collapsed="false">
      <c r="A13" s="4" t="n">
        <v>37956</v>
      </c>
      <c r="B13" s="5" t="n">
        <v>13</v>
      </c>
      <c r="C13" s="6" t="n">
        <f aca="false">_xlfn.STDEV.S(B2:B13)</f>
        <v>3.48764051525331</v>
      </c>
      <c r="D13" s="0" t="n">
        <f aca="false">AVERAGE(B2:B13)</f>
        <v>2.81818181818182</v>
      </c>
      <c r="E13" s="0" t="n">
        <f aca="false">D13-C13</f>
        <v>-0.66945869707149</v>
      </c>
    </row>
    <row r="14" customFormat="false" ht="12.8" hidden="false" customHeight="false" outlineLevel="0" collapsed="false">
      <c r="A14" s="4" t="n">
        <v>37987</v>
      </c>
      <c r="B14" s="5" t="n">
        <v>15</v>
      </c>
      <c r="C14" s="6" t="n">
        <f aca="false">_xlfn.STDEV.S(B3:B14)</f>
        <v>5.03984126734166</v>
      </c>
      <c r="D14" s="0" t="n">
        <f aca="false">AVERAGE(B3:B14)</f>
        <v>4</v>
      </c>
      <c r="E14" s="0" t="n">
        <f aca="false">D14-C14</f>
        <v>-1.03984126734166</v>
      </c>
    </row>
    <row r="15" customFormat="false" ht="12.8" hidden="false" customHeight="false" outlineLevel="0" collapsed="false">
      <c r="A15" s="4" t="n">
        <v>38018</v>
      </c>
      <c r="B15" s="5" t="n">
        <v>31</v>
      </c>
      <c r="C15" s="6" t="n">
        <f aca="false">_xlfn.STDEV.S(B4:B15)</f>
        <v>9.50023923143757</v>
      </c>
      <c r="D15" s="0" t="n">
        <f aca="false">AVERAGE(B4:B15)</f>
        <v>6.63636363636364</v>
      </c>
      <c r="E15" s="0" t="n">
        <f aca="false">D15-C15</f>
        <v>-2.86387559507393</v>
      </c>
    </row>
    <row r="16" customFormat="false" ht="12.8" hidden="false" customHeight="false" outlineLevel="0" collapsed="false">
      <c r="A16" s="4" t="n">
        <v>38047</v>
      </c>
      <c r="B16" s="5" t="n">
        <v>19</v>
      </c>
      <c r="C16" s="6" t="n">
        <f aca="false">_xlfn.STDEV.S(B5:B16)</f>
        <v>9.7359066751833</v>
      </c>
      <c r="D16" s="0" t="n">
        <f aca="false">AVERAGE(B5:B16)</f>
        <v>7.66666666666667</v>
      </c>
      <c r="E16" s="0" t="n">
        <f aca="false">D16-C16</f>
        <v>-2.06924000851663</v>
      </c>
    </row>
    <row r="17" customFormat="false" ht="12.8" hidden="false" customHeight="false" outlineLevel="0" collapsed="false">
      <c r="A17" s="4" t="n">
        <v>38078</v>
      </c>
      <c r="B17" s="5" t="n">
        <v>28</v>
      </c>
      <c r="C17" s="6" t="n">
        <f aca="false">_xlfn.STDEV.S(B6:B17)</f>
        <v>11.1504857891185</v>
      </c>
      <c r="D17" s="0" t="n">
        <f aca="false">AVERAGE(B6:B17)</f>
        <v>9.83333333333333</v>
      </c>
      <c r="E17" s="0" t="n">
        <f aca="false">D17-C17</f>
        <v>-1.31715245578515</v>
      </c>
    </row>
    <row r="18" customFormat="false" ht="12.8" hidden="false" customHeight="false" outlineLevel="0" collapsed="false">
      <c r="A18" s="4" t="n">
        <v>38108</v>
      </c>
      <c r="B18" s="5" t="n">
        <v>32</v>
      </c>
      <c r="C18" s="6" t="n">
        <f aca="false">_xlfn.STDEV.S(B7:B18)</f>
        <v>12.4349824237426</v>
      </c>
      <c r="D18" s="0" t="n">
        <f aca="false">AVERAGE(B7:B18)</f>
        <v>12.4166666666667</v>
      </c>
      <c r="E18" s="0" t="n">
        <f aca="false">D18-C18</f>
        <v>-0.0183157570759551</v>
      </c>
    </row>
    <row r="19" customFormat="false" ht="12.8" hidden="false" customHeight="false" outlineLevel="0" collapsed="false">
      <c r="A19" s="4" t="n">
        <v>38139</v>
      </c>
      <c r="B19" s="5" t="n">
        <v>33</v>
      </c>
      <c r="C19" s="6" t="n">
        <f aca="false">_xlfn.STDEV.S(B8:B19)</f>
        <v>13.1733776529742</v>
      </c>
      <c r="D19" s="0" t="n">
        <f aca="false">AVERAGE(B8:B19)</f>
        <v>15.0833333333333</v>
      </c>
      <c r="E19" s="0" t="n">
        <f aca="false">D19-C19</f>
        <v>1.90995568035918</v>
      </c>
    </row>
    <row r="20" customFormat="false" ht="12.8" hidden="false" customHeight="false" outlineLevel="0" collapsed="false">
      <c r="A20" s="4" t="n">
        <v>38169</v>
      </c>
      <c r="B20" s="5" t="n">
        <v>48</v>
      </c>
      <c r="C20" s="6" t="n">
        <f aca="false">_xlfn.STDEV.S(B9:B20)</f>
        <v>15.4036595415741</v>
      </c>
      <c r="D20" s="0" t="n">
        <f aca="false">AVERAGE(B9:B20)</f>
        <v>19</v>
      </c>
      <c r="E20" s="0" t="n">
        <f aca="false">D20-C20</f>
        <v>3.59634045842589</v>
      </c>
    </row>
    <row r="21" customFormat="false" ht="12.8" hidden="false" customHeight="false" outlineLevel="0" collapsed="false">
      <c r="A21" s="4" t="n">
        <v>38200</v>
      </c>
      <c r="B21" s="5" t="n">
        <v>17</v>
      </c>
      <c r="C21" s="6" t="n">
        <f aca="false">_xlfn.STDEV.S(B10:B21)</f>
        <v>14.4796094874513</v>
      </c>
      <c r="D21" s="0" t="n">
        <f aca="false">AVERAGE(B10:B21)</f>
        <v>20.25</v>
      </c>
      <c r="E21" s="0" t="n">
        <f aca="false">D21-C21</f>
        <v>5.77039051254866</v>
      </c>
    </row>
    <row r="22" customFormat="false" ht="12.8" hidden="false" customHeight="false" outlineLevel="0" collapsed="false">
      <c r="A22" s="4" t="n">
        <v>38231</v>
      </c>
      <c r="B22" s="5" t="n">
        <v>31</v>
      </c>
      <c r="C22" s="6" t="n">
        <f aca="false">_xlfn.STDEV.S(B11:B22)</f>
        <v>13.4036969120124</v>
      </c>
      <c r="D22" s="0" t="n">
        <f aca="false">AVERAGE(B11:B22)</f>
        <v>22.75</v>
      </c>
      <c r="E22" s="0" t="n">
        <f aca="false">D22-C22</f>
        <v>9.3463030879876</v>
      </c>
    </row>
    <row r="23" customFormat="false" ht="12.8" hidden="false" customHeight="false" outlineLevel="0" collapsed="false">
      <c r="A23" s="4" t="n">
        <v>38261</v>
      </c>
      <c r="B23" s="5" t="n">
        <v>59</v>
      </c>
      <c r="C23" s="6" t="n">
        <f aca="false">_xlfn.STDEV.S(B12:B23)</f>
        <v>15.3415656425163</v>
      </c>
      <c r="D23" s="0" t="n">
        <f aca="false">AVERAGE(B12:B23)</f>
        <v>27.5</v>
      </c>
      <c r="E23" s="0" t="n">
        <f aca="false">D23-C23</f>
        <v>12.1584343574837</v>
      </c>
    </row>
    <row r="24" customFormat="false" ht="12.8" hidden="false" customHeight="false" outlineLevel="0" collapsed="false">
      <c r="A24" s="4" t="n">
        <v>38292</v>
      </c>
      <c r="B24" s="5" t="n">
        <v>62</v>
      </c>
      <c r="C24" s="6" t="n">
        <f aca="false">_xlfn.STDEV.S(B13:B24)</f>
        <v>16.3670030206751</v>
      </c>
      <c r="D24" s="0" t="n">
        <f aca="false">AVERAGE(B13:B24)</f>
        <v>32.3333333333333</v>
      </c>
      <c r="E24" s="0" t="n">
        <f aca="false">D24-C24</f>
        <v>15.9663303126582</v>
      </c>
    </row>
    <row r="25" customFormat="false" ht="12.8" hidden="false" customHeight="false" outlineLevel="0" collapsed="false">
      <c r="A25" s="4" t="n">
        <v>38322</v>
      </c>
      <c r="B25" s="5" t="n">
        <v>69</v>
      </c>
      <c r="C25" s="6" t="n">
        <f aca="false">_xlfn.STDEV.S(B14:B25)</f>
        <v>18.2308429965165</v>
      </c>
      <c r="D25" s="0" t="n">
        <f aca="false">AVERAGE(B14:B25)</f>
        <v>37</v>
      </c>
      <c r="E25" s="0" t="n">
        <f aca="false">D25-C25</f>
        <v>18.7691570034835</v>
      </c>
      <c r="F25" s="0" t="n">
        <f aca="false">D25-D13</f>
        <v>34.1818181818182</v>
      </c>
    </row>
    <row r="26" customFormat="false" ht="12.8" hidden="false" customHeight="false" outlineLevel="0" collapsed="false">
      <c r="A26" s="4" t="n">
        <v>38353</v>
      </c>
      <c r="B26" s="5" t="n">
        <v>70</v>
      </c>
      <c r="C26" s="6" t="n">
        <f aca="false">_xlfn.STDEV.S(B15:B26)</f>
        <v>19.0904942234865</v>
      </c>
      <c r="D26" s="0" t="n">
        <f aca="false">AVERAGE(B15:B26)</f>
        <v>41.5833333333333</v>
      </c>
      <c r="E26" s="0" t="n">
        <f aca="false">D26-C26</f>
        <v>22.4928391098469</v>
      </c>
      <c r="F26" s="0" t="n">
        <f aca="false">D26-D14</f>
        <v>37.5833333333333</v>
      </c>
    </row>
    <row r="27" customFormat="false" ht="12.8" hidden="false" customHeight="false" outlineLevel="0" collapsed="false">
      <c r="A27" s="4" t="n">
        <v>38384</v>
      </c>
      <c r="B27" s="5" t="n">
        <v>54</v>
      </c>
      <c r="C27" s="6" t="n">
        <f aca="false">_xlfn.STDEV.S(B16:B27)</f>
        <v>19.0859300866562</v>
      </c>
      <c r="D27" s="0" t="n">
        <f aca="false">AVERAGE(B16:B27)</f>
        <v>43.5</v>
      </c>
      <c r="E27" s="0" t="n">
        <f aca="false">D27-C27</f>
        <v>24.4140699133438</v>
      </c>
      <c r="F27" s="0" t="n">
        <f aca="false">D27-D15</f>
        <v>36.8636363636364</v>
      </c>
    </row>
    <row r="28" customFormat="false" ht="12.8" hidden="false" customHeight="false" outlineLevel="0" collapsed="false">
      <c r="A28" s="4" t="n">
        <v>38412</v>
      </c>
      <c r="B28" s="5" t="n">
        <v>82</v>
      </c>
      <c r="C28" s="6" t="n">
        <f aca="false">_xlfn.STDEV.S(B17:B28)</f>
        <v>20.3564821036535</v>
      </c>
      <c r="D28" s="0" t="n">
        <f aca="false">AVERAGE(B17:B28)</f>
        <v>48.75</v>
      </c>
      <c r="E28" s="0" t="n">
        <f aca="false">D28-C28</f>
        <v>28.3935178963465</v>
      </c>
      <c r="F28" s="0" t="n">
        <f aca="false">D28-D16</f>
        <v>41.0833333333333</v>
      </c>
    </row>
    <row r="29" customFormat="false" ht="12.8" hidden="false" customHeight="false" outlineLevel="0" collapsed="false">
      <c r="A29" s="4" t="n">
        <v>38443</v>
      </c>
      <c r="B29" s="5" t="n">
        <v>89</v>
      </c>
      <c r="C29" s="6" t="n">
        <f aca="false">_xlfn.STDEV.S(B18:B29)</f>
        <v>22.2336081942031</v>
      </c>
      <c r="D29" s="0" t="n">
        <f aca="false">AVERAGE(B18:B29)</f>
        <v>53.8333333333333</v>
      </c>
      <c r="E29" s="0" t="n">
        <f aca="false">D29-C29</f>
        <v>31.5997251391303</v>
      </c>
      <c r="F29" s="0" t="n">
        <f aca="false">D29-D17</f>
        <v>44</v>
      </c>
    </row>
    <row r="30" customFormat="false" ht="12.8" hidden="false" customHeight="false" outlineLevel="0" collapsed="false">
      <c r="A30" s="4" t="n">
        <v>38473</v>
      </c>
      <c r="B30" s="5" t="n">
        <v>91</v>
      </c>
      <c r="C30" s="6" t="n">
        <f aca="false">_xlfn.STDEV.S(B19:B30)</f>
        <v>23.4564393174784</v>
      </c>
      <c r="D30" s="0" t="n">
        <f aca="false">AVERAGE(B19:B30)</f>
        <v>58.75</v>
      </c>
      <c r="E30" s="0" t="n">
        <f aca="false">D30-C30</f>
        <v>35.2935606825216</v>
      </c>
      <c r="F30" s="0" t="n">
        <f aca="false">D30-D18</f>
        <v>46.3333333333333</v>
      </c>
    </row>
    <row r="31" customFormat="false" ht="12.8" hidden="false" customHeight="false" outlineLevel="0" collapsed="false">
      <c r="A31" s="4" t="n">
        <v>38504</v>
      </c>
      <c r="B31" s="5" t="n">
        <v>92</v>
      </c>
      <c r="C31" s="6" t="n">
        <f aca="false">_xlfn.STDEV.S(B20:B31)</f>
        <v>23.7499601275582</v>
      </c>
      <c r="D31" s="0" t="n">
        <f aca="false">AVERAGE(B20:B31)</f>
        <v>63.6666666666667</v>
      </c>
      <c r="E31" s="0" t="n">
        <f aca="false">D31-C31</f>
        <v>39.9167065391084</v>
      </c>
      <c r="F31" s="0" t="n">
        <f aca="false">D31-D19</f>
        <v>48.5833333333333</v>
      </c>
    </row>
    <row r="32" customFormat="false" ht="12.8" hidden="false" customHeight="false" outlineLevel="0" collapsed="false">
      <c r="A32" s="4" t="n">
        <v>38534</v>
      </c>
      <c r="B32" s="5" t="n">
        <v>70</v>
      </c>
      <c r="C32" s="6" t="n">
        <f aca="false">_xlfn.STDEV.S(B21:B32)</f>
        <v>23.275035396907</v>
      </c>
      <c r="D32" s="0" t="n">
        <f aca="false">AVERAGE(B21:B32)</f>
        <v>65.5</v>
      </c>
      <c r="E32" s="0" t="n">
        <f aca="false">D32-C32</f>
        <v>42.224964603093</v>
      </c>
      <c r="F32" s="0" t="n">
        <f aca="false">D32-D20</f>
        <v>46.5</v>
      </c>
    </row>
    <row r="33" customFormat="false" ht="12.8" hidden="false" customHeight="false" outlineLevel="0" collapsed="false">
      <c r="A33" s="4" t="n">
        <v>38565</v>
      </c>
      <c r="B33" s="5" t="n">
        <v>87</v>
      </c>
      <c r="C33" s="6" t="n">
        <f aca="false">_xlfn.STDEV.S(B22:B33)</f>
        <v>18.2424745796144</v>
      </c>
      <c r="D33" s="0" t="n">
        <f aca="false">AVERAGE(B22:B33)</f>
        <v>71.3333333333333</v>
      </c>
      <c r="E33" s="0" t="n">
        <f aca="false">D33-C33</f>
        <v>53.0908587537189</v>
      </c>
      <c r="F33" s="0" t="n">
        <f aca="false">D33-D21</f>
        <v>51.0833333333333</v>
      </c>
    </row>
    <row r="34" customFormat="false" ht="12.8" hidden="false" customHeight="false" outlineLevel="0" collapsed="false">
      <c r="A34" s="4" t="n">
        <v>38596</v>
      </c>
      <c r="B34" s="5" t="n">
        <v>98</v>
      </c>
      <c r="C34" s="6" t="n">
        <f aca="false">_xlfn.STDEV.S(B23:B34)</f>
        <v>14.68120835585</v>
      </c>
      <c r="D34" s="0" t="n">
        <f aca="false">AVERAGE(B23:B34)</f>
        <v>76.9166666666667</v>
      </c>
      <c r="E34" s="0" t="n">
        <f aca="false">D34-C34</f>
        <v>62.2354583108167</v>
      </c>
      <c r="F34" s="0" t="n">
        <f aca="false">D34-D22</f>
        <v>54.1666666666667</v>
      </c>
    </row>
    <row r="35" customFormat="false" ht="12.8" hidden="false" customHeight="false" outlineLevel="0" collapsed="false">
      <c r="A35" s="4" t="n">
        <v>38626</v>
      </c>
      <c r="B35" s="5" t="n">
        <v>114</v>
      </c>
      <c r="C35" s="6" t="n">
        <f aca="false">_xlfn.STDEV.S(B24:B35)</f>
        <v>16.9839496423696</v>
      </c>
      <c r="D35" s="0" t="n">
        <f aca="false">AVERAGE(B24:B35)</f>
        <v>81.5</v>
      </c>
      <c r="E35" s="0" t="n">
        <f aca="false">D35-C35</f>
        <v>64.5160503576304</v>
      </c>
      <c r="F35" s="0" t="n">
        <f aca="false">D35-D23</f>
        <v>54</v>
      </c>
    </row>
    <row r="36" customFormat="false" ht="12.8" hidden="false" customHeight="false" outlineLevel="0" collapsed="false">
      <c r="A36" s="4" t="n">
        <v>38657</v>
      </c>
      <c r="B36" s="5" t="n">
        <v>78</v>
      </c>
      <c r="C36" s="6" t="n">
        <f aca="false">_xlfn.STDEV.S(B25:B36)</f>
        <v>15.9078787416992</v>
      </c>
      <c r="D36" s="0" t="n">
        <f aca="false">AVERAGE(B25:B36)</f>
        <v>82.8333333333333</v>
      </c>
      <c r="E36" s="0" t="n">
        <f aca="false">D36-C36</f>
        <v>66.9254545916341</v>
      </c>
      <c r="F36" s="0" t="n">
        <f aca="false">D36-D24</f>
        <v>50.5</v>
      </c>
    </row>
    <row r="37" customFormat="false" ht="12.8" hidden="false" customHeight="false" outlineLevel="0" collapsed="false">
      <c r="A37" s="4" t="n">
        <v>38687</v>
      </c>
      <c r="B37" s="5" t="n">
        <v>85</v>
      </c>
      <c r="C37" s="6" t="n">
        <f aca="false">_xlfn.STDEV.S(B26:B37)</f>
        <v>15.3020101670178</v>
      </c>
      <c r="D37" s="0" t="n">
        <f aca="false">AVERAGE(B26:B37)</f>
        <v>84.1666666666667</v>
      </c>
      <c r="E37" s="0" t="n">
        <f aca="false">D37-C37</f>
        <v>68.8646564996489</v>
      </c>
      <c r="F37" s="0" t="n">
        <f aca="false">D37-D25</f>
        <v>47.1666666666667</v>
      </c>
    </row>
    <row r="38" customFormat="false" ht="12.8" hidden="false" customHeight="false" outlineLevel="0" collapsed="false">
      <c r="A38" s="4" t="n">
        <v>38718</v>
      </c>
      <c r="B38" s="5" t="n">
        <v>118</v>
      </c>
      <c r="C38" s="6" t="n">
        <f aca="false">_xlfn.STDEV.S(B27:B38)</f>
        <v>17.3929627009073</v>
      </c>
      <c r="D38" s="0" t="n">
        <f aca="false">AVERAGE(B27:B38)</f>
        <v>88.1666666666667</v>
      </c>
      <c r="E38" s="0" t="n">
        <f aca="false">D38-C38</f>
        <v>70.7737039657594</v>
      </c>
      <c r="F38" s="0" t="n">
        <f aca="false">D38-D26</f>
        <v>46.5833333333333</v>
      </c>
    </row>
    <row r="39" customFormat="false" ht="12.8" hidden="false" customHeight="false" outlineLevel="0" collapsed="false">
      <c r="A39" s="4" t="n">
        <v>38749</v>
      </c>
      <c r="B39" s="5" t="n">
        <v>105</v>
      </c>
      <c r="C39" s="6" t="n">
        <f aca="false">_xlfn.STDEV.S(B28:B39)</f>
        <v>14.2283860538351</v>
      </c>
      <c r="D39" s="0" t="n">
        <f aca="false">AVERAGE(B28:B39)</f>
        <v>92.4166666666667</v>
      </c>
      <c r="E39" s="0" t="n">
        <f aca="false">D39-C39</f>
        <v>78.1882806128315</v>
      </c>
      <c r="F39" s="0" t="n">
        <f aca="false">D39-D27</f>
        <v>48.9166666666667</v>
      </c>
    </row>
    <row r="40" customFormat="false" ht="12.8" hidden="false" customHeight="false" outlineLevel="0" collapsed="false">
      <c r="A40" s="4" t="n">
        <v>38777</v>
      </c>
      <c r="B40" s="5" t="n">
        <v>118</v>
      </c>
      <c r="C40" s="6" t="n">
        <f aca="false">_xlfn.STDEV.S(B29:B40)</f>
        <v>15.5648691454555</v>
      </c>
      <c r="D40" s="0" t="n">
        <f aca="false">AVERAGE(B29:B40)</f>
        <v>95.4166666666667</v>
      </c>
      <c r="E40" s="0" t="n">
        <f aca="false">D40-C40</f>
        <v>79.8517975212112</v>
      </c>
      <c r="F40" s="0" t="n">
        <f aca="false">D40-D28</f>
        <v>46.6666666666667</v>
      </c>
    </row>
    <row r="41" customFormat="false" ht="12.8" hidden="false" customHeight="false" outlineLevel="0" collapsed="false">
      <c r="A41" s="4" t="n">
        <v>38808</v>
      </c>
      <c r="B41" s="5" t="n">
        <v>108</v>
      </c>
      <c r="C41" s="6" t="n">
        <f aca="false">_xlfn.STDEV.S(B30:B41)</f>
        <v>15.8171368515866</v>
      </c>
      <c r="D41" s="0" t="n">
        <f aca="false">AVERAGE(B30:B41)</f>
        <v>97</v>
      </c>
      <c r="E41" s="0" t="n">
        <f aca="false">D41-C41</f>
        <v>81.1828631484134</v>
      </c>
      <c r="F41" s="0" t="n">
        <f aca="false">D41-D29</f>
        <v>43.1666666666667</v>
      </c>
    </row>
    <row r="42" customFormat="false" ht="12.8" hidden="false" customHeight="false" outlineLevel="0" collapsed="false">
      <c r="A42" s="4" t="n">
        <v>38838</v>
      </c>
      <c r="B42" s="5" t="n">
        <v>115</v>
      </c>
      <c r="C42" s="6" t="n">
        <f aca="false">_xlfn.STDEV.S(B31:B42)</f>
        <v>16.4924225024706</v>
      </c>
      <c r="D42" s="0" t="n">
        <f aca="false">AVERAGE(B31:B42)</f>
        <v>99</v>
      </c>
      <c r="E42" s="0" t="n">
        <f aca="false">D42-C42</f>
        <v>82.5075774975294</v>
      </c>
      <c r="F42" s="0" t="n">
        <f aca="false">D42-D30</f>
        <v>40.25</v>
      </c>
    </row>
    <row r="43" customFormat="false" ht="12.8" hidden="false" customHeight="false" outlineLevel="0" collapsed="false">
      <c r="A43" s="4" t="n">
        <v>38869</v>
      </c>
      <c r="B43" s="5" t="n">
        <v>127</v>
      </c>
      <c r="C43" s="6" t="n">
        <f aca="false">_xlfn.STDEV.S(B32:B43)</f>
        <v>18.1531782007416</v>
      </c>
      <c r="D43" s="0" t="n">
        <f aca="false">AVERAGE(B32:B43)</f>
        <v>101.916666666667</v>
      </c>
      <c r="E43" s="0" t="n">
        <f aca="false">D43-C43</f>
        <v>83.7634884659251</v>
      </c>
      <c r="F43" s="0" t="n">
        <f aca="false">D43-D31</f>
        <v>38.25</v>
      </c>
    </row>
    <row r="44" customFormat="false" ht="12.8" hidden="false" customHeight="false" outlineLevel="0" collapsed="false">
      <c r="A44" s="4" t="n">
        <v>38899</v>
      </c>
      <c r="B44" s="5" t="n">
        <v>89</v>
      </c>
      <c r="C44" s="6" t="n">
        <f aca="false">_xlfn.STDEV.S(B33:B44)</f>
        <v>15.7912518934895</v>
      </c>
      <c r="D44" s="0" t="n">
        <f aca="false">AVERAGE(B33:B44)</f>
        <v>103.5</v>
      </c>
      <c r="E44" s="0" t="n">
        <f aca="false">D44-C44</f>
        <v>87.7087481065105</v>
      </c>
      <c r="F44" s="0" t="n">
        <f aca="false">D44-D32</f>
        <v>38</v>
      </c>
    </row>
    <row r="45" customFormat="false" ht="12.8" hidden="false" customHeight="false" outlineLevel="0" collapsed="false">
      <c r="A45" s="4" t="n">
        <v>38930</v>
      </c>
      <c r="B45" s="5" t="n">
        <v>106</v>
      </c>
      <c r="C45" s="6" t="n">
        <f aca="false">_xlfn.STDEV.S(B34:B45)</f>
        <v>14.914656204451</v>
      </c>
      <c r="D45" s="0" t="n">
        <f aca="false">AVERAGE(B34:B45)</f>
        <v>105.083333333333</v>
      </c>
      <c r="E45" s="0" t="n">
        <f aca="false">D45-C45</f>
        <v>90.1686771288823</v>
      </c>
      <c r="F45" s="0" t="n">
        <f aca="false">D45-D33</f>
        <v>33.75</v>
      </c>
    </row>
    <row r="46" customFormat="false" ht="12.8" hidden="false" customHeight="false" outlineLevel="0" collapsed="false">
      <c r="A46" s="4" t="n">
        <v>38961</v>
      </c>
      <c r="B46" s="5" t="n">
        <v>131</v>
      </c>
      <c r="C46" s="6" t="n">
        <f aca="false">_xlfn.STDEV.S(B35:B46)</f>
        <v>16.4528711687951</v>
      </c>
      <c r="D46" s="0" t="n">
        <f aca="false">AVERAGE(B35:B46)</f>
        <v>107.833333333333</v>
      </c>
      <c r="E46" s="0" t="n">
        <f aca="false">D46-C46</f>
        <v>91.3804621645382</v>
      </c>
      <c r="F46" s="0" t="n">
        <f aca="false">D46-D34</f>
        <v>30.9166666666667</v>
      </c>
    </row>
    <row r="47" customFormat="false" ht="12.8" hidden="false" customHeight="false" outlineLevel="0" collapsed="false">
      <c r="A47" s="4" t="n">
        <v>38991</v>
      </c>
      <c r="B47" s="5" t="n">
        <v>148</v>
      </c>
      <c r="C47" s="6" t="n">
        <f aca="false">_xlfn.STDEV.S(B36:B47)</f>
        <v>20.1283758696899</v>
      </c>
      <c r="D47" s="0" t="n">
        <f aca="false">AVERAGE(B36:B47)</f>
        <v>110.666666666667</v>
      </c>
      <c r="E47" s="0" t="n">
        <f aca="false">D47-C47</f>
        <v>90.5382907969767</v>
      </c>
      <c r="F47" s="0" t="n">
        <f aca="false">D47-D35</f>
        <v>29.1666666666667</v>
      </c>
    </row>
    <row r="48" customFormat="false" ht="12.8" hidden="false" customHeight="false" outlineLevel="0" collapsed="false">
      <c r="A48" s="4" t="n">
        <v>39022</v>
      </c>
      <c r="B48" s="5" t="n">
        <v>210</v>
      </c>
      <c r="C48" s="6" t="n">
        <f aca="false">_xlfn.STDEV.S(B37:B48)</f>
        <v>32.7589913634641</v>
      </c>
      <c r="D48" s="0" t="n">
        <f aca="false">AVERAGE(B37:B48)</f>
        <v>121.666666666667</v>
      </c>
      <c r="E48" s="0" t="n">
        <f aca="false">D48-C48</f>
        <v>88.9076753032026</v>
      </c>
      <c r="F48" s="0" t="n">
        <f aca="false">D48-D36</f>
        <v>38.8333333333333</v>
      </c>
    </row>
    <row r="49" customFormat="false" ht="12.8" hidden="false" customHeight="false" outlineLevel="0" collapsed="false">
      <c r="A49" s="4" t="n">
        <v>39052</v>
      </c>
      <c r="B49" s="5" t="n">
        <v>139</v>
      </c>
      <c r="C49" s="6" t="n">
        <f aca="false">_xlfn.STDEV.S(B38:B49)</f>
        <v>30.9216997455107</v>
      </c>
      <c r="D49" s="0" t="n">
        <f aca="false">AVERAGE(B38:B49)</f>
        <v>126.166666666667</v>
      </c>
      <c r="E49" s="0" t="n">
        <f aca="false">D49-C49</f>
        <v>95.244966921156</v>
      </c>
      <c r="F49" s="0" t="n">
        <f aca="false">D49-D37</f>
        <v>42</v>
      </c>
    </row>
    <row r="50" customFormat="false" ht="12.8" hidden="false" customHeight="false" outlineLevel="0" collapsed="false">
      <c r="A50" s="4" t="n">
        <v>39083</v>
      </c>
      <c r="B50" s="5" t="n">
        <v>137</v>
      </c>
      <c r="C50" s="6" t="n">
        <f aca="false">_xlfn.STDEV.S(B39:B50)</f>
        <v>30.9519422213329</v>
      </c>
      <c r="D50" s="0" t="n">
        <f aca="false">AVERAGE(B39:B50)</f>
        <v>127.75</v>
      </c>
      <c r="E50" s="0" t="n">
        <f aca="false">D50-C50</f>
        <v>96.7980577786672</v>
      </c>
      <c r="F50" s="0" t="n">
        <f aca="false">D50-D38</f>
        <v>39.5833333333333</v>
      </c>
    </row>
    <row r="51" customFormat="false" ht="12.8" hidden="false" customHeight="false" outlineLevel="0" collapsed="false">
      <c r="A51" s="4" t="n">
        <v>39114</v>
      </c>
      <c r="B51" s="5" t="n">
        <v>172</v>
      </c>
      <c r="C51" s="6" t="n">
        <f aca="false">_xlfn.STDEV.S(B40:B51)</f>
        <v>32.4802970579042</v>
      </c>
      <c r="D51" s="0" t="n">
        <f aca="false">AVERAGE(B40:B51)</f>
        <v>133.333333333333</v>
      </c>
      <c r="E51" s="0" t="n">
        <f aca="false">D51-C51</f>
        <v>100.853036275429</v>
      </c>
      <c r="F51" s="0" t="n">
        <f aca="false">D51-D39</f>
        <v>40.9166666666667</v>
      </c>
    </row>
    <row r="52" customFormat="false" ht="12.8" hidden="false" customHeight="false" outlineLevel="0" collapsed="false">
      <c r="A52" s="4" t="n">
        <v>39142</v>
      </c>
      <c r="B52" s="5" t="n">
        <v>163</v>
      </c>
      <c r="C52" s="6" t="n">
        <f aca="false">_xlfn.STDEV.S(B41:B52)</f>
        <v>33.1400837584209</v>
      </c>
      <c r="D52" s="0" t="n">
        <f aca="false">AVERAGE(B41:B52)</f>
        <v>137.083333333333</v>
      </c>
      <c r="E52" s="0" t="n">
        <f aca="false">D52-C52</f>
        <v>103.943249574912</v>
      </c>
      <c r="F52" s="0" t="n">
        <f aca="false">D52-D40</f>
        <v>41.6666666666667</v>
      </c>
    </row>
    <row r="53" customFormat="false" ht="12.8" hidden="false" customHeight="false" outlineLevel="0" collapsed="false">
      <c r="A53" s="4" t="n">
        <v>39173</v>
      </c>
      <c r="B53" s="5" t="n">
        <v>122</v>
      </c>
      <c r="C53" s="6" t="n">
        <f aca="false">_xlfn.STDEV.S(B42:B53)</f>
        <v>32.2578390754586</v>
      </c>
      <c r="D53" s="0" t="n">
        <f aca="false">AVERAGE(B42:B53)</f>
        <v>138.25</v>
      </c>
      <c r="E53" s="0" t="n">
        <f aca="false">D53-C53</f>
        <v>105.992160924541</v>
      </c>
      <c r="F53" s="0" t="n">
        <f aca="false">D53-D41</f>
        <v>41.25</v>
      </c>
    </row>
    <row r="54" customFormat="false" ht="12.8" hidden="false" customHeight="false" outlineLevel="0" collapsed="false">
      <c r="A54" s="4" t="n">
        <v>39203</v>
      </c>
      <c r="B54" s="5" t="n">
        <v>123</v>
      </c>
      <c r="C54" s="6" t="n">
        <f aca="false">_xlfn.STDEV.S(B43:B54)</f>
        <v>31.813257194656</v>
      </c>
      <c r="D54" s="0" t="n">
        <f aca="false">AVERAGE(B43:B54)</f>
        <v>138.916666666667</v>
      </c>
      <c r="E54" s="0" t="n">
        <f aca="false">D54-C54</f>
        <v>107.103409472011</v>
      </c>
      <c r="F54" s="0" t="n">
        <f aca="false">D54-D42</f>
        <v>39.9166666666667</v>
      </c>
    </row>
    <row r="55" customFormat="false" ht="12.8" hidden="false" customHeight="false" outlineLevel="0" collapsed="false">
      <c r="A55" s="4" t="n">
        <v>39234</v>
      </c>
      <c r="B55" s="5" t="n">
        <v>113</v>
      </c>
      <c r="C55" s="6" t="n">
        <f aca="false">_xlfn.STDEV.S(B44:B55)</f>
        <v>32.5384388070479</v>
      </c>
      <c r="D55" s="0" t="n">
        <f aca="false">AVERAGE(B44:B55)</f>
        <v>137.75</v>
      </c>
      <c r="E55" s="0" t="n">
        <f aca="false">D55-C55</f>
        <v>105.211561192952</v>
      </c>
      <c r="F55" s="0" t="n">
        <f aca="false">D55-D43</f>
        <v>35.8333333333333</v>
      </c>
    </row>
    <row r="56" customFormat="false" ht="12.8" hidden="false" customHeight="false" outlineLevel="0" collapsed="false">
      <c r="A56" s="4" t="n">
        <v>39264</v>
      </c>
      <c r="B56" s="5" t="n">
        <v>140</v>
      </c>
      <c r="C56" s="6" t="n">
        <f aca="false">_xlfn.STDEV.S(B45:B56)</f>
        <v>28.6958977112504</v>
      </c>
      <c r="D56" s="0" t="n">
        <f aca="false">AVERAGE(B45:B56)</f>
        <v>142</v>
      </c>
      <c r="E56" s="0" t="n">
        <f aca="false">D56-C56</f>
        <v>113.30410228875</v>
      </c>
      <c r="F56" s="0" t="n">
        <f aca="false">D56-D44</f>
        <v>38.5</v>
      </c>
    </row>
    <row r="57" customFormat="false" ht="12.8" hidden="false" customHeight="false" outlineLevel="0" collapsed="false">
      <c r="A57" s="4" t="n">
        <v>39295</v>
      </c>
      <c r="B57" s="5" t="n">
        <v>250</v>
      </c>
      <c r="C57" s="6" t="n">
        <f aca="false">_xlfn.STDEV.S(B46:B57)</f>
        <v>40.1112090432225</v>
      </c>
      <c r="D57" s="0" t="n">
        <f aca="false">AVERAGE(B46:B57)</f>
        <v>154</v>
      </c>
      <c r="E57" s="0" t="n">
        <f aca="false">D57-C57</f>
        <v>113.888790956778</v>
      </c>
      <c r="F57" s="0" t="n">
        <f aca="false">D57-D45</f>
        <v>48.9166666666667</v>
      </c>
    </row>
    <row r="58" customFormat="false" ht="12.8" hidden="false" customHeight="false" outlineLevel="0" collapsed="false">
      <c r="A58" s="4" t="n">
        <v>39326</v>
      </c>
      <c r="B58" s="5" t="n">
        <v>162</v>
      </c>
      <c r="C58" s="6" t="n">
        <f aca="false">_xlfn.STDEV.S(B47:B58)</f>
        <v>39.4886826901843</v>
      </c>
      <c r="D58" s="0" t="n">
        <f aca="false">AVERAGE(B47:B58)</f>
        <v>156.583333333333</v>
      </c>
      <c r="E58" s="0" t="n">
        <f aca="false">D58-C58</f>
        <v>117.094650643149</v>
      </c>
      <c r="F58" s="0" t="n">
        <f aca="false">D58-D46</f>
        <v>48.75</v>
      </c>
    </row>
    <row r="59" customFormat="false" ht="12.8" hidden="false" customHeight="false" outlineLevel="0" collapsed="false">
      <c r="A59" s="4" t="n">
        <v>39356</v>
      </c>
      <c r="B59" s="5" t="n">
        <v>105</v>
      </c>
      <c r="C59" s="6" t="n">
        <f aca="false">_xlfn.STDEV.S(B48:B59)</f>
        <v>42.1965099806306</v>
      </c>
      <c r="D59" s="0" t="n">
        <f aca="false">AVERAGE(B48:B59)</f>
        <v>153</v>
      </c>
      <c r="E59" s="0" t="n">
        <f aca="false">D59-C59</f>
        <v>110.803490019369</v>
      </c>
      <c r="F59" s="0" t="n">
        <f aca="false">D59-D47</f>
        <v>42.3333333333333</v>
      </c>
    </row>
    <row r="60" customFormat="false" ht="12.8" hidden="false" customHeight="false" outlineLevel="0" collapsed="false">
      <c r="A60" s="4" t="n">
        <v>39387</v>
      </c>
      <c r="B60" s="5" t="n">
        <v>151</v>
      </c>
      <c r="C60" s="6" t="n">
        <f aca="false">_xlfn.STDEV.S(B49:B60)</f>
        <v>38.19913928905</v>
      </c>
      <c r="D60" s="0" t="n">
        <f aca="false">AVERAGE(B49:B60)</f>
        <v>148.083333333333</v>
      </c>
      <c r="E60" s="0" t="n">
        <f aca="false">D60-C60</f>
        <v>109.884194044283</v>
      </c>
      <c r="F60" s="0" t="n">
        <f aca="false">D60-D48</f>
        <v>26.4166666666667</v>
      </c>
    </row>
    <row r="61" customFormat="false" ht="12.8" hidden="false" customHeight="false" outlineLevel="0" collapsed="false">
      <c r="A61" s="4" t="n">
        <v>39417</v>
      </c>
      <c r="B61" s="5" t="n">
        <v>119</v>
      </c>
      <c r="C61" s="6" t="n">
        <f aca="false">_xlfn.STDEV.S(B50:B61)</f>
        <v>39.0581346045594</v>
      </c>
      <c r="D61" s="0" t="n">
        <f aca="false">AVERAGE(B50:B61)</f>
        <v>146.416666666667</v>
      </c>
      <c r="E61" s="0" t="n">
        <f aca="false">D61-C61</f>
        <v>107.358532062107</v>
      </c>
      <c r="F61" s="0" t="n">
        <f aca="false">D61-D49</f>
        <v>20.25</v>
      </c>
    </row>
    <row r="62" customFormat="false" ht="12.8" hidden="false" customHeight="false" outlineLevel="0" collapsed="false">
      <c r="A62" s="4" t="n">
        <v>39448</v>
      </c>
      <c r="B62" s="5" t="n">
        <v>155</v>
      </c>
      <c r="C62" s="6" t="n">
        <f aca="false">_xlfn.STDEV.S(B51:B62)</f>
        <v>39.0092257930056</v>
      </c>
      <c r="D62" s="0" t="n">
        <f aca="false">AVERAGE(B51:B62)</f>
        <v>147.916666666667</v>
      </c>
      <c r="E62" s="0" t="n">
        <f aca="false">D62-C62</f>
        <v>108.907440873661</v>
      </c>
      <c r="F62" s="0" t="n">
        <f aca="false">D62-D50</f>
        <v>20.1666666666667</v>
      </c>
    </row>
    <row r="63" customFormat="false" ht="12.8" hidden="false" customHeight="false" outlineLevel="0" collapsed="false">
      <c r="A63" s="4" t="n">
        <v>39479</v>
      </c>
      <c r="B63" s="5" t="n">
        <v>161</v>
      </c>
      <c r="C63" s="6" t="n">
        <f aca="false">_xlfn.STDEV.S(B52:B63)</f>
        <v>38.5180005145174</v>
      </c>
      <c r="D63" s="0" t="n">
        <f aca="false">AVERAGE(B52:B63)</f>
        <v>147</v>
      </c>
      <c r="E63" s="0" t="n">
        <f aca="false">D63-C63</f>
        <v>108.481999485483</v>
      </c>
      <c r="F63" s="0" t="n">
        <f aca="false">D63-D51</f>
        <v>13.6666666666667</v>
      </c>
    </row>
    <row r="64" customFormat="false" ht="12.8" hidden="false" customHeight="false" outlineLevel="0" collapsed="false">
      <c r="A64" s="4" t="n">
        <v>39508</v>
      </c>
      <c r="B64" s="5" t="n">
        <v>142</v>
      </c>
      <c r="C64" s="6" t="n">
        <f aca="false">_xlfn.STDEV.S(B53:B64)</f>
        <v>38.20072583794</v>
      </c>
      <c r="D64" s="0" t="n">
        <f aca="false">AVERAGE(B53:B64)</f>
        <v>145.25</v>
      </c>
      <c r="E64" s="0" t="n">
        <f aca="false">D64-C64</f>
        <v>107.04927416206</v>
      </c>
      <c r="F64" s="0" t="n">
        <f aca="false">D64-D52</f>
        <v>8.16666666666666</v>
      </c>
    </row>
    <row r="65" customFormat="false" ht="12.8" hidden="false" customHeight="false" outlineLevel="0" collapsed="false">
      <c r="A65" s="4" t="n">
        <v>39539</v>
      </c>
      <c r="B65" s="5" t="n">
        <v>145</v>
      </c>
      <c r="C65" s="6" t="n">
        <f aca="false">_xlfn.STDEV.S(B54:B65)</f>
        <v>37.4986868456952</v>
      </c>
      <c r="D65" s="0" t="n">
        <f aca="false">AVERAGE(B54:B65)</f>
        <v>147.166666666667</v>
      </c>
      <c r="E65" s="0" t="n">
        <f aca="false">D65-C65</f>
        <v>109.667979820971</v>
      </c>
      <c r="F65" s="0" t="n">
        <f aca="false">D65-D53</f>
        <v>8.91666666666666</v>
      </c>
    </row>
    <row r="66" customFormat="false" ht="12.8" hidden="false" customHeight="false" outlineLevel="0" collapsed="false">
      <c r="A66" s="4" t="n">
        <v>39569</v>
      </c>
      <c r="B66" s="5" t="n">
        <v>148</v>
      </c>
      <c r="C66" s="6" t="n">
        <f aca="false">_xlfn.STDEV.S(B55:B66)</f>
        <v>36.7203807664948</v>
      </c>
      <c r="D66" s="0" t="n">
        <f aca="false">AVERAGE(B55:B66)</f>
        <v>149.25</v>
      </c>
      <c r="E66" s="0" t="n">
        <f aca="false">D66-C66</f>
        <v>112.529619233505</v>
      </c>
      <c r="F66" s="0" t="n">
        <f aca="false">D66-D54</f>
        <v>10.3333333333333</v>
      </c>
    </row>
    <row r="67" customFormat="false" ht="12.8" hidden="false" customHeight="false" outlineLevel="0" collapsed="false">
      <c r="A67" s="4" t="n">
        <v>39600</v>
      </c>
      <c r="B67" s="5" t="n">
        <v>137</v>
      </c>
      <c r="C67" s="6" t="n">
        <f aca="false">_xlfn.STDEV.S(B56:B67)</f>
        <v>35.1881307468093</v>
      </c>
      <c r="D67" s="0" t="n">
        <f aca="false">AVERAGE(B56:B67)</f>
        <v>151.25</v>
      </c>
      <c r="E67" s="0" t="n">
        <f aca="false">D67-C67</f>
        <v>116.061869253191</v>
      </c>
      <c r="F67" s="0" t="n">
        <f aca="false">D67-D55</f>
        <v>13.5</v>
      </c>
    </row>
    <row r="68" customFormat="false" ht="12.8" hidden="false" customHeight="false" outlineLevel="0" collapsed="false">
      <c r="A68" s="4" t="n">
        <v>39630</v>
      </c>
      <c r="B68" s="5" t="n">
        <v>115</v>
      </c>
      <c r="C68" s="6" t="n">
        <f aca="false">_xlfn.STDEV.S(B57:B68)</f>
        <v>36.6254589380699</v>
      </c>
      <c r="D68" s="0" t="n">
        <f aca="false">AVERAGE(B57:B68)</f>
        <v>149.166666666667</v>
      </c>
      <c r="E68" s="0" t="n">
        <f aca="false">D68-C68</f>
        <v>112.541207728597</v>
      </c>
      <c r="F68" s="0" t="n">
        <f aca="false">D68-D56</f>
        <v>7.16666666666666</v>
      </c>
    </row>
    <row r="69" customFormat="false" ht="12.8" hidden="false" customHeight="false" outlineLevel="0" collapsed="false">
      <c r="A69" s="4" t="n">
        <v>39661</v>
      </c>
      <c r="B69" s="5" t="n">
        <v>100</v>
      </c>
      <c r="C69" s="6" t="n">
        <f aca="false">_xlfn.STDEV.S(B58:B69)</f>
        <v>21.5968572348905</v>
      </c>
      <c r="D69" s="0" t="n">
        <f aca="false">AVERAGE(B58:B69)</f>
        <v>136.666666666667</v>
      </c>
      <c r="E69" s="0" t="n">
        <f aca="false">D69-C69</f>
        <v>115.069809431776</v>
      </c>
      <c r="F69" s="0" t="n">
        <f aca="false">D69-D57</f>
        <v>-17.3333333333333</v>
      </c>
    </row>
    <row r="70" customFormat="false" ht="12.8" hidden="false" customHeight="false" outlineLevel="0" collapsed="false">
      <c r="A70" s="4" t="n">
        <v>39692</v>
      </c>
      <c r="B70" s="5" t="n">
        <v>136</v>
      </c>
      <c r="C70" s="6" t="n">
        <f aca="false">_xlfn.STDEV.S(B59:B70)</f>
        <v>20.0748598998847</v>
      </c>
      <c r="D70" s="0" t="n">
        <f aca="false">AVERAGE(B59:B70)</f>
        <v>134.5</v>
      </c>
      <c r="E70" s="0" t="n">
        <f aca="false">D70-C70</f>
        <v>114.425140100115</v>
      </c>
      <c r="F70" s="0" t="n">
        <f aca="false">D70-D58</f>
        <v>-22.0833333333333</v>
      </c>
    </row>
    <row r="71" customFormat="false" ht="12.8" hidden="false" customHeight="false" outlineLevel="0" collapsed="false">
      <c r="A71" s="4" t="n">
        <v>39722</v>
      </c>
      <c r="B71" s="5" t="n">
        <v>223</v>
      </c>
      <c r="C71" s="6" t="n">
        <f aca="false">_xlfn.STDEV.S(B60:B71)</f>
        <v>30.5028562994393</v>
      </c>
      <c r="D71" s="0" t="n">
        <f aca="false">AVERAGE(B60:B71)</f>
        <v>144.333333333333</v>
      </c>
      <c r="E71" s="0" t="n">
        <f aca="false">D71-C71</f>
        <v>113.830477033894</v>
      </c>
      <c r="F71" s="0" t="n">
        <f aca="false">D71-D59</f>
        <v>-8.66666666666666</v>
      </c>
    </row>
    <row r="72" customFormat="false" ht="12.8" hidden="false" customHeight="false" outlineLevel="0" collapsed="false">
      <c r="A72" s="4" t="n">
        <v>39753</v>
      </c>
      <c r="B72" s="5" t="n">
        <v>259</v>
      </c>
      <c r="C72" s="6" t="n">
        <f aca="false">_xlfn.STDEV.S(B61:B72)</f>
        <v>45.0924975282289</v>
      </c>
      <c r="D72" s="0" t="n">
        <f aca="false">AVERAGE(B61:B72)</f>
        <v>153.333333333333</v>
      </c>
      <c r="E72" s="0" t="n">
        <f aca="false">D72-C72</f>
        <v>108.240835805104</v>
      </c>
      <c r="F72" s="0" t="n">
        <f aca="false">D72-D60</f>
        <v>5.25</v>
      </c>
    </row>
    <row r="73" customFormat="false" ht="12.8" hidden="false" customHeight="false" outlineLevel="0" collapsed="false">
      <c r="A73" s="4" t="n">
        <v>39783</v>
      </c>
      <c r="B73" s="5" t="n">
        <v>171</v>
      </c>
      <c r="C73" s="6" t="n">
        <f aca="false">_xlfn.STDEV.S(B62:B73)</f>
        <v>43.97795591044</v>
      </c>
      <c r="D73" s="0" t="n">
        <f aca="false">AVERAGE(B62:B73)</f>
        <v>157.666666666667</v>
      </c>
      <c r="E73" s="0" t="n">
        <f aca="false">D73-C73</f>
        <v>113.688710756227</v>
      </c>
      <c r="F73" s="0" t="n">
        <f aca="false">D73-D61</f>
        <v>11.25</v>
      </c>
    </row>
    <row r="74" customFormat="false" ht="12.8" hidden="false" customHeight="false" outlineLevel="0" collapsed="false">
      <c r="A74" s="4" t="n">
        <v>39814</v>
      </c>
      <c r="B74" s="5" t="n">
        <v>117</v>
      </c>
      <c r="C74" s="6" t="n">
        <f aca="false">_xlfn.STDEV.S(B63:B74)</f>
        <v>45.5282130312423</v>
      </c>
      <c r="D74" s="0" t="n">
        <f aca="false">AVERAGE(B63:B74)</f>
        <v>154.5</v>
      </c>
      <c r="E74" s="0" t="n">
        <f aca="false">D74-C74</f>
        <v>108.971786968758</v>
      </c>
      <c r="F74" s="0" t="n">
        <f aca="false">D74-D62</f>
        <v>6.58333333333334</v>
      </c>
    </row>
    <row r="75" customFormat="false" ht="12.8" hidden="false" customHeight="false" outlineLevel="0" collapsed="false">
      <c r="A75" s="4" t="n">
        <v>39845</v>
      </c>
      <c r="B75" s="5" t="n">
        <v>109</v>
      </c>
      <c r="C75" s="6" t="n">
        <f aca="false">_xlfn.STDEV.S(B64:B75)</f>
        <v>47.2937307652607</v>
      </c>
      <c r="D75" s="0" t="n">
        <f aca="false">AVERAGE(B64:B75)</f>
        <v>150.166666666667</v>
      </c>
      <c r="E75" s="0" t="n">
        <f aca="false">D75-C75</f>
        <v>102.872935901406</v>
      </c>
      <c r="F75" s="0" t="n">
        <f aca="false">D75-D63</f>
        <v>3.16666666666666</v>
      </c>
    </row>
    <row r="76" customFormat="false" ht="12.8" hidden="false" customHeight="false" outlineLevel="0" collapsed="false">
      <c r="A76" s="4" t="n">
        <v>39873</v>
      </c>
      <c r="B76" s="5" t="n">
        <v>98</v>
      </c>
      <c r="C76" s="6" t="n">
        <f aca="false">_xlfn.STDEV.S(B65:B76)</f>
        <v>49.6322842146484</v>
      </c>
      <c r="D76" s="0" t="n">
        <f aca="false">AVERAGE(B65:B76)</f>
        <v>146.5</v>
      </c>
      <c r="E76" s="0" t="n">
        <f aca="false">D76-C76</f>
        <v>96.8677157853516</v>
      </c>
      <c r="F76" s="0" t="n">
        <f aca="false">D76-D64</f>
        <v>1.25</v>
      </c>
    </row>
    <row r="77" customFormat="false" ht="12.8" hidden="false" customHeight="false" outlineLevel="0" collapsed="false">
      <c r="A77" s="4" t="n">
        <v>39904</v>
      </c>
      <c r="B77" s="5" t="n">
        <v>107</v>
      </c>
      <c r="C77" s="6" t="n">
        <f aca="false">_xlfn.STDEV.S(B66:B77)</f>
        <v>50.9319212877406</v>
      </c>
      <c r="D77" s="0" t="n">
        <f aca="false">AVERAGE(B66:B77)</f>
        <v>143.333333333333</v>
      </c>
      <c r="E77" s="0" t="n">
        <f aca="false">D77-C77</f>
        <v>92.4014120455927</v>
      </c>
      <c r="F77" s="0" t="n">
        <f aca="false">D77-D65</f>
        <v>-3.83333333333331</v>
      </c>
    </row>
    <row r="78" customFormat="false" ht="12.8" hidden="false" customHeight="false" outlineLevel="0" collapsed="false">
      <c r="A78" s="4" t="n">
        <v>39934</v>
      </c>
      <c r="B78" s="5" t="n">
        <v>87</v>
      </c>
      <c r="C78" s="6" t="n">
        <f aca="false">_xlfn.STDEV.S(B67:B78)</f>
        <v>53.4077369267447</v>
      </c>
      <c r="D78" s="0" t="n">
        <f aca="false">AVERAGE(B67:B78)</f>
        <v>138.25</v>
      </c>
      <c r="E78" s="0" t="n">
        <f aca="false">D78-C78</f>
        <v>84.8422630732554</v>
      </c>
      <c r="F78" s="0" t="n">
        <f aca="false">D78-D66</f>
        <v>-11</v>
      </c>
    </row>
    <row r="79" customFormat="false" ht="12.8" hidden="false" customHeight="false" outlineLevel="0" collapsed="false">
      <c r="A79" s="4" t="n">
        <v>39965</v>
      </c>
      <c r="B79" s="5" t="n">
        <v>83</v>
      </c>
      <c r="C79" s="6" t="n">
        <f aca="false">_xlfn.STDEV.S(B68:B79)</f>
        <v>55.7463818638402</v>
      </c>
      <c r="D79" s="0" t="n">
        <f aca="false">AVERAGE(B68:B79)</f>
        <v>133.75</v>
      </c>
      <c r="E79" s="0" t="n">
        <f aca="false">D79-C79</f>
        <v>78.0036181361598</v>
      </c>
      <c r="F79" s="0" t="n">
        <f aca="false">D79-D67</f>
        <v>-17.5</v>
      </c>
    </row>
    <row r="80" customFormat="false" ht="12.8" hidden="false" customHeight="false" outlineLevel="0" collapsed="false">
      <c r="A80" s="4" t="n">
        <v>39995</v>
      </c>
      <c r="B80" s="5" t="n">
        <v>75</v>
      </c>
      <c r="C80" s="6" t="n">
        <f aca="false">_xlfn.STDEV.S(B69:B80)</f>
        <v>58.1150243965023</v>
      </c>
      <c r="D80" s="0" t="n">
        <f aca="false">AVERAGE(B69:B80)</f>
        <v>130.416666666667</v>
      </c>
      <c r="E80" s="0" t="n">
        <f aca="false">D80-C80</f>
        <v>72.3016422701643</v>
      </c>
      <c r="F80" s="0" t="n">
        <f aca="false">D80-D68</f>
        <v>-18.75</v>
      </c>
    </row>
    <row r="81" customFormat="false" ht="12.8" hidden="false" customHeight="false" outlineLevel="0" collapsed="false">
      <c r="A81" s="4" t="n">
        <v>40026</v>
      </c>
      <c r="B81" s="5" t="n">
        <v>105</v>
      </c>
      <c r="C81" s="6" t="n">
        <f aca="false">_xlfn.STDEV.S(B70:B81)</f>
        <v>57.8946273741172</v>
      </c>
      <c r="D81" s="0" t="n">
        <f aca="false">AVERAGE(B70:B81)</f>
        <v>130.833333333333</v>
      </c>
      <c r="E81" s="0" t="n">
        <f aca="false">D81-C81</f>
        <v>72.9387059592162</v>
      </c>
      <c r="F81" s="0" t="n">
        <f aca="false">D81-D69</f>
        <v>-5.83333333333331</v>
      </c>
    </row>
    <row r="82" customFormat="false" ht="12.8" hidden="false" customHeight="false" outlineLevel="0" collapsed="false">
      <c r="A82" s="4" t="n">
        <v>40057</v>
      </c>
      <c r="B82" s="5" t="n">
        <v>115</v>
      </c>
      <c r="C82" s="6" t="n">
        <f aca="false">_xlfn.STDEV.S(B71:B82)</f>
        <v>58.0414559264377</v>
      </c>
      <c r="D82" s="0" t="n">
        <f aca="false">AVERAGE(B71:B82)</f>
        <v>129.083333333333</v>
      </c>
      <c r="E82" s="0" t="n">
        <f aca="false">D82-C82</f>
        <v>71.0418774068957</v>
      </c>
      <c r="F82" s="0" t="n">
        <f aca="false">D82-D70</f>
        <v>-5.41666666666666</v>
      </c>
    </row>
    <row r="83" customFormat="false" ht="12.8" hidden="false" customHeight="false" outlineLevel="0" collapsed="false">
      <c r="A83" s="4" t="n">
        <v>40087</v>
      </c>
      <c r="B83" s="5" t="n">
        <v>125</v>
      </c>
      <c r="C83" s="6" t="n">
        <f aca="false">_xlfn.STDEV.S(B72:B83)</f>
        <v>49.9571786330022</v>
      </c>
      <c r="D83" s="0" t="n">
        <f aca="false">AVERAGE(B72:B83)</f>
        <v>120.916666666667</v>
      </c>
      <c r="E83" s="0" t="n">
        <f aca="false">D83-C83</f>
        <v>70.9594880336644</v>
      </c>
      <c r="F83" s="0" t="n">
        <f aca="false">D83-D71</f>
        <v>-23.4166666666667</v>
      </c>
    </row>
    <row r="84" customFormat="false" ht="12.8" hidden="false" customHeight="false" outlineLevel="0" collapsed="false">
      <c r="A84" s="4" t="n">
        <v>40118</v>
      </c>
      <c r="B84" s="5" t="n">
        <v>133</v>
      </c>
      <c r="C84" s="6" t="n">
        <f aca="false">_xlfn.STDEV.S(B73:B84)</f>
        <v>25.5999230585965</v>
      </c>
      <c r="D84" s="0" t="n">
        <f aca="false">AVERAGE(B73:B84)</f>
        <v>110.416666666667</v>
      </c>
      <c r="E84" s="0" t="n">
        <f aca="false">D84-C84</f>
        <v>84.8167436080702</v>
      </c>
      <c r="F84" s="0" t="n">
        <f aca="false">D84-D72</f>
        <v>-42.9166666666667</v>
      </c>
    </row>
    <row r="85" customFormat="false" ht="12.8" hidden="false" customHeight="false" outlineLevel="0" collapsed="false">
      <c r="A85" s="4" t="n">
        <v>40148</v>
      </c>
      <c r="B85" s="5" t="n">
        <v>133</v>
      </c>
      <c r="C85" s="6" t="n">
        <f aca="false">_xlfn.STDEV.S(B74:B85)</f>
        <v>18.8974505254978</v>
      </c>
      <c r="D85" s="0" t="n">
        <f aca="false">AVERAGE(B74:B85)</f>
        <v>107.25</v>
      </c>
      <c r="E85" s="0" t="n">
        <f aca="false">D85-C85</f>
        <v>88.3525494745022</v>
      </c>
      <c r="F85" s="0" t="n">
        <f aca="false">D85-D73</f>
        <v>-50.4166666666667</v>
      </c>
    </row>
    <row r="86" customFormat="false" ht="12.8" hidden="false" customHeight="false" outlineLevel="0" collapsed="false">
      <c r="A86" s="4" t="n">
        <v>40179</v>
      </c>
      <c r="B86" s="5" t="n">
        <v>125</v>
      </c>
      <c r="C86" s="6" t="n">
        <f aca="false">_xlfn.STDEV.S(B75:B86)</f>
        <v>19.4069262862203</v>
      </c>
      <c r="D86" s="0" t="n">
        <f aca="false">AVERAGE(B75:B86)</f>
        <v>107.916666666667</v>
      </c>
      <c r="E86" s="0" t="n">
        <f aca="false">D86-C86</f>
        <v>88.5097403804464</v>
      </c>
      <c r="F86" s="0" t="n">
        <f aca="false">D86-D74</f>
        <v>-46.5833333333333</v>
      </c>
    </row>
    <row r="87" customFormat="false" ht="12.8" hidden="false" customHeight="false" outlineLevel="0" collapsed="false">
      <c r="A87" s="4" t="n">
        <v>40210</v>
      </c>
      <c r="B87" s="5" t="n">
        <v>136</v>
      </c>
      <c r="C87" s="6" t="n">
        <f aca="false">_xlfn.STDEV.S(B76:B87)</f>
        <v>21.0403652462824</v>
      </c>
      <c r="D87" s="0" t="n">
        <f aca="false">AVERAGE(B76:B87)</f>
        <v>110.166666666667</v>
      </c>
      <c r="E87" s="0" t="n">
        <f aca="false">D87-C87</f>
        <v>89.1263014203842</v>
      </c>
      <c r="F87" s="0" t="n">
        <f aca="false">D87-D75</f>
        <v>-40</v>
      </c>
    </row>
    <row r="88" customFormat="false" ht="12.8" hidden="false" customHeight="false" outlineLevel="0" collapsed="false">
      <c r="A88" s="4" t="n">
        <v>40238</v>
      </c>
      <c r="B88" s="5" t="n">
        <v>128</v>
      </c>
      <c r="C88" s="6" t="n">
        <f aca="false">_xlfn.STDEV.S(B77:B88)</f>
        <v>21.2446071588376</v>
      </c>
      <c r="D88" s="0" t="n">
        <f aca="false">AVERAGE(B77:B88)</f>
        <v>112.666666666667</v>
      </c>
      <c r="E88" s="0" t="n">
        <f aca="false">D88-C88</f>
        <v>91.4220595078291</v>
      </c>
      <c r="F88" s="0" t="n">
        <f aca="false">D88-D76</f>
        <v>-33.8333333333333</v>
      </c>
    </row>
    <row r="89" customFormat="false" ht="12.8" hidden="false" customHeight="false" outlineLevel="0" collapsed="false">
      <c r="A89" s="4" t="n">
        <v>40269</v>
      </c>
      <c r="B89" s="5" t="n">
        <v>108</v>
      </c>
      <c r="C89" s="6" t="n">
        <f aca="false">_xlfn.STDEV.S(B78:B89)</f>
        <v>21.2223081599614</v>
      </c>
      <c r="D89" s="0" t="n">
        <f aca="false">AVERAGE(B78:B89)</f>
        <v>112.75</v>
      </c>
      <c r="E89" s="0" t="n">
        <f aca="false">D89-C89</f>
        <v>91.5276918400386</v>
      </c>
      <c r="F89" s="0" t="n">
        <f aca="false">D89-D77</f>
        <v>-30.5833333333333</v>
      </c>
    </row>
    <row r="90" customFormat="false" ht="12.8" hidden="false" customHeight="false" outlineLevel="0" collapsed="false">
      <c r="A90" s="4" t="n">
        <v>40299</v>
      </c>
      <c r="B90" s="5" t="n">
        <v>139</v>
      </c>
      <c r="C90" s="6" t="n">
        <f aca="false">_xlfn.STDEV.S(B79:B90)</f>
        <v>20.7909872664852</v>
      </c>
      <c r="D90" s="0" t="n">
        <f aca="false">AVERAGE(B79:B90)</f>
        <v>117.083333333333</v>
      </c>
      <c r="E90" s="0" t="n">
        <f aca="false">D90-C90</f>
        <v>96.2923460668481</v>
      </c>
      <c r="F90" s="0" t="n">
        <f aca="false">D90-D78</f>
        <v>-21.1666666666667</v>
      </c>
    </row>
    <row r="91" customFormat="false" ht="12.8" hidden="false" customHeight="false" outlineLevel="0" collapsed="false">
      <c r="A91" s="4" t="n">
        <v>40330</v>
      </c>
      <c r="B91" s="5" t="n">
        <v>126</v>
      </c>
      <c r="C91" s="6" t="n">
        <f aca="false">_xlfn.STDEV.S(B80:B91)</f>
        <v>17.8851555173218</v>
      </c>
      <c r="D91" s="0" t="n">
        <f aca="false">AVERAGE(B80:B91)</f>
        <v>120.666666666667</v>
      </c>
      <c r="E91" s="0" t="n">
        <f aca="false">D91-C91</f>
        <v>102.781511149345</v>
      </c>
      <c r="F91" s="0" t="n">
        <f aca="false">D91-D79</f>
        <v>-13.0833333333333</v>
      </c>
    </row>
    <row r="92" customFormat="false" ht="12.8" hidden="false" customHeight="false" outlineLevel="0" collapsed="false">
      <c r="A92" s="4" t="n">
        <v>40360</v>
      </c>
      <c r="B92" s="5" t="n">
        <v>133</v>
      </c>
      <c r="C92" s="6" t="n">
        <f aca="false">_xlfn.STDEV.S(B81:B92)</f>
        <v>10.8920321169359</v>
      </c>
      <c r="D92" s="0" t="n">
        <f aca="false">AVERAGE(B81:B92)</f>
        <v>125.5</v>
      </c>
      <c r="E92" s="0" t="n">
        <f aca="false">D92-C92</f>
        <v>114.607967883064</v>
      </c>
      <c r="F92" s="0" t="n">
        <f aca="false">D92-D80</f>
        <v>-4.91666666666666</v>
      </c>
    </row>
    <row r="93" customFormat="false" ht="12.8" hidden="false" customHeight="false" outlineLevel="0" collapsed="false">
      <c r="A93" s="4" t="n">
        <v>40391</v>
      </c>
      <c r="B93" s="5" t="n">
        <v>115</v>
      </c>
      <c r="C93" s="6" t="n">
        <f aca="false">_xlfn.STDEV.S(B82:B93)</f>
        <v>9.47084841484488</v>
      </c>
      <c r="D93" s="0" t="n">
        <f aca="false">AVERAGE(B82:B93)</f>
        <v>126.333333333333</v>
      </c>
      <c r="E93" s="0" t="n">
        <f aca="false">D93-C93</f>
        <v>116.862484918488</v>
      </c>
      <c r="F93" s="0" t="n">
        <f aca="false">D93-D81</f>
        <v>-4.50000000000001</v>
      </c>
    </row>
    <row r="94" customFormat="false" ht="12.8" hidden="false" customHeight="false" outlineLevel="0" collapsed="false">
      <c r="A94" s="4" t="n">
        <v>40422</v>
      </c>
      <c r="B94" s="5" t="n">
        <v>106</v>
      </c>
      <c r="C94" s="6" t="n">
        <f aca="false">_xlfn.STDEV.S(B83:B94)</f>
        <v>10.7234520674279</v>
      </c>
      <c r="D94" s="0" t="n">
        <f aca="false">AVERAGE(B83:B94)</f>
        <v>125.583333333333</v>
      </c>
      <c r="E94" s="0" t="n">
        <f aca="false">D94-C94</f>
        <v>114.859881265905</v>
      </c>
      <c r="F94" s="0" t="n">
        <f aca="false">D94-D82</f>
        <v>-3.50000000000001</v>
      </c>
    </row>
    <row r="95" customFormat="false" ht="12.8" hidden="false" customHeight="false" outlineLevel="0" collapsed="false">
      <c r="A95" s="4" t="n">
        <v>40452</v>
      </c>
      <c r="B95" s="5" t="n">
        <v>113</v>
      </c>
      <c r="C95" s="6" t="n">
        <f aca="false">_xlfn.STDEV.S(B84:B95)</f>
        <v>11.3254205888855</v>
      </c>
      <c r="D95" s="0" t="n">
        <f aca="false">AVERAGE(B84:B95)</f>
        <v>124.583333333333</v>
      </c>
      <c r="E95" s="0" t="n">
        <f aca="false">D95-C95</f>
        <v>113.257912744448</v>
      </c>
      <c r="F95" s="0" t="n">
        <f aca="false">D95-D83</f>
        <v>3.66666666666666</v>
      </c>
    </row>
    <row r="96" customFormat="false" ht="12.8" hidden="false" customHeight="false" outlineLevel="0" collapsed="false">
      <c r="A96" s="4" t="n">
        <v>40483</v>
      </c>
      <c r="B96" s="5" t="n">
        <v>111</v>
      </c>
      <c r="C96" s="6" t="n">
        <f aca="false">_xlfn.STDEV.S(B85:B96)</f>
        <v>11.6160155897717</v>
      </c>
      <c r="D96" s="0" t="n">
        <f aca="false">AVERAGE(B85:B96)</f>
        <v>122.75</v>
      </c>
      <c r="E96" s="0" t="n">
        <f aca="false">D96-C96</f>
        <v>111.133984410228</v>
      </c>
      <c r="F96" s="0" t="n">
        <f aca="false">D96-D84</f>
        <v>12.3333333333333</v>
      </c>
    </row>
    <row r="97" customFormat="false" ht="12.8" hidden="false" customHeight="false" outlineLevel="0" collapsed="false">
      <c r="A97" s="4" t="n">
        <v>40513</v>
      </c>
      <c r="B97" s="5" t="n">
        <v>97</v>
      </c>
      <c r="C97" s="6" t="n">
        <f aca="false">_xlfn.STDEV.S(B86:B97)</f>
        <v>13.2605018415937</v>
      </c>
      <c r="D97" s="0" t="n">
        <f aca="false">AVERAGE(B86:B97)</f>
        <v>119.75</v>
      </c>
      <c r="E97" s="0" t="n">
        <f aca="false">D97-C97</f>
        <v>106.489498158406</v>
      </c>
      <c r="F97" s="0" t="n">
        <f aca="false">D97-D85</f>
        <v>12.5</v>
      </c>
    </row>
    <row r="98" customFormat="false" ht="12.8" hidden="false" customHeight="false" outlineLevel="0" collapsed="false">
      <c r="A98" s="4" t="n">
        <v>40544</v>
      </c>
      <c r="B98" s="5" t="n">
        <v>124</v>
      </c>
      <c r="C98" s="6" t="n">
        <f aca="false">_xlfn.STDEV.S(B87:B98)</f>
        <v>13.2276111588486</v>
      </c>
      <c r="D98" s="0" t="n">
        <f aca="false">AVERAGE(B87:B98)</f>
        <v>119.666666666667</v>
      </c>
      <c r="E98" s="0" t="n">
        <f aca="false">D98-C98</f>
        <v>106.439055507818</v>
      </c>
      <c r="F98" s="0" t="n">
        <f aca="false">D98-D86</f>
        <v>11.75</v>
      </c>
    </row>
    <row r="99" customFormat="false" ht="12.8" hidden="false" customHeight="false" outlineLevel="0" collapsed="false">
      <c r="A99" s="4" t="n">
        <v>40575</v>
      </c>
      <c r="B99" s="5" t="n">
        <v>124</v>
      </c>
      <c r="C99" s="6" t="n">
        <f aca="false">_xlfn.STDEV.S(B88:B99)</f>
        <v>12.3017613914973</v>
      </c>
      <c r="D99" s="0" t="n">
        <f aca="false">AVERAGE(B88:B99)</f>
        <v>118.666666666667</v>
      </c>
      <c r="E99" s="0" t="n">
        <f aca="false">D99-C99</f>
        <v>106.364905275169</v>
      </c>
      <c r="F99" s="0" t="n">
        <f aca="false">D99-D87</f>
        <v>8.5</v>
      </c>
    </row>
    <row r="100" customFormat="false" ht="12.8" hidden="false" customHeight="false" outlineLevel="0" collapsed="false">
      <c r="A100" s="4" t="n">
        <v>40603</v>
      </c>
      <c r="B100" s="5" t="n">
        <v>109</v>
      </c>
      <c r="C100" s="6" t="n">
        <f aca="false">_xlfn.STDEV.S(B89:B100)</f>
        <v>12.213690778149</v>
      </c>
      <c r="D100" s="0" t="n">
        <f aca="false">AVERAGE(B89:B100)</f>
        <v>117.083333333333</v>
      </c>
      <c r="E100" s="0" t="n">
        <f aca="false">D100-C100</f>
        <v>104.869642555184</v>
      </c>
      <c r="F100" s="0" t="n">
        <f aca="false">D100-D88</f>
        <v>4.41666666666666</v>
      </c>
    </row>
    <row r="101" customFormat="false" ht="12.8" hidden="false" customHeight="false" outlineLevel="0" collapsed="false">
      <c r="A101" s="4" t="n">
        <v>40634</v>
      </c>
      <c r="B101" s="5" t="n">
        <v>101</v>
      </c>
      <c r="C101" s="6" t="n">
        <f aca="false">_xlfn.STDEV.S(B90:B101)</f>
        <v>12.8381533648022</v>
      </c>
      <c r="D101" s="0" t="n">
        <f aca="false">AVERAGE(B90:B101)</f>
        <v>116.5</v>
      </c>
      <c r="E101" s="0" t="n">
        <f aca="false">D101-C101</f>
        <v>103.661846635198</v>
      </c>
      <c r="F101" s="0" t="n">
        <f aca="false">D101-D89</f>
        <v>3.75</v>
      </c>
    </row>
    <row r="102" customFormat="false" ht="12.8" hidden="false" customHeight="false" outlineLevel="0" collapsed="false">
      <c r="A102" s="4" t="n">
        <v>40664</v>
      </c>
      <c r="B102" s="5" t="n">
        <v>123</v>
      </c>
      <c r="C102" s="6" t="n">
        <f aca="false">_xlfn.STDEV.S(B91:B102)</f>
        <v>10.9862172605938</v>
      </c>
      <c r="D102" s="0" t="n">
        <f aca="false">AVERAGE(B91:B102)</f>
        <v>115.166666666667</v>
      </c>
      <c r="E102" s="0" t="n">
        <f aca="false">D102-C102</f>
        <v>104.180449406073</v>
      </c>
      <c r="F102" s="0" t="n">
        <f aca="false">D102-D90</f>
        <v>-1.91666666666666</v>
      </c>
    </row>
    <row r="103" customFormat="false" ht="12.8" hidden="false" customHeight="false" outlineLevel="0" collapsed="false">
      <c r="A103" s="4" t="n">
        <v>40695</v>
      </c>
      <c r="B103" s="5" t="n">
        <v>108</v>
      </c>
      <c r="C103" s="6" t="n">
        <f aca="false">_xlfn.STDEV.S(B92:B103)</f>
        <v>10.5944525220714</v>
      </c>
      <c r="D103" s="0" t="n">
        <f aca="false">AVERAGE(B92:B103)</f>
        <v>113.666666666667</v>
      </c>
      <c r="E103" s="0" t="n">
        <f aca="false">D103-C103</f>
        <v>103.072214144595</v>
      </c>
      <c r="F103" s="0" t="n">
        <f aca="false">D103-D91</f>
        <v>-7</v>
      </c>
    </row>
    <row r="104" customFormat="false" ht="12.8" hidden="false" customHeight="false" outlineLevel="0" collapsed="false">
      <c r="A104" s="4" t="n">
        <v>40725</v>
      </c>
      <c r="B104" s="5" t="n">
        <v>88</v>
      </c>
      <c r="C104" s="6" t="n">
        <f aca="false">_xlfn.STDEV.S(B93:B104)</f>
        <v>11.0819946787844</v>
      </c>
      <c r="D104" s="0" t="n">
        <f aca="false">AVERAGE(B93:B104)</f>
        <v>109.916666666667</v>
      </c>
      <c r="E104" s="0" t="n">
        <f aca="false">D104-C104</f>
        <v>98.8346719878823</v>
      </c>
      <c r="F104" s="0" t="n">
        <f aca="false">D104-D92</f>
        <v>-15.5833333333333</v>
      </c>
    </row>
    <row r="105" customFormat="false" ht="12.8" hidden="false" customHeight="false" outlineLevel="0" collapsed="false">
      <c r="A105" s="4" t="n">
        <v>40756</v>
      </c>
      <c r="B105" s="5" t="n">
        <v>85</v>
      </c>
      <c r="C105" s="6" t="n">
        <f aca="false">_xlfn.STDEV.S(B94:B105)</f>
        <v>13.0416001063264</v>
      </c>
      <c r="D105" s="0" t="n">
        <f aca="false">AVERAGE(B94:B105)</f>
        <v>107.416666666667</v>
      </c>
      <c r="E105" s="0" t="n">
        <f aca="false">D105-C105</f>
        <v>94.3750665603403</v>
      </c>
      <c r="F105" s="0" t="n">
        <f aca="false">D105-D93</f>
        <v>-18.9166666666667</v>
      </c>
    </row>
    <row r="106" customFormat="false" ht="12.8" hidden="false" customHeight="false" outlineLevel="0" collapsed="false">
      <c r="A106" s="4" t="n">
        <v>40787</v>
      </c>
      <c r="B106" s="5" t="n">
        <v>75</v>
      </c>
      <c r="C106" s="6" t="n">
        <f aca="false">_xlfn.STDEV.S(B95:B106)</f>
        <v>16.0670941726099</v>
      </c>
      <c r="D106" s="0" t="n">
        <f aca="false">AVERAGE(B95:B106)</f>
        <v>104.833333333333</v>
      </c>
      <c r="E106" s="0" t="n">
        <f aca="false">D106-C106</f>
        <v>88.7662391607234</v>
      </c>
      <c r="F106" s="0" t="n">
        <f aca="false">D106-D94</f>
        <v>-20.75</v>
      </c>
    </row>
    <row r="107" customFormat="false" ht="12.8" hidden="false" customHeight="false" outlineLevel="0" collapsed="false">
      <c r="A107" s="4" t="n">
        <v>40817</v>
      </c>
      <c r="B107" s="5" t="n">
        <v>83</v>
      </c>
      <c r="C107" s="6" t="n">
        <f aca="false">_xlfn.STDEV.S(B96:B107)</f>
        <v>16.9884095961353</v>
      </c>
      <c r="D107" s="0" t="n">
        <f aca="false">AVERAGE(B96:B107)</f>
        <v>102.333333333333</v>
      </c>
      <c r="E107" s="0" t="n">
        <f aca="false">D107-C107</f>
        <v>85.3449237371981</v>
      </c>
      <c r="F107" s="0" t="n">
        <f aca="false">D107-D95</f>
        <v>-22.25</v>
      </c>
    </row>
    <row r="108" customFormat="false" ht="12.8" hidden="false" customHeight="false" outlineLevel="0" collapsed="false">
      <c r="A108" s="4" t="n">
        <v>40848</v>
      </c>
      <c r="B108" s="5" t="n">
        <v>85</v>
      </c>
      <c r="C108" s="6" t="n">
        <f aca="false">_xlfn.STDEV.S(B97:B108)</f>
        <v>17.434726753514</v>
      </c>
      <c r="D108" s="0" t="n">
        <f aca="false">AVERAGE(B97:B108)</f>
        <v>100.166666666667</v>
      </c>
      <c r="E108" s="0" t="n">
        <f aca="false">D108-C108</f>
        <v>82.7319399131527</v>
      </c>
      <c r="F108" s="0" t="n">
        <f aca="false">D108-D96</f>
        <v>-22.5833333333333</v>
      </c>
    </row>
    <row r="109" customFormat="false" ht="12.8" hidden="false" customHeight="false" outlineLevel="0" collapsed="false">
      <c r="A109" s="4" t="n">
        <v>40878</v>
      </c>
      <c r="B109" s="5" t="n">
        <v>96</v>
      </c>
      <c r="C109" s="6" t="n">
        <f aca="false">_xlfn.STDEV.S(B98:B109)</f>
        <v>17.4536181887535</v>
      </c>
      <c r="D109" s="0" t="n">
        <f aca="false">AVERAGE(B98:B109)</f>
        <v>100.083333333333</v>
      </c>
      <c r="E109" s="0" t="n">
        <f aca="false">D109-C109</f>
        <v>82.6297151445798</v>
      </c>
      <c r="F109" s="0" t="n">
        <f aca="false">D109-D97</f>
        <v>-19.6666666666667</v>
      </c>
    </row>
    <row r="110" customFormat="false" ht="12.8" hidden="false" customHeight="false" outlineLevel="0" collapsed="false">
      <c r="A110" s="4" t="n">
        <v>40909</v>
      </c>
      <c r="B110" s="5" t="n">
        <v>106</v>
      </c>
      <c r="C110" s="6" t="n">
        <f aca="false">_xlfn.STDEV.S(B99:B110)</f>
        <v>15.9171624545979</v>
      </c>
      <c r="D110" s="0" t="n">
        <f aca="false">AVERAGE(B99:B110)</f>
        <v>98.5833333333333</v>
      </c>
      <c r="E110" s="0" t="n">
        <f aca="false">D110-C110</f>
        <v>82.6661708787355</v>
      </c>
      <c r="F110" s="0" t="n">
        <f aca="false">D110-D98</f>
        <v>-21.0833333333333</v>
      </c>
    </row>
    <row r="111" customFormat="false" ht="12.8" hidden="false" customHeight="false" outlineLevel="0" collapsed="false">
      <c r="A111" s="4" t="n">
        <v>40940</v>
      </c>
      <c r="B111" s="5" t="n">
        <v>84</v>
      </c>
      <c r="C111" s="6" t="n">
        <f aca="false">_xlfn.STDEV.S(B100:B111)</f>
        <v>14.2070725024865</v>
      </c>
      <c r="D111" s="0" t="n">
        <f aca="false">AVERAGE(B100:B111)</f>
        <v>95.25</v>
      </c>
      <c r="E111" s="0" t="n">
        <f aca="false">D111-C111</f>
        <v>81.0429274975135</v>
      </c>
      <c r="F111" s="0" t="n">
        <f aca="false">D111-D99</f>
        <v>-23.4166666666667</v>
      </c>
    </row>
    <row r="112" customFormat="false" ht="12.8" hidden="false" customHeight="false" outlineLevel="0" collapsed="false">
      <c r="A112" s="4" t="n">
        <v>40969</v>
      </c>
      <c r="B112" s="5" t="n">
        <v>75</v>
      </c>
      <c r="C112" s="6" t="n">
        <f aca="false">_xlfn.STDEV.S(B101:B112)</f>
        <v>14.6004877461077</v>
      </c>
      <c r="D112" s="0" t="n">
        <f aca="false">AVERAGE(B101:B112)</f>
        <v>92.4166666666667</v>
      </c>
      <c r="E112" s="0" t="n">
        <f aca="false">D112-C112</f>
        <v>77.8161789205589</v>
      </c>
      <c r="F112" s="0" t="n">
        <f aca="false">D112-D100</f>
        <v>-24.6666666666667</v>
      </c>
    </row>
    <row r="113" customFormat="false" ht="12.8" hidden="false" customHeight="false" outlineLevel="0" collapsed="false">
      <c r="A113" s="4" t="n">
        <v>41000</v>
      </c>
      <c r="B113" s="5" t="n">
        <v>84</v>
      </c>
      <c r="C113" s="6" t="n">
        <f aca="false">_xlfn.STDEV.S(B102:B113)</f>
        <v>14.5164483510008</v>
      </c>
      <c r="D113" s="0" t="n">
        <f aca="false">AVERAGE(B102:B113)</f>
        <v>91</v>
      </c>
      <c r="E113" s="0" t="n">
        <f aca="false">D113-C113</f>
        <v>76.4835516489992</v>
      </c>
      <c r="F113" s="0" t="n">
        <f aca="false">D113-D101</f>
        <v>-25.5</v>
      </c>
    </row>
    <row r="114" customFormat="false" ht="12.8" hidden="false" customHeight="false" outlineLevel="0" collapsed="false">
      <c r="A114" s="4" t="n">
        <v>41030</v>
      </c>
      <c r="B114" s="5" t="n">
        <v>75</v>
      </c>
      <c r="C114" s="6" t="n">
        <f aca="false">_xlfn.STDEV.S(B103:B114)</f>
        <v>11.111010100551</v>
      </c>
      <c r="D114" s="0" t="n">
        <f aca="false">AVERAGE(B103:B114)</f>
        <v>87</v>
      </c>
      <c r="E114" s="0" t="n">
        <f aca="false">D114-C114</f>
        <v>75.888989899449</v>
      </c>
      <c r="F114" s="0" t="n">
        <f aca="false">D114-D102</f>
        <v>-28.1666666666667</v>
      </c>
    </row>
    <row r="115" customFormat="false" ht="12.8" hidden="false" customHeight="false" outlineLevel="0" collapsed="false">
      <c r="A115" s="4" t="n">
        <v>41061</v>
      </c>
      <c r="B115" s="5" t="n">
        <v>100</v>
      </c>
      <c r="C115" s="6" t="n">
        <f aca="false">_xlfn.STDEV.S(B104:B115)</f>
        <v>9.91173164701427</v>
      </c>
      <c r="D115" s="0" t="n">
        <f aca="false">AVERAGE(B104:B115)</f>
        <v>86.3333333333333</v>
      </c>
      <c r="E115" s="0" t="n">
        <f aca="false">D115-C115</f>
        <v>76.4216016863191</v>
      </c>
      <c r="F115" s="0" t="n">
        <f aca="false">D115-D103</f>
        <v>-27.3333333333333</v>
      </c>
    </row>
    <row r="116" customFormat="false" ht="12.8" hidden="false" customHeight="false" outlineLevel="0" collapsed="false">
      <c r="A116" s="4" t="n">
        <v>41091</v>
      </c>
      <c r="B116" s="5" t="n">
        <v>70</v>
      </c>
      <c r="C116" s="6" t="n">
        <f aca="false">_xlfn.STDEV.S(B105:B116)</f>
        <v>10.9447649032713</v>
      </c>
      <c r="D116" s="0" t="n">
        <f aca="false">AVERAGE(B105:B116)</f>
        <v>84.8333333333333</v>
      </c>
      <c r="E116" s="0" t="n">
        <f aca="false">D116-C116</f>
        <v>73.8885684300621</v>
      </c>
      <c r="F116" s="0" t="n">
        <f aca="false">D116-D104</f>
        <v>-25.0833333333333</v>
      </c>
    </row>
    <row r="117" customFormat="false" ht="12.8" hidden="false" customHeight="false" outlineLevel="0" collapsed="false">
      <c r="A117" s="4" t="n">
        <v>41122</v>
      </c>
      <c r="B117" s="5" t="n">
        <v>66</v>
      </c>
      <c r="C117" s="6" t="n">
        <f aca="false">_xlfn.STDEV.S(B106:B117)</f>
        <v>12.2186519119523</v>
      </c>
      <c r="D117" s="0" t="n">
        <f aca="false">AVERAGE(B106:B117)</f>
        <v>83.25</v>
      </c>
      <c r="E117" s="0" t="n">
        <f aca="false">D117-C117</f>
        <v>71.0313480880477</v>
      </c>
      <c r="F117" s="0" t="n">
        <f aca="false">D117-D105</f>
        <v>-24.1666666666667</v>
      </c>
    </row>
    <row r="118" customFormat="false" ht="12.8" hidden="false" customHeight="false" outlineLevel="0" collapsed="false">
      <c r="A118" s="4" t="n">
        <v>41153</v>
      </c>
      <c r="B118" s="5" t="n">
        <v>70</v>
      </c>
      <c r="C118" s="6" t="n">
        <f aca="false">_xlfn.STDEV.S(B107:B118)</f>
        <v>12.6047129232993</v>
      </c>
      <c r="D118" s="0" t="n">
        <f aca="false">AVERAGE(B107:B118)</f>
        <v>82.8333333333333</v>
      </c>
      <c r="E118" s="0" t="n">
        <f aca="false">D118-C118</f>
        <v>70.228620410034</v>
      </c>
      <c r="F118" s="0" t="n">
        <f aca="false">D118-D106</f>
        <v>-22</v>
      </c>
    </row>
    <row r="119" customFormat="false" ht="12.8" hidden="false" customHeight="false" outlineLevel="0" collapsed="false">
      <c r="A119" s="4" t="n">
        <v>41183</v>
      </c>
      <c r="B119" s="5" t="n">
        <v>74</v>
      </c>
      <c r="C119" s="6" t="n">
        <f aca="false">_xlfn.STDEV.S(B108:B119)</f>
        <v>12.8590847499369</v>
      </c>
      <c r="D119" s="0" t="n">
        <f aca="false">AVERAGE(B108:B119)</f>
        <v>82.0833333333333</v>
      </c>
      <c r="E119" s="0" t="n">
        <f aca="false">D119-C119</f>
        <v>69.2242485833964</v>
      </c>
      <c r="F119" s="0" t="n">
        <f aca="false">D119-D107</f>
        <v>-20.25</v>
      </c>
    </row>
    <row r="120" customFormat="false" ht="12.8" hidden="false" customHeight="false" outlineLevel="0" collapsed="false">
      <c r="A120" s="4" t="n">
        <v>41214</v>
      </c>
      <c r="B120" s="5" t="n">
        <v>63</v>
      </c>
      <c r="C120" s="6" t="n">
        <f aca="false">_xlfn.STDEV.S(B109:B120)</f>
        <v>13.9292041148347</v>
      </c>
      <c r="D120" s="0" t="n">
        <f aca="false">AVERAGE(B109:B120)</f>
        <v>80.25</v>
      </c>
      <c r="E120" s="0" t="n">
        <f aca="false">D120-C120</f>
        <v>66.3207958851653</v>
      </c>
      <c r="F120" s="0" t="n">
        <f aca="false">D120-D108</f>
        <v>-19.9166666666667</v>
      </c>
    </row>
    <row r="121" customFormat="false" ht="12.8" hidden="false" customHeight="false" outlineLevel="0" collapsed="false">
      <c r="A121" s="4" t="n">
        <v>41244</v>
      </c>
      <c r="B121" s="5" t="n">
        <v>77</v>
      </c>
      <c r="C121" s="6" t="n">
        <f aca="false">_xlfn.STDEV.S(B110:B121)</f>
        <v>13.0267789455786</v>
      </c>
      <c r="D121" s="0" t="n">
        <f aca="false">AVERAGE(B110:B121)</f>
        <v>78.6666666666667</v>
      </c>
      <c r="E121" s="0" t="n">
        <f aca="false">D121-C121</f>
        <v>65.6398877210881</v>
      </c>
      <c r="F121" s="0" t="n">
        <f aca="false">D121-D109</f>
        <v>-21.4166666666667</v>
      </c>
    </row>
    <row r="122" customFormat="false" ht="12.8" hidden="false" customHeight="false" outlineLevel="0" collapsed="false">
      <c r="A122" s="4" t="n">
        <v>41275</v>
      </c>
      <c r="B122" s="5" t="n">
        <v>74</v>
      </c>
      <c r="C122" s="6" t="n">
        <f aca="false">_xlfn.STDEV.S(B111:B122)</f>
        <v>9.79795897113271</v>
      </c>
      <c r="D122" s="0" t="n">
        <f aca="false">AVERAGE(B111:B122)</f>
        <v>76</v>
      </c>
      <c r="E122" s="0" t="n">
        <f aca="false">D122-C122</f>
        <v>66.2020410288673</v>
      </c>
      <c r="F122" s="0" t="n">
        <f aca="false">D122-D110</f>
        <v>-22.5833333333333</v>
      </c>
    </row>
    <row r="123" customFormat="false" ht="12.8" hidden="false" customHeight="false" outlineLevel="0" collapsed="false">
      <c r="A123" s="4" t="n">
        <v>41306</v>
      </c>
      <c r="B123" s="5" t="n">
        <v>51</v>
      </c>
      <c r="C123" s="6" t="n">
        <f aca="false">_xlfn.STDEV.S(B112:B123)</f>
        <v>11.7792189893897</v>
      </c>
      <c r="D123" s="0" t="n">
        <f aca="false">AVERAGE(B112:B123)</f>
        <v>73.25</v>
      </c>
      <c r="E123" s="0" t="n">
        <f aca="false">D123-C123</f>
        <v>61.4707810106103</v>
      </c>
      <c r="F123" s="0" t="n">
        <f aca="false">D123-D111</f>
        <v>-22</v>
      </c>
    </row>
    <row r="124" customFormat="false" ht="12.8" hidden="false" customHeight="false" outlineLevel="0" collapsed="false">
      <c r="A124" s="4" t="n">
        <v>41334</v>
      </c>
      <c r="B124" s="5" t="n">
        <v>84</v>
      </c>
      <c r="C124" s="6" t="n">
        <f aca="false">_xlfn.STDEV.S(B113:B124)</f>
        <v>12.1804612541413</v>
      </c>
      <c r="D124" s="0" t="n">
        <f aca="false">AVERAGE(B113:B124)</f>
        <v>74</v>
      </c>
      <c r="E124" s="0" t="n">
        <f aca="false">D124-C124</f>
        <v>61.8195387458587</v>
      </c>
      <c r="F124" s="0" t="n">
        <f aca="false">D124-D112</f>
        <v>-18.4166666666667</v>
      </c>
    </row>
    <row r="125" customFormat="false" ht="12.8" hidden="false" customHeight="false" outlineLevel="0" collapsed="false">
      <c r="A125" s="4" t="n">
        <v>41365</v>
      </c>
      <c r="B125" s="5" t="n">
        <v>53</v>
      </c>
      <c r="C125" s="6" t="n">
        <f aca="false">_xlfn.STDEV.S(B114:B125)</f>
        <v>13.1180537174283</v>
      </c>
      <c r="D125" s="0" t="n">
        <f aca="false">AVERAGE(B114:B125)</f>
        <v>71.4166666666667</v>
      </c>
      <c r="E125" s="0" t="n">
        <f aca="false">D125-C125</f>
        <v>58.2986129492384</v>
      </c>
      <c r="F125" s="0" t="n">
        <f aca="false">D125-D113</f>
        <v>-19.5833333333333</v>
      </c>
    </row>
    <row r="126" customFormat="false" ht="12.8" hidden="false" customHeight="false" outlineLevel="0" collapsed="false">
      <c r="A126" s="4" t="n">
        <v>41395</v>
      </c>
      <c r="B126" s="5" t="n">
        <v>66</v>
      </c>
      <c r="C126" s="6" t="n">
        <f aca="false">_xlfn.STDEV.S(B115:B126)</f>
        <v>13.1517944391515</v>
      </c>
      <c r="D126" s="0" t="n">
        <f aca="false">AVERAGE(B115:B126)</f>
        <v>70.6666666666667</v>
      </c>
      <c r="E126" s="0" t="n">
        <f aca="false">D126-C126</f>
        <v>57.5148722275152</v>
      </c>
      <c r="F126" s="0" t="n">
        <f aca="false">D126-D114</f>
        <v>-16.3333333333333</v>
      </c>
    </row>
    <row r="127" customFormat="false" ht="12.8" hidden="false" customHeight="false" outlineLevel="0" collapsed="false">
      <c r="A127" s="4" t="n">
        <v>41426</v>
      </c>
      <c r="B127" s="5" t="n">
        <v>85</v>
      </c>
      <c r="C127" s="6" t="n">
        <f aca="false">_xlfn.STDEV.S(B116:B127)</f>
        <v>10.5697538746036</v>
      </c>
      <c r="D127" s="0" t="n">
        <f aca="false">AVERAGE(B116:B127)</f>
        <v>69.4166666666667</v>
      </c>
      <c r="E127" s="0" t="n">
        <f aca="false">D127-C127</f>
        <v>58.8469127920631</v>
      </c>
      <c r="F127" s="0" t="n">
        <f aca="false">D127-D115</f>
        <v>-16.9166666666667</v>
      </c>
    </row>
    <row r="128" customFormat="false" ht="12.8" hidden="false" customHeight="false" outlineLevel="0" collapsed="false">
      <c r="A128" s="4" t="n">
        <v>41456</v>
      </c>
      <c r="B128" s="5" t="n">
        <v>69</v>
      </c>
      <c r="C128" s="6" t="n">
        <f aca="false">_xlfn.STDEV.S(B117:B128)</f>
        <v>10.5686787110296</v>
      </c>
      <c r="D128" s="0" t="n">
        <f aca="false">AVERAGE(B117:B128)</f>
        <v>69.3333333333333</v>
      </c>
      <c r="E128" s="0" t="n">
        <f aca="false">D128-C128</f>
        <v>58.7646546223038</v>
      </c>
      <c r="F128" s="0" t="n">
        <f aca="false">D128-D116</f>
        <v>-15.5</v>
      </c>
    </row>
    <row r="129" customFormat="false" ht="12.8" hidden="false" customHeight="false" outlineLevel="0" collapsed="false">
      <c r="A129" s="4" t="n">
        <v>41487</v>
      </c>
      <c r="B129" s="5" t="n">
        <v>86</v>
      </c>
      <c r="C129" s="6" t="n">
        <f aca="false">_xlfn.STDEV.S(B118:B129)</f>
        <v>11.5286205119733</v>
      </c>
      <c r="D129" s="0" t="n">
        <f aca="false">AVERAGE(B118:B129)</f>
        <v>71</v>
      </c>
      <c r="E129" s="0" t="n">
        <f aca="false">D129-C129</f>
        <v>59.4713794880267</v>
      </c>
      <c r="F129" s="0" t="n">
        <f aca="false">D129-D117</f>
        <v>-12.25</v>
      </c>
    </row>
    <row r="130" customFormat="false" ht="12.8" hidden="false" customHeight="false" outlineLevel="0" collapsed="false">
      <c r="A130" s="4" t="n">
        <v>41518</v>
      </c>
      <c r="B130" s="5" t="n">
        <v>63</v>
      </c>
      <c r="C130" s="6" t="n">
        <f aca="false">_xlfn.STDEV.S(B119:B130)</f>
        <v>11.7586203066155</v>
      </c>
      <c r="D130" s="0" t="n">
        <f aca="false">AVERAGE(B119:B130)</f>
        <v>70.4166666666667</v>
      </c>
      <c r="E130" s="0" t="n">
        <f aca="false">D130-C130</f>
        <v>58.6580463600511</v>
      </c>
      <c r="F130" s="0" t="n">
        <f aca="false">D130-D118</f>
        <v>-12.4166666666667</v>
      </c>
    </row>
    <row r="131" customFormat="false" ht="12.8" hidden="false" customHeight="false" outlineLevel="0" collapsed="false">
      <c r="A131" s="4" t="n">
        <v>41548</v>
      </c>
      <c r="B131" s="5" t="n">
        <v>55</v>
      </c>
      <c r="C131" s="6" t="n">
        <f aca="false">_xlfn.STDEV.S(B120:B131)</f>
        <v>12.488782845806</v>
      </c>
      <c r="D131" s="0" t="n">
        <f aca="false">AVERAGE(B120:B131)</f>
        <v>68.8333333333333</v>
      </c>
      <c r="E131" s="0" t="n">
        <f aca="false">D131-C131</f>
        <v>56.3445504875274</v>
      </c>
      <c r="F131" s="0" t="n">
        <f aca="false">D131-D119</f>
        <v>-13.25</v>
      </c>
    </row>
    <row r="132" customFormat="false" ht="12.8" hidden="false" customHeight="false" outlineLevel="0" collapsed="false">
      <c r="A132" s="4" t="n">
        <v>41579</v>
      </c>
      <c r="B132" s="5" t="n">
        <v>62</v>
      </c>
      <c r="C132" s="6" t="n">
        <f aca="false">_xlfn.STDEV.S(B121:B132)</f>
        <v>12.534497850478</v>
      </c>
      <c r="D132" s="0" t="n">
        <f aca="false">AVERAGE(B121:B132)</f>
        <v>68.75</v>
      </c>
      <c r="E132" s="0" t="n">
        <f aca="false">D132-C132</f>
        <v>56.2155021495221</v>
      </c>
      <c r="F132" s="0" t="n">
        <f aca="false">D132-D120</f>
        <v>-11.5</v>
      </c>
    </row>
    <row r="133" customFormat="false" ht="12.8" hidden="false" customHeight="false" outlineLevel="0" collapsed="false">
      <c r="A133" s="4" t="n">
        <v>41609</v>
      </c>
      <c r="B133" s="5" t="n">
        <v>68</v>
      </c>
      <c r="C133" s="6" t="n">
        <f aca="false">_xlfn.STDEV.S(B122:B133)</f>
        <v>12.2622851199781</v>
      </c>
      <c r="D133" s="0" t="n">
        <f aca="false">AVERAGE(B122:B133)</f>
        <v>68</v>
      </c>
      <c r="E133" s="0" t="n">
        <f aca="false">D133-C133</f>
        <v>55.7377148800219</v>
      </c>
      <c r="F133" s="0" t="n">
        <f aca="false">D133-D121</f>
        <v>-10.6666666666667</v>
      </c>
    </row>
    <row r="134" customFormat="false" ht="12.8" hidden="false" customHeight="false" outlineLevel="0" collapsed="false">
      <c r="A134" s="4" t="n">
        <v>41640</v>
      </c>
      <c r="B134" s="5" t="n">
        <v>167</v>
      </c>
      <c r="C134" s="6" t="n">
        <f aca="false">_xlfn.STDEV.S(B123:B134)</f>
        <v>31.1860254251513</v>
      </c>
      <c r="D134" s="0" t="n">
        <f aca="false">AVERAGE(B123:B134)</f>
        <v>75.75</v>
      </c>
      <c r="E134" s="0" t="n">
        <f aca="false">D134-C134</f>
        <v>44.5639745748487</v>
      </c>
      <c r="F134" s="0" t="n">
        <f aca="false">D134-D122</f>
        <v>-0.25</v>
      </c>
    </row>
    <row r="135" customFormat="false" ht="12.8" hidden="false" customHeight="false" outlineLevel="0" collapsed="false">
      <c r="A135" s="4" t="n">
        <v>41671</v>
      </c>
      <c r="B135" s="5" t="n">
        <v>91</v>
      </c>
      <c r="C135" s="6" t="n">
        <f aca="false">_xlfn.STDEV.S(B124:B135)</f>
        <v>30.4286298599118</v>
      </c>
      <c r="D135" s="0" t="n">
        <f aca="false">AVERAGE(B124:B135)</f>
        <v>79.0833333333333</v>
      </c>
      <c r="E135" s="0" t="n">
        <f aca="false">D135-C135</f>
        <v>48.6547034734215</v>
      </c>
      <c r="F135" s="0" t="n">
        <f aca="false">D135-D123</f>
        <v>5.83333333333333</v>
      </c>
    </row>
    <row r="136" customFormat="false" ht="12.8" hidden="false" customHeight="false" outlineLevel="0" collapsed="false">
      <c r="A136" s="4" t="n">
        <v>41699</v>
      </c>
      <c r="B136" s="5" t="n">
        <v>94</v>
      </c>
      <c r="C136" s="6" t="n">
        <f aca="false">_xlfn.STDEV.S(B125:B136)</f>
        <v>30.7111419915353</v>
      </c>
      <c r="D136" s="0" t="n">
        <f aca="false">AVERAGE(B125:B136)</f>
        <v>79.9166666666667</v>
      </c>
      <c r="E136" s="0" t="n">
        <f aca="false">D136-C136</f>
        <v>49.2055246751314</v>
      </c>
      <c r="F136" s="0" t="n">
        <f aca="false">D136-D124</f>
        <v>5.91666666666667</v>
      </c>
    </row>
    <row r="137" customFormat="false" ht="12.8" hidden="false" customHeight="false" outlineLevel="0" collapsed="false">
      <c r="A137" s="4" t="n">
        <v>41730</v>
      </c>
      <c r="B137" s="5" t="n">
        <v>52</v>
      </c>
      <c r="C137" s="6" t="n">
        <f aca="false">_xlfn.STDEV.S(B126:B137)</f>
        <v>30.7920690300524</v>
      </c>
      <c r="D137" s="0" t="n">
        <f aca="false">AVERAGE(B126:B137)</f>
        <v>79.8333333333333</v>
      </c>
      <c r="E137" s="0" t="n">
        <f aca="false">D137-C137</f>
        <v>49.0412643032809</v>
      </c>
      <c r="F137" s="0" t="n">
        <f aca="false">D137-D125</f>
        <v>8.41666666666666</v>
      </c>
    </row>
    <row r="138" customFormat="false" ht="12.8" hidden="false" customHeight="false" outlineLevel="0" collapsed="false">
      <c r="A138" s="4" t="n">
        <v>41760</v>
      </c>
      <c r="B138" s="5" t="n">
        <v>52</v>
      </c>
      <c r="C138" s="6" t="n">
        <f aca="false">_xlfn.STDEV.S(B127:B138)</f>
        <v>31.6179849088611</v>
      </c>
      <c r="D138" s="0" t="n">
        <f aca="false">AVERAGE(B127:B138)</f>
        <v>78.6666666666667</v>
      </c>
      <c r="E138" s="0" t="n">
        <f aca="false">D138-C138</f>
        <v>47.0486817578056</v>
      </c>
      <c r="F138" s="0" t="n">
        <f aca="false">D138-D126</f>
        <v>8</v>
      </c>
    </row>
    <row r="139" customFormat="false" ht="12.8" hidden="false" customHeight="false" outlineLevel="0" collapsed="false">
      <c r="A139" s="4" t="n">
        <v>41791</v>
      </c>
      <c r="B139" s="5" t="n">
        <v>62</v>
      </c>
      <c r="C139" s="6" t="n">
        <f aca="false">_xlfn.STDEV.S(B128:B139)</f>
        <v>31.8950694394205</v>
      </c>
      <c r="D139" s="0" t="n">
        <f aca="false">AVERAGE(B128:B139)</f>
        <v>76.75</v>
      </c>
      <c r="E139" s="0" t="n">
        <f aca="false">D139-C139</f>
        <v>44.8549305605795</v>
      </c>
      <c r="F139" s="0" t="n">
        <f aca="false">D139-D127</f>
        <v>7.33333333333333</v>
      </c>
    </row>
    <row r="140" customFormat="false" ht="12.8" hidden="false" customHeight="false" outlineLevel="0" collapsed="false">
      <c r="A140" s="4" t="n">
        <v>41821</v>
      </c>
      <c r="B140" s="5" t="n">
        <v>59</v>
      </c>
      <c r="C140" s="6" t="n">
        <f aca="false">_xlfn.STDEV.S(B129:B140)</f>
        <v>32.2446847863287</v>
      </c>
      <c r="D140" s="0" t="n">
        <f aca="false">AVERAGE(B129:B140)</f>
        <v>75.9166666666667</v>
      </c>
      <c r="E140" s="0" t="n">
        <f aca="false">D140-C140</f>
        <v>43.671981880338</v>
      </c>
      <c r="F140" s="0" t="n">
        <f aca="false">D140-D128</f>
        <v>6.58333333333334</v>
      </c>
    </row>
    <row r="141" customFormat="false" ht="12.8" hidden="false" customHeight="false" outlineLevel="0" collapsed="false">
      <c r="A141" s="4" t="n">
        <v>41852</v>
      </c>
      <c r="B141" s="5" t="n">
        <v>51</v>
      </c>
      <c r="C141" s="6" t="n">
        <f aca="false">_xlfn.STDEV.S(B130:B141)</f>
        <v>32.8273721707413</v>
      </c>
      <c r="D141" s="0" t="n">
        <f aca="false">AVERAGE(B130:B141)</f>
        <v>73</v>
      </c>
      <c r="E141" s="0" t="n">
        <f aca="false">D141-C141</f>
        <v>40.1726278292587</v>
      </c>
      <c r="F141" s="0" t="n">
        <f aca="false">D141-D129</f>
        <v>2</v>
      </c>
    </row>
    <row r="142" customFormat="false" ht="12.8" hidden="false" customHeight="false" outlineLevel="0" collapsed="false">
      <c r="A142" s="4" t="n">
        <v>41883</v>
      </c>
      <c r="B142" s="5" t="n">
        <v>86</v>
      </c>
      <c r="C142" s="6" t="n">
        <f aca="false">_xlfn.STDEV.S(B131:B142)</f>
        <v>32.8618550168963</v>
      </c>
      <c r="D142" s="0" t="n">
        <f aca="false">AVERAGE(B131:B142)</f>
        <v>74.9166666666667</v>
      </c>
      <c r="E142" s="0" t="n">
        <f aca="false">D142-C142</f>
        <v>42.0548116497703</v>
      </c>
      <c r="F142" s="0" t="n">
        <f aca="false">D142-D130</f>
        <v>4.5</v>
      </c>
    </row>
    <row r="143" customFormat="false" ht="12.8" hidden="false" customHeight="false" outlineLevel="0" collapsed="false">
      <c r="A143" s="4" t="n">
        <v>41913</v>
      </c>
      <c r="B143" s="5" t="n">
        <v>54</v>
      </c>
      <c r="C143" s="6" t="n">
        <f aca="false">_xlfn.STDEV.S(B132:B143)</f>
        <v>32.9181721941857</v>
      </c>
      <c r="D143" s="0" t="n">
        <f aca="false">AVERAGE(B132:B143)</f>
        <v>74.8333333333333</v>
      </c>
      <c r="E143" s="0" t="n">
        <f aca="false">D143-C143</f>
        <v>41.9151611391476</v>
      </c>
      <c r="F143" s="0" t="n">
        <f aca="false">D143-D131</f>
        <v>6</v>
      </c>
    </row>
    <row r="144" customFormat="false" ht="12.8" hidden="false" customHeight="false" outlineLevel="0" collapsed="false">
      <c r="A144" s="4" t="n">
        <v>41944</v>
      </c>
      <c r="B144" s="5" t="n">
        <v>52</v>
      </c>
      <c r="C144" s="6" t="n">
        <f aca="false">_xlfn.STDEV.S(B133:B144)</f>
        <v>33.3956992331756</v>
      </c>
      <c r="D144" s="0" t="n">
        <f aca="false">AVERAGE(B133:B144)</f>
        <v>74</v>
      </c>
      <c r="E144" s="0" t="n">
        <f aca="false">D144-C144</f>
        <v>40.6043007668244</v>
      </c>
      <c r="F144" s="0" t="n">
        <f aca="false">D144-D132</f>
        <v>5.25</v>
      </c>
    </row>
    <row r="145" customFormat="false" ht="12.8" hidden="false" customHeight="false" outlineLevel="0" collapsed="false">
      <c r="A145" s="4" t="n">
        <v>41974</v>
      </c>
      <c r="B145" s="5" t="n">
        <v>60</v>
      </c>
      <c r="C145" s="6" t="n">
        <f aca="false">_xlfn.STDEV.S(B134:B145)</f>
        <v>33.6055550963428</v>
      </c>
      <c r="D145" s="0" t="n">
        <f aca="false">AVERAGE(B134:B145)</f>
        <v>73.3333333333333</v>
      </c>
      <c r="E145" s="0" t="n">
        <f aca="false">D145-C145</f>
        <v>39.7277782369905</v>
      </c>
      <c r="F145" s="0" t="n">
        <f aca="false">D145-D133</f>
        <v>5.33333333333333</v>
      </c>
    </row>
    <row r="146" customFormat="false" ht="12.8" hidden="false" customHeight="false" outlineLevel="0" collapsed="false">
      <c r="A146" s="4" t="n">
        <v>42005</v>
      </c>
      <c r="B146" s="5" t="n">
        <v>60</v>
      </c>
      <c r="C146" s="6" t="n">
        <f aca="false">_xlfn.STDEV.S(B135:B146)</f>
        <v>16.1608861893227</v>
      </c>
      <c r="D146" s="0" t="n">
        <f aca="false">AVERAGE(B135:B146)</f>
        <v>64.4166666666667</v>
      </c>
      <c r="E146" s="0" t="n">
        <f aca="false">D146-C146</f>
        <v>48.2557804773439</v>
      </c>
      <c r="F146" s="0" t="n">
        <f aca="false">D146-D134</f>
        <v>-11.3333333333333</v>
      </c>
    </row>
    <row r="147" customFormat="false" ht="12.8" hidden="false" customHeight="false" outlineLevel="0" collapsed="false">
      <c r="A147" s="4" t="n">
        <v>42036</v>
      </c>
      <c r="B147" s="5" t="n">
        <v>62</v>
      </c>
      <c r="C147" s="6" t="n">
        <f aca="false">_xlfn.STDEV.S(B136:B147)</f>
        <v>13.8235635452986</v>
      </c>
      <c r="D147" s="0" t="n">
        <f aca="false">AVERAGE(B136:B147)</f>
        <v>62</v>
      </c>
      <c r="E147" s="0" t="n">
        <f aca="false">D147-C147</f>
        <v>48.1764364547014</v>
      </c>
      <c r="F147" s="0" t="n">
        <f aca="false">D147-D135</f>
        <v>-17.0833333333333</v>
      </c>
    </row>
    <row r="148" customFormat="false" ht="12.8" hidden="false" customHeight="false" outlineLevel="0" collapsed="false">
      <c r="A148" s="4" t="n">
        <v>42064</v>
      </c>
      <c r="B148" s="5" t="n">
        <v>78</v>
      </c>
      <c r="C148" s="6" t="n">
        <f aca="false">_xlfn.STDEV.S(B137:B148)</f>
        <v>10.9239797387826</v>
      </c>
      <c r="D148" s="0" t="n">
        <f aca="false">AVERAGE(B137:B148)</f>
        <v>60.6666666666667</v>
      </c>
      <c r="E148" s="0" t="n">
        <f aca="false">D148-C148</f>
        <v>49.742686927884</v>
      </c>
      <c r="F148" s="0" t="n">
        <f aca="false">D148-D136</f>
        <v>-19.25</v>
      </c>
    </row>
    <row r="149" customFormat="false" ht="12.8" hidden="false" customHeight="false" outlineLevel="0" collapsed="false">
      <c r="A149" s="4" t="n">
        <v>42095</v>
      </c>
      <c r="B149" s="5" t="n">
        <v>51</v>
      </c>
      <c r="C149" s="6" t="n">
        <f aca="false">_xlfn.STDEV.S(B138:B149)</f>
        <v>10.9996556419928</v>
      </c>
      <c r="D149" s="0" t="n">
        <f aca="false">AVERAGE(B138:B149)</f>
        <v>60.5833333333333</v>
      </c>
      <c r="E149" s="0" t="n">
        <f aca="false">D149-C149</f>
        <v>49.5836776913405</v>
      </c>
      <c r="F149" s="0" t="n">
        <f aca="false">D149-D137</f>
        <v>-19.25</v>
      </c>
    </row>
    <row r="150" customFormat="false" ht="12.8" hidden="false" customHeight="false" outlineLevel="0" collapsed="false">
      <c r="A150" s="4" t="n">
        <v>42125</v>
      </c>
      <c r="B150" s="5" t="n">
        <v>63</v>
      </c>
      <c r="C150" s="6" t="n">
        <f aca="false">_xlfn.STDEV.S(B139:B150)</f>
        <v>10.6728201947325</v>
      </c>
      <c r="D150" s="0" t="n">
        <f aca="false">AVERAGE(B139:B150)</f>
        <v>61.5</v>
      </c>
      <c r="E150" s="0" t="n">
        <f aca="false">D150-C150</f>
        <v>50.8271798052675</v>
      </c>
      <c r="F150" s="0" t="n">
        <f aca="false">D150-D138</f>
        <v>-17.1666666666667</v>
      </c>
    </row>
    <row r="151" customFormat="false" ht="12.8" hidden="false" customHeight="false" outlineLevel="0" collapsed="false">
      <c r="A151" s="4" t="n">
        <v>42156</v>
      </c>
      <c r="B151" s="5" t="n">
        <v>54</v>
      </c>
      <c r="C151" s="6" t="n">
        <f aca="false">_xlfn.STDEV.S(B140:B151)</f>
        <v>10.8864664384341</v>
      </c>
      <c r="D151" s="0" t="n">
        <f aca="false">AVERAGE(B140:B151)</f>
        <v>60.8333333333333</v>
      </c>
      <c r="E151" s="0" t="n">
        <f aca="false">D151-C151</f>
        <v>49.9468668948993</v>
      </c>
      <c r="F151" s="0" t="n">
        <f aca="false">D151-D139</f>
        <v>-15.9166666666667</v>
      </c>
    </row>
    <row r="152" customFormat="false" ht="12.8" hidden="false" customHeight="false" outlineLevel="0" collapsed="false">
      <c r="A152" s="4" t="n">
        <v>42186</v>
      </c>
      <c r="B152" s="5" t="n">
        <v>56</v>
      </c>
      <c r="C152" s="6" t="n">
        <f aca="false">_xlfn.STDEV.S(B141:B152)</f>
        <v>10.9665469275954</v>
      </c>
      <c r="D152" s="0" t="n">
        <f aca="false">AVERAGE(B141:B152)</f>
        <v>60.5833333333333</v>
      </c>
      <c r="E152" s="0" t="n">
        <f aca="false">D152-C152</f>
        <v>49.616786405738</v>
      </c>
      <c r="F152" s="0" t="n">
        <f aca="false">D152-D140</f>
        <v>-15.3333333333333</v>
      </c>
    </row>
    <row r="153" customFormat="false" ht="12.8" hidden="false" customHeight="false" outlineLevel="0" collapsed="false">
      <c r="A153" s="4" t="n">
        <v>42217</v>
      </c>
      <c r="B153" s="5" t="n">
        <v>67</v>
      </c>
      <c r="C153" s="6" t="n">
        <f aca="false">_xlfn.STDEV.S(B142:B153)</f>
        <v>10.6639437812517</v>
      </c>
      <c r="D153" s="0" t="n">
        <f aca="false">AVERAGE(B142:B153)</f>
        <v>61.9166666666667</v>
      </c>
      <c r="E153" s="0" t="n">
        <f aca="false">D153-C153</f>
        <v>51.252722885415</v>
      </c>
      <c r="F153" s="0" t="n">
        <f aca="false">D153-D141</f>
        <v>-11.0833333333333</v>
      </c>
    </row>
    <row r="154" customFormat="false" ht="12.8" hidden="false" customHeight="false" outlineLevel="0" collapsed="false">
      <c r="A154" s="4" t="n">
        <v>42248</v>
      </c>
      <c r="B154" s="5" t="n">
        <v>102</v>
      </c>
      <c r="C154" s="6" t="n">
        <f aca="false">_xlfn.STDEV.S(B143:B154)</f>
        <v>14.3217888674438</v>
      </c>
      <c r="D154" s="0" t="n">
        <f aca="false">AVERAGE(B143:B154)</f>
        <v>63.25</v>
      </c>
      <c r="E154" s="0" t="n">
        <f aca="false">D154-C154</f>
        <v>48.9282111325562</v>
      </c>
      <c r="F154" s="0" t="n">
        <f aca="false">D154-D142</f>
        <v>-11.6666666666667</v>
      </c>
    </row>
    <row r="155" customFormat="false" ht="12.8" hidden="false" customHeight="false" outlineLevel="0" collapsed="false">
      <c r="A155" s="4" t="n">
        <v>42278</v>
      </c>
      <c r="B155" s="5" t="n">
        <v>68</v>
      </c>
      <c r="C155" s="6" t="n">
        <f aca="false">_xlfn.STDEV.S(B144:B155)</f>
        <v>14.0677473374921</v>
      </c>
      <c r="D155" s="0" t="n">
        <f aca="false">AVERAGE(B144:B155)</f>
        <v>64.4166666666667</v>
      </c>
      <c r="E155" s="0" t="n">
        <f aca="false">D155-C155</f>
        <v>50.3489193291746</v>
      </c>
      <c r="F155" s="0" t="n">
        <f aca="false">D155-D143</f>
        <v>-10.4166666666667</v>
      </c>
    </row>
    <row r="156" customFormat="false" ht="12.8" hidden="false" customHeight="false" outlineLevel="0" collapsed="false">
      <c r="A156" s="4" t="n">
        <v>42309</v>
      </c>
      <c r="B156" s="5" t="n">
        <v>78</v>
      </c>
      <c r="C156" s="6" t="n">
        <f aca="false">_xlfn.STDEV.S(B145:B156)</f>
        <v>13.9834859311932</v>
      </c>
      <c r="D156" s="0" t="n">
        <f aca="false">AVERAGE(B145:B156)</f>
        <v>66.5833333333333</v>
      </c>
      <c r="E156" s="0" t="n">
        <f aca="false">D156-C156</f>
        <v>52.5998474021401</v>
      </c>
      <c r="F156" s="0" t="n">
        <f aca="false">D156-D144</f>
        <v>-7.41666666666667</v>
      </c>
    </row>
    <row r="157" customFormat="false" ht="12.8" hidden="false" customHeight="false" outlineLevel="0" collapsed="false">
      <c r="A157" s="4" t="n">
        <v>42339</v>
      </c>
      <c r="B157" s="5" t="n">
        <v>117</v>
      </c>
      <c r="C157" s="6" t="n">
        <f aca="false">_xlfn.STDEV.S(B146:B157)</f>
        <v>19.9514562390971</v>
      </c>
      <c r="D157" s="0" t="n">
        <f aca="false">AVERAGE(B146:B157)</f>
        <v>71.3333333333333</v>
      </c>
      <c r="E157" s="0" t="n">
        <f aca="false">D157-C157</f>
        <v>51.3818770942362</v>
      </c>
      <c r="F157" s="0" t="n">
        <f aca="false">D157-D145</f>
        <v>-2</v>
      </c>
    </row>
    <row r="158" customFormat="false" ht="12.8" hidden="false" customHeight="false" outlineLevel="0" collapsed="false">
      <c r="A158" s="4" t="n">
        <v>42370</v>
      </c>
      <c r="B158" s="5" t="n">
        <v>74</v>
      </c>
      <c r="C158" s="6" t="n">
        <f aca="false">_xlfn.STDEV.S(B147:B158)</f>
        <v>19.6353114196199</v>
      </c>
      <c r="D158" s="0" t="n">
        <f aca="false">AVERAGE(B147:B158)</f>
        <v>72.5</v>
      </c>
      <c r="E158" s="0" t="n">
        <f aca="false">D158-C158</f>
        <v>52.8646885803801</v>
      </c>
      <c r="F158" s="0" t="n">
        <f aca="false">D158-D146</f>
        <v>8.08333333333333</v>
      </c>
    </row>
    <row r="159" customFormat="false" ht="12.8" hidden="false" customHeight="false" outlineLevel="0" collapsed="false">
      <c r="A159" s="4" t="n">
        <v>42401</v>
      </c>
      <c r="B159" s="5" t="n">
        <v>67</v>
      </c>
      <c r="C159" s="6" t="n">
        <f aca="false">_xlfn.STDEV.S(B148:B159)</f>
        <v>19.4443650792031</v>
      </c>
      <c r="D159" s="0" t="n">
        <f aca="false">AVERAGE(B148:B159)</f>
        <v>72.9166666666667</v>
      </c>
      <c r="E159" s="0" t="n">
        <f aca="false">D159-C159</f>
        <v>53.4723015874636</v>
      </c>
      <c r="F159" s="0" t="n">
        <f aca="false">D159-D147</f>
        <v>10.9166666666667</v>
      </c>
    </row>
    <row r="160" customFormat="false" ht="12.8" hidden="false" customHeight="false" outlineLevel="0" collapsed="false">
      <c r="A160" s="4" t="n">
        <v>42430</v>
      </c>
      <c r="B160" s="5" t="n">
        <v>93</v>
      </c>
      <c r="C160" s="6" t="n">
        <f aca="false">_xlfn.STDEV.S(B149:B160)</f>
        <v>20.2656598633494</v>
      </c>
      <c r="D160" s="0" t="n">
        <f aca="false">AVERAGE(B149:B160)</f>
        <v>74.1666666666667</v>
      </c>
      <c r="E160" s="0" t="n">
        <f aca="false">D160-C160</f>
        <v>53.9010068033173</v>
      </c>
      <c r="F160" s="0" t="n">
        <f aca="false">D160-D148</f>
        <v>13.5</v>
      </c>
    </row>
    <row r="161" customFormat="false" ht="12.8" hidden="false" customHeight="false" outlineLevel="0" collapsed="false">
      <c r="A161" s="4" t="n">
        <v>42461</v>
      </c>
      <c r="B161" s="5" t="n">
        <v>52</v>
      </c>
      <c r="C161" s="6" t="n">
        <f aca="false">_xlfn.STDEV.S(B150:B161)</f>
        <v>20.1635359453193</v>
      </c>
      <c r="D161" s="0" t="n">
        <f aca="false">AVERAGE(B150:B161)</f>
        <v>74.25</v>
      </c>
      <c r="E161" s="0" t="n">
        <f aca="false">D161-C161</f>
        <v>54.0864640546807</v>
      </c>
      <c r="F161" s="0" t="n">
        <f aca="false">D161-D149</f>
        <v>13.6666666666667</v>
      </c>
    </row>
    <row r="162" customFormat="false" ht="12.8" hidden="false" customHeight="false" outlineLevel="0" collapsed="false">
      <c r="A162" s="4" t="n">
        <v>42491</v>
      </c>
      <c r="B162" s="5" t="n">
        <v>64</v>
      </c>
      <c r="C162" s="6" t="n">
        <f aca="false">_xlfn.STDEV.S(B151:B162)</f>
        <v>20.1148219133568</v>
      </c>
      <c r="D162" s="0" t="n">
        <f aca="false">AVERAGE(B151:B162)</f>
        <v>74.3333333333333</v>
      </c>
      <c r="E162" s="0" t="n">
        <f aca="false">D162-C162</f>
        <v>54.2185114199765</v>
      </c>
      <c r="F162" s="0" t="n">
        <f aca="false">D162-D150</f>
        <v>12.8333333333333</v>
      </c>
    </row>
    <row r="163" customFormat="false" ht="12.8" hidden="false" customHeight="false" outlineLevel="0" collapsed="false">
      <c r="A163" s="4" t="n">
        <v>42522</v>
      </c>
      <c r="B163" s="5" t="n">
        <v>68</v>
      </c>
      <c r="C163" s="6" t="n">
        <f aca="false">_xlfn.STDEV.S(B152:B163)</f>
        <v>19.2141046677127</v>
      </c>
      <c r="D163" s="0" t="n">
        <f aca="false">AVERAGE(B152:B163)</f>
        <v>75.5</v>
      </c>
      <c r="E163" s="0" t="n">
        <f aca="false">D163-C163</f>
        <v>56.2858953322873</v>
      </c>
      <c r="F163" s="0" t="n">
        <f aca="false">D163-D151</f>
        <v>14.6666666666667</v>
      </c>
    </row>
    <row r="164" customFormat="false" ht="12.8" hidden="false" customHeight="false" outlineLevel="0" collapsed="false">
      <c r="A164" s="4" t="n">
        <v>42552</v>
      </c>
      <c r="B164" s="5" t="n">
        <v>56</v>
      </c>
      <c r="C164" s="6" t="n">
        <f aca="false">_xlfn.STDEV.S(B153:B164)</f>
        <v>19.2141046677127</v>
      </c>
      <c r="D164" s="0" t="n">
        <f aca="false">AVERAGE(B153:B164)</f>
        <v>75.5</v>
      </c>
      <c r="E164" s="0" t="n">
        <f aca="false">D164-C164</f>
        <v>56.2858953322873</v>
      </c>
      <c r="F164" s="0" t="n">
        <f aca="false">D164-D152</f>
        <v>14.9166666666667</v>
      </c>
    </row>
    <row r="165" customFormat="false" ht="12.8" hidden="false" customHeight="false" outlineLevel="0" collapsed="false">
      <c r="A165" s="4" t="n">
        <v>42583</v>
      </c>
      <c r="B165" s="5" t="n">
        <v>75</v>
      </c>
      <c r="C165" s="6" t="n">
        <f aca="false">_xlfn.STDEV.S(B154:B165)</f>
        <v>19.0302789036713</v>
      </c>
      <c r="D165" s="0" t="n">
        <f aca="false">AVERAGE(B154:B165)</f>
        <v>76.1666666666667</v>
      </c>
      <c r="E165" s="0" t="n">
        <f aca="false">D165-C165</f>
        <v>57.1363877629954</v>
      </c>
      <c r="F165" s="0" t="n">
        <f aca="false">D165-D153</f>
        <v>14.25</v>
      </c>
    </row>
    <row r="166" customFormat="false" ht="12.8" hidden="false" customHeight="false" outlineLevel="0" collapsed="false">
      <c r="A166" s="4" t="n">
        <v>42614</v>
      </c>
      <c r="B166" s="5" t="n">
        <v>110</v>
      </c>
      <c r="C166" s="6" t="n">
        <f aca="false">_xlfn.STDEV.S(B155:B166)</f>
        <v>20.1261175108516</v>
      </c>
      <c r="D166" s="0" t="n">
        <f aca="false">AVERAGE(B155:B166)</f>
        <v>76.8333333333333</v>
      </c>
      <c r="E166" s="0" t="n">
        <f aca="false">D166-C166</f>
        <v>56.7072158224818</v>
      </c>
      <c r="F166" s="0" t="n">
        <f aca="false">D166-D154</f>
        <v>13.5833333333333</v>
      </c>
    </row>
    <row r="167" customFormat="false" ht="12.8" hidden="false" customHeight="false" outlineLevel="0" collapsed="false">
      <c r="A167" s="4" t="n">
        <v>42644</v>
      </c>
      <c r="B167" s="5" t="n">
        <v>113</v>
      </c>
      <c r="C167" s="6" t="n">
        <f aca="false">_xlfn.STDEV.S(B156:B167)</f>
        <v>22.395041388394</v>
      </c>
      <c r="D167" s="0" t="n">
        <f aca="false">AVERAGE(B156:B167)</f>
        <v>80.5833333333333</v>
      </c>
      <c r="E167" s="0" t="n">
        <f aca="false">D167-C167</f>
        <v>58.1882919449394</v>
      </c>
      <c r="F167" s="0" t="n">
        <f aca="false">D167-D155</f>
        <v>16.1666666666667</v>
      </c>
    </row>
    <row r="168" customFormat="false" ht="12.8" hidden="false" customHeight="false" outlineLevel="0" collapsed="false">
      <c r="A168" s="4" t="n">
        <v>42675</v>
      </c>
      <c r="B168" s="5" t="n">
        <v>146</v>
      </c>
      <c r="C168" s="6" t="n">
        <f aca="false">_xlfn.STDEV.S(B157:B168)</f>
        <v>29.2392171266916</v>
      </c>
      <c r="D168" s="0" t="n">
        <f aca="false">AVERAGE(B157:B168)</f>
        <v>86.25</v>
      </c>
      <c r="E168" s="0" t="n">
        <f aca="false">D168-C168</f>
        <v>57.0107828733084</v>
      </c>
      <c r="F168" s="0" t="n">
        <f aca="false">D168-D156</f>
        <v>19.6666666666667</v>
      </c>
    </row>
    <row r="169" customFormat="false" ht="12.8" hidden="false" customHeight="false" outlineLevel="0" collapsed="false">
      <c r="A169" s="4" t="n">
        <v>42705</v>
      </c>
      <c r="B169" s="5" t="n">
        <v>82</v>
      </c>
      <c r="C169" s="6" t="n">
        <f aca="false">_xlfn.STDEV.S(B158:B169)</f>
        <v>27.5922694487665</v>
      </c>
      <c r="D169" s="0" t="n">
        <f aca="false">AVERAGE(B158:B169)</f>
        <v>83.3333333333333</v>
      </c>
      <c r="E169" s="0" t="n">
        <f aca="false">D169-C169</f>
        <v>55.7410638845668</v>
      </c>
      <c r="F169" s="0" t="n">
        <f aca="false">D169-D157</f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10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1.8</v>
      </c>
      <c r="C2" s="5"/>
    </row>
    <row r="3" customFormat="false" ht="12.8" hidden="false" customHeight="false" outlineLevel="0" collapsed="false">
      <c r="A3" s="4" t="n">
        <v>37653</v>
      </c>
      <c r="B3" s="5" t="n">
        <v>1.9</v>
      </c>
      <c r="C3" s="5"/>
    </row>
    <row r="4" customFormat="false" ht="12.8" hidden="false" customHeight="false" outlineLevel="0" collapsed="false">
      <c r="A4" s="4" t="n">
        <v>37681</v>
      </c>
      <c r="B4" s="5" t="n">
        <v>1.9</v>
      </c>
      <c r="C4" s="5"/>
    </row>
    <row r="5" customFormat="false" ht="12.8" hidden="false" customHeight="false" outlineLevel="0" collapsed="false">
      <c r="A5" s="4" t="n">
        <v>37712</v>
      </c>
      <c r="B5" s="5" t="n">
        <v>2</v>
      </c>
      <c r="C5" s="5"/>
    </row>
    <row r="6" customFormat="false" ht="12.8" hidden="false" customHeight="false" outlineLevel="0" collapsed="false">
      <c r="A6" s="4" t="n">
        <v>37742</v>
      </c>
      <c r="B6" s="5" t="n">
        <v>2</v>
      </c>
      <c r="C6" s="5"/>
    </row>
    <row r="7" customFormat="false" ht="12.8" hidden="false" customHeight="false" outlineLevel="0" collapsed="false">
      <c r="A7" s="4" t="n">
        <v>37773</v>
      </c>
      <c r="B7" s="5" t="n">
        <v>2</v>
      </c>
      <c r="C7" s="5"/>
    </row>
    <row r="8" customFormat="false" ht="12.8" hidden="false" customHeight="false" outlineLevel="0" collapsed="false">
      <c r="A8" s="4" t="n">
        <v>37803</v>
      </c>
      <c r="B8" s="5" t="n">
        <v>2.1</v>
      </c>
      <c r="C8" s="5"/>
    </row>
    <row r="9" customFormat="false" ht="12.8" hidden="false" customHeight="false" outlineLevel="0" collapsed="false">
      <c r="A9" s="4" t="n">
        <v>37834</v>
      </c>
      <c r="B9" s="5" t="n">
        <v>2.1</v>
      </c>
      <c r="C9" s="5"/>
    </row>
    <row r="10" customFormat="false" ht="12.8" hidden="false" customHeight="false" outlineLevel="0" collapsed="false">
      <c r="A10" s="4" t="n">
        <v>37865</v>
      </c>
      <c r="B10" s="5" t="n">
        <v>2.1</v>
      </c>
      <c r="C10" s="5"/>
    </row>
    <row r="11" customFormat="false" ht="12.8" hidden="false" customHeight="false" outlineLevel="0" collapsed="false">
      <c r="A11" s="4" t="n">
        <v>37895</v>
      </c>
      <c r="B11" s="5" t="n">
        <v>2.2</v>
      </c>
      <c r="C11" s="5"/>
    </row>
    <row r="12" customFormat="false" ht="12.8" hidden="false" customHeight="false" outlineLevel="0" collapsed="false">
      <c r="A12" s="4" t="n">
        <v>37926</v>
      </c>
      <c r="B12" s="5" t="n">
        <v>2.3</v>
      </c>
      <c r="C12" s="5"/>
    </row>
    <row r="13" customFormat="false" ht="12.8" hidden="false" customHeight="false" outlineLevel="0" collapsed="false">
      <c r="A13" s="4" t="n">
        <v>37956</v>
      </c>
      <c r="B13" s="5" t="n">
        <v>2.9</v>
      </c>
      <c r="C13" s="6" t="n">
        <f aca="false">_xlfn.STDEV.S(B2:B13)</f>
        <v>0.284312035153866</v>
      </c>
      <c r="D13" s="0" t="n">
        <f aca="false">AVERAGE(B2:B13)</f>
        <v>2.10833333333333</v>
      </c>
      <c r="E13" s="0" t="n">
        <f aca="false">D13-C13</f>
        <v>1.82402129817947</v>
      </c>
    </row>
    <row r="14" customFormat="false" ht="12.8" hidden="false" customHeight="false" outlineLevel="0" collapsed="false">
      <c r="A14" s="4" t="n">
        <v>37987</v>
      </c>
      <c r="B14" s="5" t="n">
        <v>3.4</v>
      </c>
      <c r="C14" s="6" t="n">
        <f aca="false">_xlfn.STDEV.S(B3:B14)</f>
        <v>0.452183255959016</v>
      </c>
      <c r="D14" s="0" t="n">
        <f aca="false">AVERAGE(B3:B14)</f>
        <v>2.24166666666667</v>
      </c>
      <c r="E14" s="0" t="n">
        <f aca="false">D14-C14</f>
        <v>1.78948341070765</v>
      </c>
    </row>
    <row r="15" customFormat="false" ht="12.8" hidden="false" customHeight="false" outlineLevel="0" collapsed="false">
      <c r="A15" s="4" t="n">
        <v>38018</v>
      </c>
      <c r="B15" s="5" t="n">
        <v>3.2</v>
      </c>
      <c r="C15" s="6" t="n">
        <f aca="false">_xlfn.STDEV.S(B4:B15)</f>
        <v>0.514339823993296</v>
      </c>
      <c r="D15" s="0" t="n">
        <f aca="false">AVERAGE(B4:B15)</f>
        <v>2.35</v>
      </c>
      <c r="E15" s="0" t="n">
        <f aca="false">D15-C15</f>
        <v>1.8356601760067</v>
      </c>
    </row>
    <row r="16" customFormat="false" ht="12.8" hidden="false" customHeight="false" outlineLevel="0" collapsed="false">
      <c r="A16" s="4" t="n">
        <v>38047</v>
      </c>
      <c r="B16" s="5" t="n">
        <v>3.5</v>
      </c>
      <c r="C16" s="6" t="n">
        <f aca="false">_xlfn.STDEV.S(B5:B16)</f>
        <v>0.589041337233387</v>
      </c>
      <c r="D16" s="0" t="n">
        <f aca="false">AVERAGE(B5:B16)</f>
        <v>2.48333333333333</v>
      </c>
      <c r="E16" s="0" t="n">
        <f aca="false">D16-C16</f>
        <v>1.89429199609995</v>
      </c>
    </row>
    <row r="17" customFormat="false" ht="12.8" hidden="false" customHeight="false" outlineLevel="0" collapsed="false">
      <c r="A17" s="4" t="n">
        <v>38078</v>
      </c>
      <c r="B17" s="5" t="n">
        <v>3.3</v>
      </c>
      <c r="C17" s="6" t="n">
        <f aca="false">_xlfn.STDEV.S(B6:B17)</f>
        <v>0.61119604552108</v>
      </c>
      <c r="D17" s="0" t="n">
        <f aca="false">AVERAGE(B6:B17)</f>
        <v>2.59166666666667</v>
      </c>
      <c r="E17" s="0" t="n">
        <f aca="false">D17-C17</f>
        <v>1.98047062114559</v>
      </c>
    </row>
    <row r="18" customFormat="false" ht="12.8" hidden="false" customHeight="false" outlineLevel="0" collapsed="false">
      <c r="A18" s="4" t="n">
        <v>38108</v>
      </c>
      <c r="B18" s="5" t="n">
        <v>3.2</v>
      </c>
      <c r="C18" s="6" t="n">
        <f aca="false">_xlfn.STDEV.S(B7:B18)</f>
        <v>0.60371325724196</v>
      </c>
      <c r="D18" s="0" t="n">
        <f aca="false">AVERAGE(B7:B18)</f>
        <v>2.69166666666667</v>
      </c>
      <c r="E18" s="0" t="n">
        <f aca="false">D18-C18</f>
        <v>2.08795340942471</v>
      </c>
    </row>
    <row r="19" customFormat="false" ht="12.8" hidden="false" customHeight="false" outlineLevel="0" collapsed="false">
      <c r="A19" s="4" t="n">
        <v>38139</v>
      </c>
      <c r="B19" s="5" t="n">
        <v>3.6</v>
      </c>
      <c r="C19" s="6" t="n">
        <f aca="false">_xlfn.STDEV.S(B8:B19)</f>
        <v>0.613670032746352</v>
      </c>
      <c r="D19" s="0" t="n">
        <f aca="false">AVERAGE(B8:B19)</f>
        <v>2.825</v>
      </c>
      <c r="E19" s="0" t="n">
        <f aca="false">D19-C19</f>
        <v>2.21132996725365</v>
      </c>
    </row>
    <row r="20" customFormat="false" ht="12.8" hidden="false" customHeight="false" outlineLevel="0" collapsed="false">
      <c r="A20" s="4" t="n">
        <v>38169</v>
      </c>
      <c r="B20" s="5" t="n">
        <v>3.8</v>
      </c>
      <c r="C20" s="6" t="n">
        <f aca="false">_xlfn.STDEV.S(B9:B20)</f>
        <v>0.627162924074226</v>
      </c>
      <c r="D20" s="0" t="n">
        <f aca="false">AVERAGE(B9:B20)</f>
        <v>2.96666666666667</v>
      </c>
      <c r="E20" s="0" t="n">
        <f aca="false">D20-C20</f>
        <v>2.33950374259244</v>
      </c>
    </row>
    <row r="21" customFormat="false" ht="12.8" hidden="false" customHeight="false" outlineLevel="0" collapsed="false">
      <c r="A21" s="4" t="n">
        <v>38200</v>
      </c>
      <c r="B21" s="5" t="n">
        <v>4.2</v>
      </c>
      <c r="C21" s="6" t="n">
        <f aca="false">_xlfn.STDEV.S(B10:B21)</f>
        <v>0.655686085275753</v>
      </c>
      <c r="D21" s="0" t="n">
        <f aca="false">AVERAGE(B10:B21)</f>
        <v>3.14166666666667</v>
      </c>
      <c r="E21" s="0" t="n">
        <f aca="false">D21-C21</f>
        <v>2.48598058139091</v>
      </c>
    </row>
    <row r="22" customFormat="false" ht="12.8" hidden="false" customHeight="false" outlineLevel="0" collapsed="false">
      <c r="A22" s="4" t="n">
        <v>38231</v>
      </c>
      <c r="B22" s="5" t="n">
        <v>4.9</v>
      </c>
      <c r="C22" s="6" t="n">
        <f aca="false">_xlfn.STDEV.S(B11:B22)</f>
        <v>0.743609134864914</v>
      </c>
      <c r="D22" s="0" t="n">
        <f aca="false">AVERAGE(B11:B22)</f>
        <v>3.375</v>
      </c>
      <c r="E22" s="0" t="n">
        <f aca="false">D22-C22</f>
        <v>2.63139086513509</v>
      </c>
    </row>
    <row r="23" customFormat="false" ht="12.8" hidden="false" customHeight="false" outlineLevel="0" collapsed="false">
      <c r="A23" s="4" t="n">
        <v>38261</v>
      </c>
      <c r="B23" s="5" t="n">
        <v>5.2</v>
      </c>
      <c r="C23" s="6" t="n">
        <f aca="false">_xlfn.STDEV.S(B12:B23)</f>
        <v>0.813661756840921</v>
      </c>
      <c r="D23" s="0" t="n">
        <f aca="false">AVERAGE(B12:B23)</f>
        <v>3.625</v>
      </c>
      <c r="E23" s="0" t="n">
        <f aca="false">D23-C23</f>
        <v>2.81133824315908</v>
      </c>
    </row>
    <row r="24" customFormat="false" ht="12.8" hidden="false" customHeight="false" outlineLevel="0" collapsed="false">
      <c r="A24" s="4" t="n">
        <v>38292</v>
      </c>
      <c r="B24" s="5" t="n">
        <v>5.5</v>
      </c>
      <c r="C24" s="6" t="n">
        <f aca="false">_xlfn.STDEV.S(B13:B24)</f>
        <v>0.862826574098003</v>
      </c>
      <c r="D24" s="0" t="n">
        <f aca="false">AVERAGE(B13:B24)</f>
        <v>3.89166666666667</v>
      </c>
      <c r="E24" s="0" t="n">
        <f aca="false">D24-C24</f>
        <v>3.02884009256866</v>
      </c>
    </row>
    <row r="25" customFormat="false" ht="12.8" hidden="false" customHeight="false" outlineLevel="0" collapsed="false">
      <c r="A25" s="4" t="n">
        <v>38322</v>
      </c>
      <c r="B25" s="5" t="n">
        <v>5.5</v>
      </c>
      <c r="C25" s="6" t="n">
        <f aca="false">_xlfn.STDEV.S(B14:B25)</f>
        <v>0.915977702520728</v>
      </c>
      <c r="D25" s="0" t="n">
        <f aca="false">AVERAGE(B14:B25)</f>
        <v>4.10833333333333</v>
      </c>
      <c r="E25" s="0" t="n">
        <f aca="false">D25-C25</f>
        <v>3.19235563081261</v>
      </c>
      <c r="F25" s="0" t="n">
        <f aca="false">D25-D13</f>
        <v>2</v>
      </c>
    </row>
    <row r="26" customFormat="false" ht="12.8" hidden="false" customHeight="false" outlineLevel="0" collapsed="false">
      <c r="A26" s="4" t="n">
        <v>38353</v>
      </c>
      <c r="B26" s="5" t="n">
        <v>5.7</v>
      </c>
      <c r="C26" s="6" t="n">
        <f aca="false">_xlfn.STDEV.S(B15:B26)</f>
        <v>0.991784434056294</v>
      </c>
      <c r="D26" s="0" t="n">
        <f aca="false">AVERAGE(B15:B26)</f>
        <v>4.3</v>
      </c>
      <c r="E26" s="0" t="n">
        <f aca="false">D26-C26</f>
        <v>3.30821556594371</v>
      </c>
      <c r="F26" s="0" t="n">
        <f aca="false">D26-D14</f>
        <v>2.05833333333333</v>
      </c>
    </row>
    <row r="27" customFormat="false" ht="12.8" hidden="false" customHeight="false" outlineLevel="0" collapsed="false">
      <c r="A27" s="4" t="n">
        <v>38384</v>
      </c>
      <c r="B27" s="5" t="n">
        <v>6.3</v>
      </c>
      <c r="C27" s="6" t="n">
        <f aca="false">_xlfn.STDEV.S(B16:B27)</f>
        <v>1.07910597114913</v>
      </c>
      <c r="D27" s="0" t="n">
        <f aca="false">AVERAGE(B16:B27)</f>
        <v>4.55833333333333</v>
      </c>
      <c r="E27" s="0" t="n">
        <f aca="false">D27-C27</f>
        <v>3.47922736218421</v>
      </c>
      <c r="F27" s="0" t="n">
        <f aca="false">D27-D15</f>
        <v>2.20833333333333</v>
      </c>
    </row>
    <row r="28" customFormat="false" ht="12.8" hidden="false" customHeight="false" outlineLevel="0" collapsed="false">
      <c r="A28" s="4" t="n">
        <v>38412</v>
      </c>
      <c r="B28" s="5" t="n">
        <v>6.5</v>
      </c>
      <c r="C28" s="6" t="n">
        <f aca="false">_xlfn.STDEV.S(B17:B28)</f>
        <v>1.15637233177596</v>
      </c>
      <c r="D28" s="0" t="n">
        <f aca="false">AVERAGE(B17:B28)</f>
        <v>4.80833333333333</v>
      </c>
      <c r="E28" s="0" t="n">
        <f aca="false">D28-C28</f>
        <v>3.65196100155737</v>
      </c>
      <c r="F28" s="0" t="n">
        <f aca="false">D28-D16</f>
        <v>2.325</v>
      </c>
    </row>
    <row r="29" customFormat="false" ht="12.8" hidden="false" customHeight="false" outlineLevel="0" collapsed="false">
      <c r="A29" s="4" t="n">
        <v>38443</v>
      </c>
      <c r="B29" s="5" t="n">
        <v>6.7</v>
      </c>
      <c r="C29" s="6" t="n">
        <f aca="false">_xlfn.STDEV.S(B18:B29)</f>
        <v>1.16966066045074</v>
      </c>
      <c r="D29" s="0" t="n">
        <f aca="false">AVERAGE(B18:B29)</f>
        <v>5.09166666666667</v>
      </c>
      <c r="E29" s="0" t="n">
        <f aca="false">D29-C29</f>
        <v>3.92200600621593</v>
      </c>
      <c r="F29" s="0" t="n">
        <f aca="false">D29-D17</f>
        <v>2.5</v>
      </c>
    </row>
    <row r="30" customFormat="false" ht="12.8" hidden="false" customHeight="false" outlineLevel="0" collapsed="false">
      <c r="A30" s="4" t="n">
        <v>38473</v>
      </c>
      <c r="B30" s="5" t="n">
        <v>6.8</v>
      </c>
      <c r="C30" s="6" t="n">
        <f aca="false">_xlfn.STDEV.S(B19:B30)</f>
        <v>1.09996556419928</v>
      </c>
      <c r="D30" s="0" t="n">
        <f aca="false">AVERAGE(B19:B30)</f>
        <v>5.39166666666667</v>
      </c>
      <c r="E30" s="0" t="n">
        <f aca="false">D30-C30</f>
        <v>4.29170110246739</v>
      </c>
      <c r="F30" s="0" t="n">
        <f aca="false">D30-D18</f>
        <v>2.7</v>
      </c>
    </row>
    <row r="31" customFormat="false" ht="12.8" hidden="false" customHeight="false" outlineLevel="0" collapsed="false">
      <c r="A31" s="4" t="n">
        <v>38504</v>
      </c>
      <c r="B31" s="5" t="n">
        <v>6.9</v>
      </c>
      <c r="C31" s="6" t="n">
        <f aca="false">_xlfn.STDEV.S(B20:B31)</f>
        <v>1.02099179351464</v>
      </c>
      <c r="D31" s="0" t="n">
        <f aca="false">AVERAGE(B20:B31)</f>
        <v>5.66666666666667</v>
      </c>
      <c r="E31" s="0" t="n">
        <f aca="false">D31-C31</f>
        <v>4.64567487315203</v>
      </c>
      <c r="F31" s="0" t="n">
        <f aca="false">D31-D19</f>
        <v>2.84166666666667</v>
      </c>
    </row>
    <row r="32" customFormat="false" ht="12.8" hidden="false" customHeight="false" outlineLevel="0" collapsed="false">
      <c r="A32" s="4" t="n">
        <v>38534</v>
      </c>
      <c r="B32" s="5" t="n">
        <v>7.3</v>
      </c>
      <c r="C32" s="6" t="n">
        <f aca="false">_xlfn.STDEV.S(B21:B32)</f>
        <v>0.935616795423633</v>
      </c>
      <c r="D32" s="0" t="n">
        <f aca="false">AVERAGE(B21:B32)</f>
        <v>5.95833333333333</v>
      </c>
      <c r="E32" s="0" t="n">
        <f aca="false">D32-C32</f>
        <v>5.0227165379097</v>
      </c>
      <c r="F32" s="0" t="n">
        <f aca="false">D32-D20</f>
        <v>2.99166666666667</v>
      </c>
    </row>
    <row r="33" customFormat="false" ht="12.8" hidden="false" customHeight="false" outlineLevel="0" collapsed="false">
      <c r="A33" s="4" t="n">
        <v>38565</v>
      </c>
      <c r="B33" s="5" t="n">
        <v>7.7</v>
      </c>
      <c r="C33" s="6" t="n">
        <f aca="false">_xlfn.STDEV.S(B22:B33)</f>
        <v>0.881630720467888</v>
      </c>
      <c r="D33" s="0" t="n">
        <f aca="false">AVERAGE(B22:B33)</f>
        <v>6.25</v>
      </c>
      <c r="E33" s="0" t="n">
        <f aca="false">D33-C33</f>
        <v>5.36836927953211</v>
      </c>
      <c r="F33" s="0" t="n">
        <f aca="false">D33-D21</f>
        <v>3.10833333333333</v>
      </c>
    </row>
    <row r="34" customFormat="false" ht="12.8" hidden="false" customHeight="false" outlineLevel="0" collapsed="false">
      <c r="A34" s="4" t="n">
        <v>38596</v>
      </c>
      <c r="B34" s="5" t="n">
        <v>7.9</v>
      </c>
      <c r="C34" s="6" t="n">
        <f aca="false">_xlfn.STDEV.S(B23:B34)</f>
        <v>0.889330698283316</v>
      </c>
      <c r="D34" s="0" t="n">
        <f aca="false">AVERAGE(B23:B34)</f>
        <v>6.5</v>
      </c>
      <c r="E34" s="0" t="n">
        <f aca="false">D34-C34</f>
        <v>5.61066930171668</v>
      </c>
      <c r="F34" s="0" t="n">
        <f aca="false">D34-D22</f>
        <v>3.125</v>
      </c>
    </row>
    <row r="35" customFormat="false" ht="12.8" hidden="false" customHeight="false" outlineLevel="0" collapsed="false">
      <c r="A35" s="4" t="n">
        <v>38626</v>
      </c>
      <c r="B35" s="5" t="n">
        <v>8</v>
      </c>
      <c r="C35" s="6" t="n">
        <f aca="false">_xlfn.STDEV.S(B24:B35)</f>
        <v>0.884547478897681</v>
      </c>
      <c r="D35" s="0" t="n">
        <f aca="false">AVERAGE(B24:B35)</f>
        <v>6.73333333333333</v>
      </c>
      <c r="E35" s="0" t="n">
        <f aca="false">D35-C35</f>
        <v>5.84878585443565</v>
      </c>
      <c r="F35" s="0" t="n">
        <f aca="false">D35-D23</f>
        <v>3.10833333333333</v>
      </c>
    </row>
    <row r="36" customFormat="false" ht="12.8" hidden="false" customHeight="false" outlineLevel="0" collapsed="false">
      <c r="A36" s="4" t="n">
        <v>38657</v>
      </c>
      <c r="B36" s="5" t="n">
        <v>8.3</v>
      </c>
      <c r="C36" s="6" t="n">
        <f aca="false">_xlfn.STDEV.S(B25:B36)</f>
        <v>0.898820776283452</v>
      </c>
      <c r="D36" s="0" t="n">
        <f aca="false">AVERAGE(B25:B36)</f>
        <v>6.96666666666667</v>
      </c>
      <c r="E36" s="0" t="n">
        <f aca="false">D36-C36</f>
        <v>6.06784589038321</v>
      </c>
      <c r="F36" s="0" t="n">
        <f aca="false">D36-D24</f>
        <v>3.075</v>
      </c>
    </row>
    <row r="37" customFormat="false" ht="12.8" hidden="false" customHeight="false" outlineLevel="0" collapsed="false">
      <c r="A37" s="4" t="n">
        <v>38687</v>
      </c>
      <c r="B37" s="5" t="n">
        <v>8.8</v>
      </c>
      <c r="C37" s="6" t="n">
        <f aca="false">_xlfn.STDEV.S(B26:B37)</f>
        <v>0.913990584130268</v>
      </c>
      <c r="D37" s="0" t="n">
        <f aca="false">AVERAGE(B26:B37)</f>
        <v>7.24166666666667</v>
      </c>
      <c r="E37" s="0" t="n">
        <f aca="false">D37-C37</f>
        <v>6.3276760825364</v>
      </c>
      <c r="F37" s="0" t="n">
        <f aca="false">D37-D25</f>
        <v>3.13333333333333</v>
      </c>
    </row>
    <row r="38" customFormat="false" ht="12.8" hidden="false" customHeight="false" outlineLevel="0" collapsed="false">
      <c r="A38" s="4" t="n">
        <v>38718</v>
      </c>
      <c r="B38" s="5" t="n">
        <v>9.3</v>
      </c>
      <c r="C38" s="6" t="n">
        <f aca="false">_xlfn.STDEV.S(B27:B38)</f>
        <v>0.951991532939175</v>
      </c>
      <c r="D38" s="0" t="n">
        <f aca="false">AVERAGE(B27:B38)</f>
        <v>7.54166666666667</v>
      </c>
      <c r="E38" s="0" t="n">
        <f aca="false">D38-C38</f>
        <v>6.58967513372749</v>
      </c>
      <c r="F38" s="0" t="n">
        <f aca="false">D38-D26</f>
        <v>3.24166666666666</v>
      </c>
    </row>
    <row r="39" customFormat="false" ht="12.8" hidden="false" customHeight="false" outlineLevel="0" collapsed="false">
      <c r="A39" s="4" t="n">
        <v>38749</v>
      </c>
      <c r="B39" s="5" t="n">
        <v>9.6</v>
      </c>
      <c r="C39" s="6" t="n">
        <f aca="false">_xlfn.STDEV.S(B28:B39)</f>
        <v>1.03382197635177</v>
      </c>
      <c r="D39" s="0" t="n">
        <f aca="false">AVERAGE(B28:B39)</f>
        <v>7.81666666666667</v>
      </c>
      <c r="E39" s="0" t="n">
        <f aca="false">D39-C39</f>
        <v>6.7828446903149</v>
      </c>
      <c r="F39" s="0" t="n">
        <f aca="false">D39-D27</f>
        <v>3.25833333333333</v>
      </c>
    </row>
    <row r="40" customFormat="false" ht="12.8" hidden="false" customHeight="false" outlineLevel="0" collapsed="false">
      <c r="A40" s="4" t="n">
        <v>38777</v>
      </c>
      <c r="B40" s="5" t="n">
        <v>10.3</v>
      </c>
      <c r="C40" s="6" t="n">
        <f aca="false">_xlfn.STDEV.S(B29:B40)</f>
        <v>1.16722930156171</v>
      </c>
      <c r="D40" s="0" t="n">
        <f aca="false">AVERAGE(B29:B40)</f>
        <v>8.13333333333333</v>
      </c>
      <c r="E40" s="0" t="n">
        <f aca="false">D40-C40</f>
        <v>6.96610403177162</v>
      </c>
      <c r="F40" s="0" t="n">
        <f aca="false">D40-D28</f>
        <v>3.325</v>
      </c>
    </row>
    <row r="41" customFormat="false" ht="12.8" hidden="false" customHeight="false" outlineLevel="0" collapsed="false">
      <c r="A41" s="4" t="n">
        <v>38808</v>
      </c>
      <c r="B41" s="5" t="n">
        <v>10.8</v>
      </c>
      <c r="C41" s="6" t="n">
        <f aca="false">_xlfn.STDEV.S(B30:B41)</f>
        <v>1.30183437013805</v>
      </c>
      <c r="D41" s="0" t="n">
        <f aca="false">AVERAGE(B30:B41)</f>
        <v>8.475</v>
      </c>
      <c r="E41" s="0" t="n">
        <f aca="false">D41-C41</f>
        <v>7.17316562986195</v>
      </c>
      <c r="F41" s="0" t="n">
        <f aca="false">D41-D29</f>
        <v>3.38333333333333</v>
      </c>
    </row>
    <row r="42" customFormat="false" ht="12.8" hidden="false" customHeight="false" outlineLevel="0" collapsed="false">
      <c r="A42" s="4" t="n">
        <v>38838</v>
      </c>
      <c r="B42" s="5" t="n">
        <v>11.4</v>
      </c>
      <c r="C42" s="6" t="n">
        <f aca="false">_xlfn.STDEV.S(B31:B42)</f>
        <v>1.43429319516512</v>
      </c>
      <c r="D42" s="0" t="n">
        <f aca="false">AVERAGE(B31:B42)</f>
        <v>8.85833333333333</v>
      </c>
      <c r="E42" s="0" t="n">
        <f aca="false">D42-C42</f>
        <v>7.42404013816821</v>
      </c>
      <c r="F42" s="0" t="n">
        <f aca="false">D42-D30</f>
        <v>3.46666666666667</v>
      </c>
    </row>
    <row r="43" customFormat="false" ht="12.8" hidden="false" customHeight="false" outlineLevel="0" collapsed="false">
      <c r="A43" s="4" t="n">
        <v>38869</v>
      </c>
      <c r="B43" s="5" t="n">
        <v>11.8</v>
      </c>
      <c r="C43" s="6" t="n">
        <f aca="false">_xlfn.STDEV.S(B32:B43)</f>
        <v>1.52096460620664</v>
      </c>
      <c r="D43" s="0" t="n">
        <f aca="false">AVERAGE(B32:B43)</f>
        <v>9.26666666666667</v>
      </c>
      <c r="E43" s="0" t="n">
        <f aca="false">D43-C43</f>
        <v>7.74570206046002</v>
      </c>
      <c r="F43" s="0" t="n">
        <f aca="false">D43-D31</f>
        <v>3.6</v>
      </c>
    </row>
    <row r="44" customFormat="false" ht="12.8" hidden="false" customHeight="false" outlineLevel="0" collapsed="false">
      <c r="A44" s="4" t="n">
        <v>38899</v>
      </c>
      <c r="B44" s="5" t="n">
        <v>12.3</v>
      </c>
      <c r="C44" s="6" t="n">
        <f aca="false">_xlfn.STDEV.S(B33:B44)</f>
        <v>1.61517425647757</v>
      </c>
      <c r="D44" s="0" t="n">
        <f aca="false">AVERAGE(B33:B44)</f>
        <v>9.68333333333333</v>
      </c>
      <c r="E44" s="0" t="n">
        <f aca="false">D44-C44</f>
        <v>8.06815907685576</v>
      </c>
      <c r="F44" s="0" t="n">
        <f aca="false">D44-D32</f>
        <v>3.725</v>
      </c>
    </row>
    <row r="45" customFormat="false" ht="12.8" hidden="false" customHeight="false" outlineLevel="0" collapsed="false">
      <c r="A45" s="4" t="n">
        <v>38930</v>
      </c>
      <c r="B45" s="5" t="n">
        <v>12.6</v>
      </c>
      <c r="C45" s="6" t="n">
        <f aca="false">_xlfn.STDEV.S(B34:B45)</f>
        <v>1.68601646348768</v>
      </c>
      <c r="D45" s="0" t="n">
        <f aca="false">AVERAGE(B34:B45)</f>
        <v>10.0916666666667</v>
      </c>
      <c r="E45" s="0" t="n">
        <f aca="false">D45-C45</f>
        <v>8.40565020317898</v>
      </c>
      <c r="F45" s="0" t="n">
        <f aca="false">D45-D33</f>
        <v>3.84166666666667</v>
      </c>
    </row>
    <row r="46" customFormat="false" ht="12.8" hidden="false" customHeight="false" outlineLevel="0" collapsed="false">
      <c r="A46" s="4" t="n">
        <v>38961</v>
      </c>
      <c r="B46" s="5" t="n">
        <v>12.9</v>
      </c>
      <c r="C46" s="6" t="n">
        <f aca="false">_xlfn.STDEV.S(B35:B46)</f>
        <v>1.71276402521206</v>
      </c>
      <c r="D46" s="0" t="n">
        <f aca="false">AVERAGE(B35:B46)</f>
        <v>10.5083333333333</v>
      </c>
      <c r="E46" s="0" t="n">
        <f aca="false">D46-C46</f>
        <v>8.79556930812128</v>
      </c>
      <c r="F46" s="0" t="n">
        <f aca="false">D46-D34</f>
        <v>4.00833333333333</v>
      </c>
    </row>
    <row r="47" customFormat="false" ht="12.8" hidden="false" customHeight="false" outlineLevel="0" collapsed="false">
      <c r="A47" s="4" t="n">
        <v>38991</v>
      </c>
      <c r="B47" s="5" t="n">
        <v>13.1</v>
      </c>
      <c r="C47" s="6" t="n">
        <f aca="false">_xlfn.STDEV.S(B36:B47)</f>
        <v>1.66587860156481</v>
      </c>
      <c r="D47" s="0" t="n">
        <f aca="false">AVERAGE(B36:B47)</f>
        <v>10.9333333333333</v>
      </c>
      <c r="E47" s="0" t="n">
        <f aca="false">D47-C47</f>
        <v>9.26745473176853</v>
      </c>
      <c r="F47" s="0" t="n">
        <f aca="false">D47-D35</f>
        <v>4.2</v>
      </c>
    </row>
    <row r="48" customFormat="false" ht="12.8" hidden="false" customHeight="false" outlineLevel="0" collapsed="false">
      <c r="A48" s="4" t="n">
        <v>39022</v>
      </c>
      <c r="B48" s="5" t="n">
        <v>13.2</v>
      </c>
      <c r="C48" s="6" t="n">
        <f aca="false">_xlfn.STDEV.S(B37:B48)</f>
        <v>1.55882142736884</v>
      </c>
      <c r="D48" s="0" t="n">
        <f aca="false">AVERAGE(B37:B48)</f>
        <v>11.3416666666667</v>
      </c>
      <c r="E48" s="0" t="n">
        <f aca="false">D48-C48</f>
        <v>9.78284523929782</v>
      </c>
      <c r="F48" s="0" t="n">
        <f aca="false">D48-D36</f>
        <v>4.375</v>
      </c>
    </row>
    <row r="49" customFormat="false" ht="12.8" hidden="false" customHeight="false" outlineLevel="0" collapsed="false">
      <c r="A49" s="4" t="n">
        <v>39052</v>
      </c>
      <c r="B49" s="5" t="n">
        <v>13.5</v>
      </c>
      <c r="C49" s="6" t="n">
        <f aca="false">_xlfn.STDEV.S(B38:B49)</f>
        <v>1.44871939270097</v>
      </c>
      <c r="D49" s="0" t="n">
        <f aca="false">AVERAGE(B38:B49)</f>
        <v>11.7333333333333</v>
      </c>
      <c r="E49" s="0" t="n">
        <f aca="false">D49-C49</f>
        <v>10.2846139406324</v>
      </c>
      <c r="F49" s="0" t="n">
        <f aca="false">D49-D37</f>
        <v>4.49166666666667</v>
      </c>
    </row>
    <row r="50" customFormat="false" ht="12.8" hidden="false" customHeight="false" outlineLevel="0" collapsed="false">
      <c r="A50" s="4" t="n">
        <v>39083</v>
      </c>
      <c r="B50" s="5" t="n">
        <v>14</v>
      </c>
      <c r="C50" s="6" t="n">
        <f aca="false">_xlfn.STDEV.S(B39:B50)</f>
        <v>1.36390148937791</v>
      </c>
      <c r="D50" s="0" t="n">
        <f aca="false">AVERAGE(B39:B50)</f>
        <v>12.125</v>
      </c>
      <c r="E50" s="0" t="n">
        <f aca="false">D50-C50</f>
        <v>10.7610985106221</v>
      </c>
      <c r="F50" s="0" t="n">
        <f aca="false">D50-D38</f>
        <v>4.58333333333333</v>
      </c>
    </row>
    <row r="51" customFormat="false" ht="12.8" hidden="false" customHeight="false" outlineLevel="0" collapsed="false">
      <c r="A51" s="4" t="n">
        <v>39114</v>
      </c>
      <c r="B51" s="5" t="n">
        <v>14.2</v>
      </c>
      <c r="C51" s="6" t="n">
        <f aca="false">_xlfn.STDEV.S(B40:B51)</f>
        <v>1.22952935070393</v>
      </c>
      <c r="D51" s="0" t="n">
        <f aca="false">AVERAGE(B40:B51)</f>
        <v>12.5083333333333</v>
      </c>
      <c r="E51" s="0" t="n">
        <f aca="false">D51-C51</f>
        <v>11.2788039826294</v>
      </c>
      <c r="F51" s="0" t="n">
        <f aca="false">D51-D39</f>
        <v>4.69166666666667</v>
      </c>
    </row>
    <row r="52" customFormat="false" ht="12.8" hidden="false" customHeight="false" outlineLevel="0" collapsed="false">
      <c r="A52" s="4" t="n">
        <v>39142</v>
      </c>
      <c r="B52" s="5" t="n">
        <v>14.6</v>
      </c>
      <c r="C52" s="6" t="n">
        <f aca="false">_xlfn.STDEV.S(B41:B52)</f>
        <v>1.151547049</v>
      </c>
      <c r="D52" s="0" t="n">
        <f aca="false">AVERAGE(B41:B52)</f>
        <v>12.8666666666667</v>
      </c>
      <c r="E52" s="0" t="n">
        <f aca="false">D52-C52</f>
        <v>11.7151196176667</v>
      </c>
      <c r="F52" s="0" t="n">
        <f aca="false">D52-D40</f>
        <v>4.73333333333333</v>
      </c>
    </row>
    <row r="53" customFormat="false" ht="12.8" hidden="false" customHeight="false" outlineLevel="0" collapsed="false">
      <c r="A53" s="4" t="n">
        <v>39173</v>
      </c>
      <c r="B53" s="5" t="n">
        <v>14.9</v>
      </c>
      <c r="C53" s="6" t="n">
        <f aca="false">_xlfn.STDEV.S(B42:B53)</f>
        <v>1.08916843453521</v>
      </c>
      <c r="D53" s="0" t="n">
        <f aca="false">AVERAGE(B42:B53)</f>
        <v>13.2083333333333</v>
      </c>
      <c r="E53" s="0" t="n">
        <f aca="false">D53-C53</f>
        <v>12.1191648987981</v>
      </c>
      <c r="F53" s="0" t="n">
        <f aca="false">D53-D41</f>
        <v>4.73333333333334</v>
      </c>
    </row>
    <row r="54" customFormat="false" ht="12.8" hidden="false" customHeight="false" outlineLevel="0" collapsed="false">
      <c r="A54" s="4" t="n">
        <v>39203</v>
      </c>
      <c r="B54" s="5" t="n">
        <v>15.3</v>
      </c>
      <c r="C54" s="6" t="n">
        <f aca="false">_xlfn.STDEV.S(B43:B54)</f>
        <v>1.0823655350736</v>
      </c>
      <c r="D54" s="0" t="n">
        <f aca="false">AVERAGE(B43:B54)</f>
        <v>13.5333333333333</v>
      </c>
      <c r="E54" s="0" t="n">
        <f aca="false">D54-C54</f>
        <v>12.4509677982597</v>
      </c>
      <c r="F54" s="0" t="n">
        <f aca="false">D54-D42</f>
        <v>4.675</v>
      </c>
    </row>
    <row r="55" customFormat="false" ht="12.8" hidden="false" customHeight="false" outlineLevel="0" collapsed="false">
      <c r="A55" s="4" t="n">
        <v>39234</v>
      </c>
      <c r="B55" s="5" t="n">
        <v>15.6</v>
      </c>
      <c r="C55" s="6" t="n">
        <f aca="false">_xlfn.STDEV.S(B44:B55)</f>
        <v>1.08502199391198</v>
      </c>
      <c r="D55" s="0" t="n">
        <f aca="false">AVERAGE(B44:B55)</f>
        <v>13.85</v>
      </c>
      <c r="E55" s="0" t="n">
        <f aca="false">D55-C55</f>
        <v>12.764978006088</v>
      </c>
      <c r="F55" s="0" t="n">
        <f aca="false">D55-D43</f>
        <v>4.58333333333333</v>
      </c>
    </row>
    <row r="56" customFormat="false" ht="12.8" hidden="false" customHeight="false" outlineLevel="0" collapsed="false">
      <c r="A56" s="4" t="n">
        <v>39264</v>
      </c>
      <c r="B56" s="5" t="n">
        <v>15.9</v>
      </c>
      <c r="C56" s="6" t="n">
        <f aca="false">_xlfn.STDEV.S(B45:B56)</f>
        <v>1.11477678156987</v>
      </c>
      <c r="D56" s="0" t="n">
        <f aca="false">AVERAGE(B45:B56)</f>
        <v>14.15</v>
      </c>
      <c r="E56" s="0" t="n">
        <f aca="false">D56-C56</f>
        <v>13.0352232184301</v>
      </c>
      <c r="F56" s="0" t="n">
        <f aca="false">D56-D44</f>
        <v>4.46666666666667</v>
      </c>
    </row>
    <row r="57" customFormat="false" ht="12.8" hidden="false" customHeight="false" outlineLevel="0" collapsed="false">
      <c r="A57" s="4" t="n">
        <v>39295</v>
      </c>
      <c r="B57" s="5" t="n">
        <v>15.6</v>
      </c>
      <c r="C57" s="6" t="n">
        <f aca="false">_xlfn.STDEV.S(B46:B57)</f>
        <v>1.07110817720374</v>
      </c>
      <c r="D57" s="0" t="n">
        <f aca="false">AVERAGE(B46:B57)</f>
        <v>14.4</v>
      </c>
      <c r="E57" s="0" t="n">
        <f aca="false">D57-C57</f>
        <v>13.3288918227963</v>
      </c>
      <c r="F57" s="0" t="n">
        <f aca="false">D57-D45</f>
        <v>4.30833333333333</v>
      </c>
    </row>
    <row r="58" customFormat="false" ht="12.8" hidden="false" customHeight="false" outlineLevel="0" collapsed="false">
      <c r="A58" s="4" t="n">
        <v>39326</v>
      </c>
      <c r="B58" s="5" t="n">
        <v>15.7</v>
      </c>
      <c r="C58" s="6" t="n">
        <f aca="false">_xlfn.STDEV.S(B47:B58)</f>
        <v>1.01831709058117</v>
      </c>
      <c r="D58" s="0" t="n">
        <f aca="false">AVERAGE(B47:B58)</f>
        <v>14.6333333333333</v>
      </c>
      <c r="E58" s="0" t="n">
        <f aca="false">D58-C58</f>
        <v>13.6150162427522</v>
      </c>
      <c r="F58" s="0" t="n">
        <f aca="false">D58-D46</f>
        <v>4.125</v>
      </c>
    </row>
    <row r="59" customFormat="false" ht="12.8" hidden="false" customHeight="false" outlineLevel="0" collapsed="false">
      <c r="A59" s="4" t="n">
        <v>39356</v>
      </c>
      <c r="B59" s="5" t="n">
        <v>16.1</v>
      </c>
      <c r="C59" s="6" t="n">
        <f aca="false">_xlfn.STDEV.S(B48:B59)</f>
        <v>0.974990287441911</v>
      </c>
      <c r="D59" s="0" t="n">
        <f aca="false">AVERAGE(B48:B59)</f>
        <v>14.8833333333333</v>
      </c>
      <c r="E59" s="0" t="n">
        <f aca="false">D59-C59</f>
        <v>13.9083430458914</v>
      </c>
      <c r="F59" s="0" t="n">
        <f aca="false">D59-D47</f>
        <v>3.95</v>
      </c>
    </row>
    <row r="60" customFormat="false" ht="12.8" hidden="false" customHeight="false" outlineLevel="0" collapsed="false">
      <c r="A60" s="4" t="n">
        <v>39387</v>
      </c>
      <c r="B60" s="5" t="n">
        <v>16.3</v>
      </c>
      <c r="C60" s="6" t="n">
        <f aca="false">_xlfn.STDEV.S(B49:B60)</f>
        <v>0.895908206878091</v>
      </c>
      <c r="D60" s="0" t="n">
        <f aca="false">AVERAGE(B49:B60)</f>
        <v>15.1416666666667</v>
      </c>
      <c r="E60" s="0" t="n">
        <f aca="false">D60-C60</f>
        <v>14.2457584597886</v>
      </c>
      <c r="F60" s="0" t="n">
        <f aca="false">D60-D48</f>
        <v>3.8</v>
      </c>
    </row>
    <row r="61" customFormat="false" ht="12.8" hidden="false" customHeight="false" outlineLevel="0" collapsed="false">
      <c r="A61" s="4" t="n">
        <v>39417</v>
      </c>
      <c r="B61" s="5" t="n">
        <v>16.5</v>
      </c>
      <c r="C61" s="6" t="n">
        <f aca="false">_xlfn.STDEV.S(B50:B61)</f>
        <v>0.810676858986964</v>
      </c>
      <c r="D61" s="0" t="n">
        <f aca="false">AVERAGE(B50:B61)</f>
        <v>15.3916666666667</v>
      </c>
      <c r="E61" s="0" t="n">
        <f aca="false">D61-C61</f>
        <v>14.5809898076797</v>
      </c>
      <c r="F61" s="0" t="n">
        <f aca="false">D61-D49</f>
        <v>3.65833333333333</v>
      </c>
    </row>
    <row r="62" customFormat="false" ht="12.8" hidden="false" customHeight="false" outlineLevel="0" collapsed="false">
      <c r="A62" s="4" t="n">
        <v>39448</v>
      </c>
      <c r="B62" s="5" t="n">
        <v>16.7</v>
      </c>
      <c r="C62" s="6" t="n">
        <f aca="false">_xlfn.STDEV.S(B51:B62)</f>
        <v>0.762571407485982</v>
      </c>
      <c r="D62" s="0" t="n">
        <f aca="false">AVERAGE(B51:B62)</f>
        <v>15.6166666666667</v>
      </c>
      <c r="E62" s="0" t="n">
        <f aca="false">D62-C62</f>
        <v>14.8540952591807</v>
      </c>
      <c r="F62" s="0" t="n">
        <f aca="false">D62-D50</f>
        <v>3.49166666666667</v>
      </c>
    </row>
    <row r="63" customFormat="false" ht="12.8" hidden="false" customHeight="false" outlineLevel="0" collapsed="false">
      <c r="A63" s="4" t="n">
        <v>39479</v>
      </c>
      <c r="B63" s="5" t="n">
        <v>16.9</v>
      </c>
      <c r="C63" s="6" t="n">
        <f aca="false">_xlfn.STDEV.S(B52:B63)</f>
        <v>0.702538686522391</v>
      </c>
      <c r="D63" s="0" t="n">
        <f aca="false">AVERAGE(B52:B63)</f>
        <v>15.8416666666667</v>
      </c>
      <c r="E63" s="0" t="n">
        <f aca="false">D63-C63</f>
        <v>15.1391279801443</v>
      </c>
      <c r="F63" s="0" t="n">
        <f aca="false">D63-D51</f>
        <v>3.33333333333333</v>
      </c>
    </row>
    <row r="64" customFormat="false" ht="12.8" hidden="false" customHeight="false" outlineLevel="0" collapsed="false">
      <c r="A64" s="4" t="n">
        <v>39508</v>
      </c>
      <c r="B64" s="5" t="n">
        <v>17.1</v>
      </c>
      <c r="C64" s="6" t="n">
        <f aca="false">_xlfn.STDEV.S(B53:B64)</f>
        <v>0.670820393249937</v>
      </c>
      <c r="D64" s="0" t="n">
        <f aca="false">AVERAGE(B53:B64)</f>
        <v>16.05</v>
      </c>
      <c r="E64" s="0" t="n">
        <f aca="false">D64-C64</f>
        <v>15.3791796067501</v>
      </c>
      <c r="F64" s="0" t="n">
        <f aca="false">D64-D52</f>
        <v>3.18333333333333</v>
      </c>
    </row>
    <row r="65" customFormat="false" ht="12.8" hidden="false" customHeight="false" outlineLevel="0" collapsed="false">
      <c r="A65" s="4" t="n">
        <v>39539</v>
      </c>
      <c r="B65" s="5" t="n">
        <v>17.3</v>
      </c>
      <c r="C65" s="6" t="n">
        <f aca="false">_xlfn.STDEV.S(B54:B65)</f>
        <v>0.654356033197386</v>
      </c>
      <c r="D65" s="0" t="n">
        <f aca="false">AVERAGE(B54:B65)</f>
        <v>16.25</v>
      </c>
      <c r="E65" s="0" t="n">
        <f aca="false">D65-C65</f>
        <v>15.5956439668026</v>
      </c>
      <c r="F65" s="0" t="n">
        <f aca="false">D65-D53</f>
        <v>3.04166666666667</v>
      </c>
    </row>
    <row r="66" customFormat="false" ht="12.8" hidden="false" customHeight="false" outlineLevel="0" collapsed="false">
      <c r="A66" s="4" t="n">
        <v>39569</v>
      </c>
      <c r="B66" s="5" t="n">
        <v>17.5</v>
      </c>
      <c r="C66" s="6" t="n">
        <f aca="false">_xlfn.STDEV.S(B55:B66)</f>
        <v>0.671948771496125</v>
      </c>
      <c r="D66" s="0" t="n">
        <f aca="false">AVERAGE(B55:B66)</f>
        <v>16.4333333333333</v>
      </c>
      <c r="E66" s="0" t="n">
        <f aca="false">D66-C66</f>
        <v>15.7613845618372</v>
      </c>
      <c r="F66" s="0" t="n">
        <f aca="false">D66-D54</f>
        <v>2.9</v>
      </c>
    </row>
    <row r="67" customFormat="false" ht="12.8" hidden="false" customHeight="false" outlineLevel="0" collapsed="false">
      <c r="A67" s="4" t="n">
        <v>39600</v>
      </c>
      <c r="B67" s="5" t="n">
        <v>17.7</v>
      </c>
      <c r="C67" s="6" t="n">
        <f aca="false">_xlfn.STDEV.S(B56:B67)</f>
        <v>0.707695791518738</v>
      </c>
      <c r="D67" s="0" t="n">
        <f aca="false">AVERAGE(B56:B67)</f>
        <v>16.6083333333333</v>
      </c>
      <c r="E67" s="0" t="n">
        <f aca="false">D67-C67</f>
        <v>15.9006375418146</v>
      </c>
      <c r="F67" s="0" t="n">
        <f aca="false">D67-D55</f>
        <v>2.75833333333333</v>
      </c>
    </row>
    <row r="68" customFormat="false" ht="12.8" hidden="false" customHeight="false" outlineLevel="0" collapsed="false">
      <c r="A68" s="4" t="n">
        <v>39630</v>
      </c>
      <c r="B68" s="5" t="n">
        <v>17.9</v>
      </c>
      <c r="C68" s="6" t="n">
        <f aca="false">_xlfn.STDEV.S(B57:B68)</f>
        <v>0.759335834193875</v>
      </c>
      <c r="D68" s="0" t="n">
        <f aca="false">AVERAGE(B57:B68)</f>
        <v>16.775</v>
      </c>
      <c r="E68" s="0" t="n">
        <f aca="false">D68-C68</f>
        <v>16.0156641658061</v>
      </c>
      <c r="F68" s="0" t="n">
        <f aca="false">D68-D56</f>
        <v>2.625</v>
      </c>
    </row>
    <row r="69" customFormat="false" ht="12.8" hidden="false" customHeight="false" outlineLevel="0" collapsed="false">
      <c r="A69" s="4" t="n">
        <v>39661</v>
      </c>
      <c r="B69" s="5" t="n">
        <v>18.2</v>
      </c>
      <c r="C69" s="6" t="n">
        <f aca="false">_xlfn.STDEV.S(B58:B69)</f>
        <v>0.764506178503285</v>
      </c>
      <c r="D69" s="0" t="n">
        <f aca="false">AVERAGE(B58:B69)</f>
        <v>16.9916666666667</v>
      </c>
      <c r="E69" s="0" t="n">
        <f aca="false">D69-C69</f>
        <v>16.2271604881634</v>
      </c>
      <c r="F69" s="0" t="n">
        <f aca="false">D69-D57</f>
        <v>2.59166666666666</v>
      </c>
    </row>
    <row r="70" customFormat="false" ht="12.8" hidden="false" customHeight="false" outlineLevel="0" collapsed="false">
      <c r="A70" s="4" t="n">
        <v>39692</v>
      </c>
      <c r="B70" s="5" t="n">
        <v>18.4</v>
      </c>
      <c r="C70" s="6" t="n">
        <f aca="false">_xlfn.STDEV.S(B59:B70)</f>
        <v>0.746912838207235</v>
      </c>
      <c r="D70" s="0" t="n">
        <f aca="false">AVERAGE(B59:B70)</f>
        <v>17.2166666666667</v>
      </c>
      <c r="E70" s="0" t="n">
        <f aca="false">D70-C70</f>
        <v>16.4697538284594</v>
      </c>
      <c r="F70" s="0" t="n">
        <f aca="false">D70-D58</f>
        <v>2.58333333333333</v>
      </c>
    </row>
    <row r="71" customFormat="false" ht="12.8" hidden="false" customHeight="false" outlineLevel="0" collapsed="false">
      <c r="A71" s="4" t="n">
        <v>39722</v>
      </c>
      <c r="B71" s="5" t="n">
        <v>18.4</v>
      </c>
      <c r="C71" s="6" t="n">
        <f aca="false">_xlfn.STDEV.S(B60:B71)</f>
        <v>0.729206708857251</v>
      </c>
      <c r="D71" s="0" t="n">
        <f aca="false">AVERAGE(B60:B71)</f>
        <v>17.4083333333333</v>
      </c>
      <c r="E71" s="0" t="n">
        <f aca="false">D71-C71</f>
        <v>16.6791266244761</v>
      </c>
      <c r="F71" s="0" t="n">
        <f aca="false">D71-D59</f>
        <v>2.525</v>
      </c>
    </row>
    <row r="72" customFormat="false" ht="12.8" hidden="false" customHeight="false" outlineLevel="0" collapsed="false">
      <c r="A72" s="4" t="n">
        <v>39753</v>
      </c>
      <c r="B72" s="5" t="n">
        <v>18.2</v>
      </c>
      <c r="C72" s="6" t="n">
        <f aca="false">_xlfn.STDEV.S(B61:B72)</f>
        <v>0.670594489760369</v>
      </c>
      <c r="D72" s="0" t="n">
        <f aca="false">AVERAGE(B61:B72)</f>
        <v>17.5666666666667</v>
      </c>
      <c r="E72" s="0" t="n">
        <f aca="false">D72-C72</f>
        <v>16.8960721769063</v>
      </c>
      <c r="F72" s="0" t="n">
        <f aca="false">D72-D60</f>
        <v>2.425</v>
      </c>
    </row>
    <row r="73" customFormat="false" ht="12.8" hidden="false" customHeight="false" outlineLevel="0" collapsed="false">
      <c r="A73" s="4" t="n">
        <v>39783</v>
      </c>
      <c r="B73" s="5" t="n">
        <v>18.4</v>
      </c>
      <c r="C73" s="6" t="n">
        <f aca="false">_xlfn.STDEV.S(B62:B73)</f>
        <v>0.618098256384415</v>
      </c>
      <c r="D73" s="0" t="n">
        <f aca="false">AVERAGE(B62:B73)</f>
        <v>17.725</v>
      </c>
      <c r="E73" s="0" t="n">
        <f aca="false">D73-C73</f>
        <v>17.1069017436156</v>
      </c>
      <c r="F73" s="0" t="n">
        <f aca="false">D73-D61</f>
        <v>2.33333333333333</v>
      </c>
    </row>
    <row r="74" customFormat="false" ht="12.8" hidden="false" customHeight="false" outlineLevel="0" collapsed="false">
      <c r="A74" s="4" t="n">
        <v>39814</v>
      </c>
      <c r="B74" s="5" t="n">
        <v>18.7</v>
      </c>
      <c r="C74" s="6" t="n">
        <f aca="false">_xlfn.STDEV.S(B63:B74)</f>
        <v>0.585364429352788</v>
      </c>
      <c r="D74" s="0" t="n">
        <f aca="false">AVERAGE(B63:B74)</f>
        <v>17.8916666666667</v>
      </c>
      <c r="E74" s="0" t="n">
        <f aca="false">D74-C74</f>
        <v>17.3063022373139</v>
      </c>
      <c r="F74" s="0" t="n">
        <f aca="false">D74-D62</f>
        <v>2.275</v>
      </c>
    </row>
    <row r="75" customFormat="false" ht="12.8" hidden="false" customHeight="false" outlineLevel="0" collapsed="false">
      <c r="A75" s="4" t="n">
        <v>39845</v>
      </c>
      <c r="B75" s="5" t="n">
        <v>18.9</v>
      </c>
      <c r="C75" s="6" t="n">
        <f aca="false">_xlfn.STDEV.S(B64:B75)</f>
        <v>0.561585957693733</v>
      </c>
      <c r="D75" s="0" t="n">
        <f aca="false">AVERAGE(B64:B75)</f>
        <v>18.0583333333333</v>
      </c>
      <c r="E75" s="0" t="n">
        <f aca="false">D75-C75</f>
        <v>17.4967473756396</v>
      </c>
      <c r="F75" s="0" t="n">
        <f aca="false">D75-D63</f>
        <v>2.21666666666667</v>
      </c>
    </row>
    <row r="76" customFormat="false" ht="12.8" hidden="false" customHeight="false" outlineLevel="0" collapsed="false">
      <c r="A76" s="4" t="n">
        <v>39873</v>
      </c>
      <c r="B76" s="5" t="n">
        <v>19.1</v>
      </c>
      <c r="C76" s="6" t="n">
        <f aca="false">_xlfn.STDEV.S(B65:B76)</f>
        <v>0.547929988892078</v>
      </c>
      <c r="D76" s="0" t="n">
        <f aca="false">AVERAGE(B65:B76)</f>
        <v>18.225</v>
      </c>
      <c r="E76" s="0" t="n">
        <f aca="false">D76-C76</f>
        <v>17.6770700111079</v>
      </c>
      <c r="F76" s="0" t="n">
        <f aca="false">D76-D64</f>
        <v>2.175</v>
      </c>
    </row>
    <row r="77" customFormat="false" ht="12.8" hidden="false" customHeight="false" outlineLevel="0" collapsed="false">
      <c r="A77" s="4" t="n">
        <v>39904</v>
      </c>
      <c r="B77" s="5" t="n">
        <v>19.3</v>
      </c>
      <c r="C77" s="6" t="n">
        <f aca="false">_xlfn.STDEV.S(B66:B77)</f>
        <v>0.545157747534574</v>
      </c>
      <c r="D77" s="0" t="n">
        <f aca="false">AVERAGE(B66:B77)</f>
        <v>18.3916666666667</v>
      </c>
      <c r="E77" s="0" t="n">
        <f aca="false">D77-C77</f>
        <v>17.8465089191321</v>
      </c>
      <c r="F77" s="0" t="n">
        <f aca="false">D77-D65</f>
        <v>2.14166666666666</v>
      </c>
    </row>
    <row r="78" customFormat="false" ht="12.8" hidden="false" customHeight="false" outlineLevel="0" collapsed="false">
      <c r="A78" s="4" t="n">
        <v>39934</v>
      </c>
      <c r="B78" s="5" t="n">
        <v>19.5</v>
      </c>
      <c r="C78" s="6" t="n">
        <f aca="false">_xlfn.STDEV.S(B67:B78)</f>
        <v>0.553432813255484</v>
      </c>
      <c r="D78" s="0" t="n">
        <f aca="false">AVERAGE(B67:B78)</f>
        <v>18.5583333333333</v>
      </c>
      <c r="E78" s="0" t="n">
        <f aca="false">D78-C78</f>
        <v>18.0049005200779</v>
      </c>
      <c r="F78" s="0" t="n">
        <f aca="false">D78-D66</f>
        <v>2.125</v>
      </c>
    </row>
    <row r="79" customFormat="false" ht="12.8" hidden="false" customHeight="false" outlineLevel="0" collapsed="false">
      <c r="A79" s="4" t="n">
        <v>39965</v>
      </c>
      <c r="B79" s="5" t="n">
        <v>19.7</v>
      </c>
      <c r="C79" s="6" t="n">
        <f aca="false">_xlfn.STDEV.S(B68:B79)</f>
        <v>0.57227615711298</v>
      </c>
      <c r="D79" s="0" t="n">
        <f aca="false">AVERAGE(B68:B79)</f>
        <v>18.725</v>
      </c>
      <c r="E79" s="0" t="n">
        <f aca="false">D79-C79</f>
        <v>18.152723842887</v>
      </c>
      <c r="F79" s="0" t="n">
        <f aca="false">D79-D67</f>
        <v>2.11666666666666</v>
      </c>
    </row>
    <row r="80" customFormat="false" ht="12.8" hidden="false" customHeight="false" outlineLevel="0" collapsed="false">
      <c r="A80" s="4" t="n">
        <v>39995</v>
      </c>
      <c r="B80" s="5" t="n">
        <v>19.9</v>
      </c>
      <c r="C80" s="6" t="n">
        <f aca="false">_xlfn.STDEV.S(B69:B80)</f>
        <v>0.600694043031337</v>
      </c>
      <c r="D80" s="0" t="n">
        <f aca="false">AVERAGE(B69:B80)</f>
        <v>18.8916666666667</v>
      </c>
      <c r="E80" s="0" t="n">
        <f aca="false">D80-C80</f>
        <v>18.2909726236353</v>
      </c>
      <c r="F80" s="0" t="n">
        <f aca="false">D80-D68</f>
        <v>2.11666666666667</v>
      </c>
    </row>
    <row r="81" customFormat="false" ht="12.8" hidden="false" customHeight="false" outlineLevel="0" collapsed="false">
      <c r="A81" s="4" t="n">
        <v>40026</v>
      </c>
      <c r="B81" s="5" t="n">
        <v>20.1</v>
      </c>
      <c r="C81" s="6" t="n">
        <f aca="false">_xlfn.STDEV.S(B70:B81)</f>
        <v>0.6501748016705</v>
      </c>
      <c r="D81" s="0" t="n">
        <f aca="false">AVERAGE(B70:B81)</f>
        <v>19.05</v>
      </c>
      <c r="E81" s="0" t="n">
        <f aca="false">D81-C81</f>
        <v>18.3998251983295</v>
      </c>
      <c r="F81" s="0" t="n">
        <f aca="false">D81-D69</f>
        <v>2.05833333333334</v>
      </c>
    </row>
    <row r="82" customFormat="false" ht="12.8" hidden="false" customHeight="false" outlineLevel="0" collapsed="false">
      <c r="A82" s="4" t="n">
        <v>40057</v>
      </c>
      <c r="B82" s="5" t="n">
        <v>20.2</v>
      </c>
      <c r="C82" s="6" t="n">
        <f aca="false">_xlfn.STDEV.S(B71:B82)</f>
        <v>0.692820323027551</v>
      </c>
      <c r="D82" s="0" t="n">
        <f aca="false">AVERAGE(B71:B82)</f>
        <v>19.2</v>
      </c>
      <c r="E82" s="0" t="n">
        <f aca="false">D82-C82</f>
        <v>18.5071796769724</v>
      </c>
      <c r="F82" s="0" t="n">
        <f aca="false">D82-D70</f>
        <v>1.98333333333333</v>
      </c>
    </row>
    <row r="83" customFormat="false" ht="12.8" hidden="false" customHeight="false" outlineLevel="0" collapsed="false">
      <c r="A83" s="4" t="n">
        <v>40087</v>
      </c>
      <c r="B83" s="5" t="n">
        <v>20.3</v>
      </c>
      <c r="C83" s="6" t="n">
        <f aca="false">_xlfn.STDEV.S(B72:B83)</f>
        <v>0.710260302262274</v>
      </c>
      <c r="D83" s="0" t="n">
        <f aca="false">AVERAGE(B72:B83)</f>
        <v>19.3583333333333</v>
      </c>
      <c r="E83" s="0" t="n">
        <f aca="false">D83-C83</f>
        <v>18.6480730310711</v>
      </c>
      <c r="F83" s="0" t="n">
        <f aca="false">D83-D71</f>
        <v>1.95</v>
      </c>
    </row>
    <row r="84" customFormat="false" ht="12.8" hidden="false" customHeight="false" outlineLevel="0" collapsed="false">
      <c r="A84" s="4" t="n">
        <v>40118</v>
      </c>
      <c r="B84" s="5" t="n">
        <v>20.3</v>
      </c>
      <c r="C84" s="6" t="n">
        <f aca="false">_xlfn.STDEV.S(B73:B84)</f>
        <v>0.655512753267982</v>
      </c>
      <c r="D84" s="0" t="n">
        <f aca="false">AVERAGE(B73:B84)</f>
        <v>19.5333333333333</v>
      </c>
      <c r="E84" s="0" t="n">
        <f aca="false">D84-C84</f>
        <v>18.8778205800654</v>
      </c>
      <c r="F84" s="0" t="n">
        <f aca="false">D84-D72</f>
        <v>1.96666666666667</v>
      </c>
    </row>
    <row r="85" customFormat="false" ht="12.8" hidden="false" customHeight="false" outlineLevel="0" collapsed="false">
      <c r="A85" s="4" t="n">
        <v>40148</v>
      </c>
      <c r="B85" s="5" t="n">
        <v>20.4</v>
      </c>
      <c r="C85" s="6" t="n">
        <f aca="false">_xlfn.STDEV.S(B74:B85)</f>
        <v>0.592375802096179</v>
      </c>
      <c r="D85" s="0" t="n">
        <f aca="false">AVERAGE(B74:B85)</f>
        <v>19.7</v>
      </c>
      <c r="E85" s="0" t="n">
        <f aca="false">D85-C85</f>
        <v>19.1076241979038</v>
      </c>
      <c r="F85" s="0" t="n">
        <f aca="false">D85-D73</f>
        <v>1.975</v>
      </c>
    </row>
    <row r="86" customFormat="false" ht="12.8" hidden="false" customHeight="false" outlineLevel="0" collapsed="false">
      <c r="A86" s="4" t="n">
        <v>40179</v>
      </c>
      <c r="B86" s="5" t="n">
        <v>20.6</v>
      </c>
      <c r="C86" s="6" t="n">
        <f aca="false">_xlfn.STDEV.S(B75:B86)</f>
        <v>0.553432813255484</v>
      </c>
      <c r="D86" s="0" t="n">
        <f aca="false">AVERAGE(B75:B86)</f>
        <v>19.8583333333333</v>
      </c>
      <c r="E86" s="0" t="n">
        <f aca="false">D86-C86</f>
        <v>19.3049005200779</v>
      </c>
      <c r="F86" s="0" t="n">
        <f aca="false">D86-D74</f>
        <v>1.96666666666667</v>
      </c>
    </row>
    <row r="87" customFormat="false" ht="12.8" hidden="false" customHeight="false" outlineLevel="0" collapsed="false">
      <c r="A87" s="4" t="n">
        <v>40210</v>
      </c>
      <c r="B87" s="5" t="n">
        <v>20.7</v>
      </c>
      <c r="C87" s="6" t="n">
        <f aca="false">_xlfn.STDEV.S(B76:B87)</f>
        <v>0.512495380614806</v>
      </c>
      <c r="D87" s="0" t="n">
        <f aca="false">AVERAGE(B76:B87)</f>
        <v>20.0083333333333</v>
      </c>
      <c r="E87" s="0" t="n">
        <f aca="false">D87-C87</f>
        <v>19.4958379527185</v>
      </c>
      <c r="F87" s="0" t="n">
        <f aca="false">D87-D75</f>
        <v>1.95</v>
      </c>
    </row>
    <row r="88" customFormat="false" ht="12.8" hidden="false" customHeight="false" outlineLevel="0" collapsed="false">
      <c r="A88" s="4" t="n">
        <v>40238</v>
      </c>
      <c r="B88" s="5" t="n">
        <v>20.7</v>
      </c>
      <c r="C88" s="6" t="n">
        <f aca="false">_xlfn.STDEV.S(B77:B88)</f>
        <v>0.460154782918122</v>
      </c>
      <c r="D88" s="0" t="n">
        <f aca="false">AVERAGE(B77:B88)</f>
        <v>20.1416666666667</v>
      </c>
      <c r="E88" s="0" t="n">
        <f aca="false">D88-C88</f>
        <v>19.6815118837485</v>
      </c>
      <c r="F88" s="0" t="n">
        <f aca="false">D88-D76</f>
        <v>1.91666666666667</v>
      </c>
    </row>
    <row r="89" customFormat="false" ht="12.8" hidden="false" customHeight="false" outlineLevel="0" collapsed="false">
      <c r="A89" s="4" t="n">
        <v>40269</v>
      </c>
      <c r="B89" s="5" t="n">
        <v>20.9</v>
      </c>
      <c r="C89" s="6" t="n">
        <f aca="false">_xlfn.STDEV.S(B78:B89)</f>
        <v>0.424531827696432</v>
      </c>
      <c r="D89" s="0" t="n">
        <f aca="false">AVERAGE(B78:B89)</f>
        <v>20.275</v>
      </c>
      <c r="E89" s="0" t="n">
        <f aca="false">D89-C89</f>
        <v>19.8504681723036</v>
      </c>
      <c r="F89" s="0" t="n">
        <f aca="false">D89-D77</f>
        <v>1.88333333333333</v>
      </c>
    </row>
    <row r="90" customFormat="false" ht="12.8" hidden="false" customHeight="false" outlineLevel="0" collapsed="false">
      <c r="A90" s="4" t="n">
        <v>40299</v>
      </c>
      <c r="B90" s="5" t="n">
        <v>21</v>
      </c>
      <c r="C90" s="6" t="n">
        <f aca="false">_xlfn.STDEV.S(B79:B90)</f>
        <v>0.395428421289664</v>
      </c>
      <c r="D90" s="0" t="n">
        <f aca="false">AVERAGE(B79:B90)</f>
        <v>20.4</v>
      </c>
      <c r="E90" s="0" t="n">
        <f aca="false">D90-C90</f>
        <v>20.0045715787103</v>
      </c>
      <c r="F90" s="0" t="n">
        <f aca="false">D90-D78</f>
        <v>1.84166666666666</v>
      </c>
    </row>
    <row r="91" customFormat="false" ht="12.8" hidden="false" customHeight="false" outlineLevel="0" collapsed="false">
      <c r="A91" s="4" t="n">
        <v>40330</v>
      </c>
      <c r="B91" s="5" t="n">
        <v>21.1</v>
      </c>
      <c r="C91" s="6" t="n">
        <f aca="false">_xlfn.STDEV.S(B80:B91)</f>
        <v>0.37618499639825</v>
      </c>
      <c r="D91" s="0" t="n">
        <f aca="false">AVERAGE(B80:B91)</f>
        <v>20.5166666666667</v>
      </c>
      <c r="E91" s="0" t="n">
        <f aca="false">D91-C91</f>
        <v>20.1404816702684</v>
      </c>
      <c r="F91" s="0" t="n">
        <f aca="false">D91-D79</f>
        <v>1.79166666666666</v>
      </c>
    </row>
    <row r="92" customFormat="false" ht="12.8" hidden="false" customHeight="false" outlineLevel="0" collapsed="false">
      <c r="A92" s="4" t="n">
        <v>40360</v>
      </c>
      <c r="B92" s="5" t="n">
        <v>21.1</v>
      </c>
      <c r="C92" s="6" t="n">
        <f aca="false">_xlfn.STDEV.S(B81:B92)</f>
        <v>0.356328074910885</v>
      </c>
      <c r="D92" s="0" t="n">
        <f aca="false">AVERAGE(B81:B92)</f>
        <v>20.6166666666667</v>
      </c>
      <c r="E92" s="0" t="n">
        <f aca="false">D92-C92</f>
        <v>20.2603385917558</v>
      </c>
      <c r="F92" s="0" t="n">
        <f aca="false">D92-D80</f>
        <v>1.725</v>
      </c>
    </row>
    <row r="93" customFormat="false" ht="12.8" hidden="false" customHeight="false" outlineLevel="0" collapsed="false">
      <c r="A93" s="4" t="n">
        <v>40391</v>
      </c>
      <c r="B93" s="5" t="n">
        <v>21.2</v>
      </c>
      <c r="C93" s="6" t="n">
        <f aca="false">_xlfn.STDEV.S(B82:B93)</f>
        <v>0.352802631749959</v>
      </c>
      <c r="D93" s="0" t="n">
        <f aca="false">AVERAGE(B82:B93)</f>
        <v>20.7083333333333</v>
      </c>
      <c r="E93" s="0" t="n">
        <f aca="false">D93-C93</f>
        <v>20.3555307015834</v>
      </c>
      <c r="F93" s="0" t="n">
        <f aca="false">D93-D81</f>
        <v>1.65833333333333</v>
      </c>
    </row>
    <row r="94" customFormat="false" ht="12.8" hidden="false" customHeight="false" outlineLevel="0" collapsed="false">
      <c r="A94" s="4" t="n">
        <v>40422</v>
      </c>
      <c r="B94" s="5" t="n">
        <v>21.3</v>
      </c>
      <c r="C94" s="6" t="n">
        <f aca="false">_xlfn.STDEV.S(B83:B94)</f>
        <v>0.351619629196613</v>
      </c>
      <c r="D94" s="0" t="n">
        <f aca="false">AVERAGE(B83:B94)</f>
        <v>20.8</v>
      </c>
      <c r="E94" s="0" t="n">
        <f aca="false">D94-C94</f>
        <v>20.4483803708034</v>
      </c>
      <c r="F94" s="0" t="n">
        <f aca="false">D94-D82</f>
        <v>1.60000000000001</v>
      </c>
    </row>
    <row r="95" customFormat="false" ht="12.8" hidden="false" customHeight="false" outlineLevel="0" collapsed="false">
      <c r="A95" s="4" t="n">
        <v>40452</v>
      </c>
      <c r="B95" s="5" t="n">
        <v>21.4</v>
      </c>
      <c r="C95" s="6" t="n">
        <f aca="false">_xlfn.STDEV.S(B84:B95)</f>
        <v>0.352802631749959</v>
      </c>
      <c r="D95" s="0" t="n">
        <f aca="false">AVERAGE(B84:B95)</f>
        <v>20.8916666666667</v>
      </c>
      <c r="E95" s="0" t="n">
        <f aca="false">D95-C95</f>
        <v>20.5388640349167</v>
      </c>
      <c r="F95" s="0" t="n">
        <f aca="false">D95-D83</f>
        <v>1.53333333333334</v>
      </c>
    </row>
    <row r="96" customFormat="false" ht="12.8" hidden="false" customHeight="false" outlineLevel="0" collapsed="false">
      <c r="A96" s="4" t="n">
        <v>40483</v>
      </c>
      <c r="B96" s="5" t="n">
        <v>21.5</v>
      </c>
      <c r="C96" s="6" t="n">
        <f aca="false">_xlfn.STDEV.S(B85:B96)</f>
        <v>0.339674532278751</v>
      </c>
      <c r="D96" s="0" t="n">
        <f aca="false">AVERAGE(B85:B96)</f>
        <v>20.9916666666667</v>
      </c>
      <c r="E96" s="0" t="n">
        <f aca="false">D96-C96</f>
        <v>20.6519921343879</v>
      </c>
      <c r="F96" s="0" t="n">
        <f aca="false">D96-D84</f>
        <v>1.45833333333333</v>
      </c>
    </row>
    <row r="97" customFormat="false" ht="12.8" hidden="false" customHeight="false" outlineLevel="0" collapsed="false">
      <c r="A97" s="4" t="n">
        <v>40513</v>
      </c>
      <c r="B97" s="5" t="n">
        <v>21.7</v>
      </c>
      <c r="C97" s="6" t="n">
        <f aca="false">_xlfn.STDEV.S(B86:B97)</f>
        <v>0.341121146168976</v>
      </c>
      <c r="D97" s="0" t="n">
        <f aca="false">AVERAGE(B86:B97)</f>
        <v>21.1</v>
      </c>
      <c r="E97" s="0" t="n">
        <f aca="false">D97-C97</f>
        <v>20.758878853831</v>
      </c>
      <c r="F97" s="0" t="n">
        <f aca="false">D97-D85</f>
        <v>1.4</v>
      </c>
    </row>
    <row r="98" customFormat="false" ht="12.8" hidden="false" customHeight="false" outlineLevel="0" collapsed="false">
      <c r="A98" s="4" t="n">
        <v>40544</v>
      </c>
      <c r="B98" s="5" t="n">
        <v>21.7</v>
      </c>
      <c r="C98" s="6" t="n">
        <f aca="false">_xlfn.STDEV.S(B87:B98)</f>
        <v>0.342340429539033</v>
      </c>
      <c r="D98" s="0" t="n">
        <f aca="false">AVERAGE(B87:B98)</f>
        <v>21.1916666666667</v>
      </c>
      <c r="E98" s="0" t="n">
        <f aca="false">D98-C98</f>
        <v>20.8493262371276</v>
      </c>
      <c r="F98" s="0" t="n">
        <f aca="false">D98-D86</f>
        <v>1.33333333333333</v>
      </c>
    </row>
    <row r="99" customFormat="false" ht="12.8" hidden="false" customHeight="false" outlineLevel="0" collapsed="false">
      <c r="A99" s="4" t="n">
        <v>40575</v>
      </c>
      <c r="B99" s="5" t="n">
        <v>21.8</v>
      </c>
      <c r="C99" s="6" t="n">
        <f aca="false">_xlfn.STDEV.S(B88:B99)</f>
        <v>0.345972498469126</v>
      </c>
      <c r="D99" s="0" t="n">
        <f aca="false">AVERAGE(B88:B99)</f>
        <v>21.2833333333333</v>
      </c>
      <c r="E99" s="0" t="n">
        <f aca="false">D99-C99</f>
        <v>20.9373608348642</v>
      </c>
      <c r="F99" s="0" t="n">
        <f aca="false">D99-D87</f>
        <v>1.275</v>
      </c>
    </row>
    <row r="100" customFormat="false" ht="12.8" hidden="false" customHeight="false" outlineLevel="0" collapsed="false">
      <c r="A100" s="4" t="n">
        <v>40603</v>
      </c>
      <c r="B100" s="5" t="n">
        <v>22</v>
      </c>
      <c r="C100" s="6" t="n">
        <f aca="false">_xlfn.STDEV.S(B89:B100)</f>
        <v>0.350216383328243</v>
      </c>
      <c r="D100" s="0" t="n">
        <f aca="false">AVERAGE(B89:B100)</f>
        <v>21.3916666666667</v>
      </c>
      <c r="E100" s="0" t="n">
        <f aca="false">D100-C100</f>
        <v>21.0414502833384</v>
      </c>
      <c r="F100" s="0" t="n">
        <f aca="false">D100-D88</f>
        <v>1.25</v>
      </c>
    </row>
    <row r="101" customFormat="false" ht="12.8" hidden="false" customHeight="false" outlineLevel="0" collapsed="false">
      <c r="A101" s="4" t="n">
        <v>40634</v>
      </c>
      <c r="B101" s="5" t="n">
        <v>22.1</v>
      </c>
      <c r="C101" s="6" t="n">
        <f aca="false">_xlfn.STDEV.S(B90:B101)</f>
        <v>0.367938565359474</v>
      </c>
      <c r="D101" s="0" t="n">
        <f aca="false">AVERAGE(B90:B101)</f>
        <v>21.4916666666667</v>
      </c>
      <c r="E101" s="0" t="n">
        <f aca="false">D101-C101</f>
        <v>21.1237281013072</v>
      </c>
      <c r="F101" s="0" t="n">
        <f aca="false">D101-D89</f>
        <v>1.21666666666667</v>
      </c>
    </row>
    <row r="102" customFormat="false" ht="12.8" hidden="false" customHeight="false" outlineLevel="0" collapsed="false">
      <c r="A102" s="4" t="n">
        <v>40664</v>
      </c>
      <c r="B102" s="5" t="n">
        <v>22.2</v>
      </c>
      <c r="C102" s="6" t="n">
        <f aca="false">_xlfn.STDEV.S(B91:B102)</f>
        <v>0.384845502255204</v>
      </c>
      <c r="D102" s="0" t="n">
        <f aca="false">AVERAGE(B91:B102)</f>
        <v>21.5916666666667</v>
      </c>
      <c r="E102" s="0" t="n">
        <f aca="false">D102-C102</f>
        <v>21.2068211644115</v>
      </c>
      <c r="F102" s="0" t="n">
        <f aca="false">D102-D90</f>
        <v>1.19166666666667</v>
      </c>
    </row>
    <row r="103" customFormat="false" ht="12.8" hidden="false" customHeight="false" outlineLevel="0" collapsed="false">
      <c r="A103" s="4" t="n">
        <v>40695</v>
      </c>
      <c r="B103" s="5" t="n">
        <v>22.3</v>
      </c>
      <c r="C103" s="6" t="n">
        <f aca="false">_xlfn.STDEV.S(B92:B103)</f>
        <v>0.401040313850532</v>
      </c>
      <c r="D103" s="0" t="n">
        <f aca="false">AVERAGE(B92:B103)</f>
        <v>21.6916666666667</v>
      </c>
      <c r="E103" s="0" t="n">
        <f aca="false">D103-C103</f>
        <v>21.2906263528161</v>
      </c>
      <c r="F103" s="0" t="n">
        <f aca="false">D103-D91</f>
        <v>1.175</v>
      </c>
    </row>
    <row r="104" customFormat="false" ht="12.8" hidden="false" customHeight="false" outlineLevel="0" collapsed="false">
      <c r="A104" s="4" t="n">
        <v>40725</v>
      </c>
      <c r="B104" s="5" t="n">
        <v>22.4</v>
      </c>
      <c r="C104" s="6" t="n">
        <f aca="false">_xlfn.STDEV.S(B93:B104)</f>
        <v>0.402266307087956</v>
      </c>
      <c r="D104" s="0" t="n">
        <f aca="false">AVERAGE(B93:B104)</f>
        <v>21.8</v>
      </c>
      <c r="E104" s="0" t="n">
        <f aca="false">D104-C104</f>
        <v>21.397733692912</v>
      </c>
      <c r="F104" s="0" t="n">
        <f aca="false">D104-D92</f>
        <v>1.18333333333334</v>
      </c>
    </row>
    <row r="105" customFormat="false" ht="12.8" hidden="false" customHeight="false" outlineLevel="0" collapsed="false">
      <c r="A105" s="4" t="n">
        <v>40756</v>
      </c>
      <c r="B105" s="5" t="n">
        <v>22.5</v>
      </c>
      <c r="C105" s="6" t="n">
        <f aca="false">_xlfn.STDEV.S(B94:B105)</f>
        <v>0.401040313850532</v>
      </c>
      <c r="D105" s="0" t="n">
        <f aca="false">AVERAGE(B94:B105)</f>
        <v>21.9083333333333</v>
      </c>
      <c r="E105" s="0" t="n">
        <f aca="false">D105-C105</f>
        <v>21.5072930194828</v>
      </c>
      <c r="F105" s="0" t="n">
        <f aca="false">D105-D93</f>
        <v>1.2</v>
      </c>
    </row>
    <row r="106" customFormat="false" ht="12.8" hidden="false" customHeight="false" outlineLevel="0" collapsed="false">
      <c r="A106" s="4" t="n">
        <v>40787</v>
      </c>
      <c r="B106" s="5" t="n">
        <v>22.7</v>
      </c>
      <c r="C106" s="6" t="n">
        <f aca="false">_xlfn.STDEV.S(B95:B106)</f>
        <v>0.411482905863879</v>
      </c>
      <c r="D106" s="0" t="n">
        <f aca="false">AVERAGE(B95:B106)</f>
        <v>22.025</v>
      </c>
      <c r="E106" s="0" t="n">
        <f aca="false">D106-C106</f>
        <v>21.6135170941361</v>
      </c>
      <c r="F106" s="0" t="n">
        <f aca="false">D106-D94</f>
        <v>1.225</v>
      </c>
    </row>
    <row r="107" customFormat="false" ht="12.8" hidden="false" customHeight="false" outlineLevel="0" collapsed="false">
      <c r="A107" s="4" t="n">
        <v>40817</v>
      </c>
      <c r="B107" s="5" t="n">
        <v>22.8</v>
      </c>
      <c r="C107" s="6" t="n">
        <f aca="false">_xlfn.STDEV.S(B96:B107)</f>
        <v>0.416606056197706</v>
      </c>
      <c r="D107" s="0" t="n">
        <f aca="false">AVERAGE(B96:B107)</f>
        <v>22.1416666666667</v>
      </c>
      <c r="E107" s="0" t="n">
        <f aca="false">D107-C107</f>
        <v>21.725060610469</v>
      </c>
      <c r="F107" s="0" t="n">
        <f aca="false">D107-D95</f>
        <v>1.25</v>
      </c>
    </row>
    <row r="108" customFormat="false" ht="12.8" hidden="false" customHeight="false" outlineLevel="0" collapsed="false">
      <c r="A108" s="4" t="n">
        <v>40848</v>
      </c>
      <c r="B108" s="5" t="n">
        <v>23.1</v>
      </c>
      <c r="C108" s="6" t="n">
        <f aca="false">_xlfn.STDEV.S(B97:B108)</f>
        <v>0.447467621987639</v>
      </c>
      <c r="D108" s="0" t="n">
        <f aca="false">AVERAGE(B97:B108)</f>
        <v>22.275</v>
      </c>
      <c r="E108" s="0" t="n">
        <f aca="false">D108-C108</f>
        <v>21.8275323780124</v>
      </c>
      <c r="F108" s="0" t="n">
        <f aca="false">D108-D96</f>
        <v>1.28333333333334</v>
      </c>
    </row>
    <row r="109" customFormat="false" ht="12.8" hidden="false" customHeight="false" outlineLevel="0" collapsed="false">
      <c r="A109" s="4" t="n">
        <v>40878</v>
      </c>
      <c r="B109" s="5" t="n">
        <v>23.2</v>
      </c>
      <c r="C109" s="6" t="n">
        <f aca="false">_xlfn.STDEV.S(B98:B109)</f>
        <v>0.480530010414637</v>
      </c>
      <c r="D109" s="0" t="n">
        <f aca="false">AVERAGE(B98:B109)</f>
        <v>22.4</v>
      </c>
      <c r="E109" s="0" t="n">
        <f aca="false">D109-C109</f>
        <v>21.9194699895854</v>
      </c>
      <c r="F109" s="0" t="n">
        <f aca="false">D109-D97</f>
        <v>1.3</v>
      </c>
    </row>
    <row r="110" customFormat="false" ht="12.8" hidden="false" customHeight="false" outlineLevel="0" collapsed="false">
      <c r="A110" s="4" t="n">
        <v>40909</v>
      </c>
      <c r="B110" s="5" t="n">
        <v>23.3</v>
      </c>
      <c r="C110" s="6" t="n">
        <f aca="false">_xlfn.STDEV.S(B99:B110)</f>
        <v>0.490516116560976</v>
      </c>
      <c r="D110" s="0" t="n">
        <f aca="false">AVERAGE(B99:B110)</f>
        <v>22.5333333333333</v>
      </c>
      <c r="E110" s="0" t="n">
        <f aca="false">D110-C110</f>
        <v>22.0428172167724</v>
      </c>
      <c r="F110" s="0" t="n">
        <f aca="false">D110-D98</f>
        <v>1.34166666666667</v>
      </c>
    </row>
    <row r="111" customFormat="false" ht="12.8" hidden="false" customHeight="false" outlineLevel="0" collapsed="false">
      <c r="A111" s="4" t="n">
        <v>40940</v>
      </c>
      <c r="B111" s="5" t="n">
        <v>23.4</v>
      </c>
      <c r="C111" s="6" t="n">
        <f aca="false">_xlfn.STDEV.S(B100:B111)</f>
        <v>0.490516116560976</v>
      </c>
      <c r="D111" s="0" t="n">
        <f aca="false">AVERAGE(B100:B111)</f>
        <v>22.6666666666667</v>
      </c>
      <c r="E111" s="0" t="n">
        <f aca="false">D111-C111</f>
        <v>22.1761505501057</v>
      </c>
      <c r="F111" s="0" t="n">
        <f aca="false">D111-D99</f>
        <v>1.38333333333334</v>
      </c>
    </row>
    <row r="112" customFormat="false" ht="12.8" hidden="false" customHeight="false" outlineLevel="0" collapsed="false">
      <c r="A112" s="4" t="n">
        <v>40969</v>
      </c>
      <c r="B112" s="5" t="n">
        <v>23.5</v>
      </c>
      <c r="C112" s="6" t="n">
        <f aca="false">_xlfn.STDEV.S(B101:B112)</f>
        <v>0.496273995679684</v>
      </c>
      <c r="D112" s="0" t="n">
        <f aca="false">AVERAGE(B101:B112)</f>
        <v>22.7916666666667</v>
      </c>
      <c r="E112" s="0" t="n">
        <f aca="false">D112-C112</f>
        <v>22.295392670987</v>
      </c>
      <c r="F112" s="0" t="n">
        <f aca="false">D112-D100</f>
        <v>1.4</v>
      </c>
    </row>
    <row r="113" customFormat="false" ht="12.8" hidden="false" customHeight="false" outlineLevel="0" collapsed="false">
      <c r="A113" s="4" t="n">
        <v>41000</v>
      </c>
      <c r="B113" s="5" t="n">
        <v>23.7</v>
      </c>
      <c r="C113" s="6" t="n">
        <f aca="false">_xlfn.STDEV.S(B102:B113)</f>
        <v>0.508339542932764</v>
      </c>
      <c r="D113" s="0" t="n">
        <f aca="false">AVERAGE(B102:B113)</f>
        <v>22.925</v>
      </c>
      <c r="E113" s="0" t="n">
        <f aca="false">D113-C113</f>
        <v>22.4166604570672</v>
      </c>
      <c r="F113" s="0" t="n">
        <f aca="false">D113-D101</f>
        <v>1.43333333333334</v>
      </c>
    </row>
    <row r="114" customFormat="false" ht="12.8" hidden="false" customHeight="false" outlineLevel="0" collapsed="false">
      <c r="A114" s="4" t="n">
        <v>41030</v>
      </c>
      <c r="B114" s="5" t="n">
        <v>24</v>
      </c>
      <c r="C114" s="6" t="n">
        <f aca="false">_xlfn.STDEV.S(B103:B114)</f>
        <v>0.539570536293786</v>
      </c>
      <c r="D114" s="0" t="n">
        <f aca="false">AVERAGE(B103:B114)</f>
        <v>23.075</v>
      </c>
      <c r="E114" s="0" t="n">
        <f aca="false">D114-C114</f>
        <v>22.5354294637062</v>
      </c>
      <c r="F114" s="0" t="n">
        <f aca="false">D114-D102</f>
        <v>1.48333333333333</v>
      </c>
    </row>
    <row r="115" customFormat="false" ht="12.8" hidden="false" customHeight="false" outlineLevel="0" collapsed="false">
      <c r="A115" s="4" t="n">
        <v>41061</v>
      </c>
      <c r="B115" s="5" t="n">
        <v>24.2</v>
      </c>
      <c r="C115" s="6" t="n">
        <f aca="false">_xlfn.STDEV.S(B104:B115)</f>
        <v>0.569422887002643</v>
      </c>
      <c r="D115" s="0" t="n">
        <f aca="false">AVERAGE(B104:B115)</f>
        <v>23.2333333333333</v>
      </c>
      <c r="E115" s="0" t="n">
        <f aca="false">D115-C115</f>
        <v>22.6639104463307</v>
      </c>
      <c r="F115" s="0" t="n">
        <f aca="false">D115-D103</f>
        <v>1.54166666666666</v>
      </c>
    </row>
    <row r="116" customFormat="false" ht="12.8" hidden="false" customHeight="false" outlineLevel="0" collapsed="false">
      <c r="A116" s="4" t="n">
        <v>41091</v>
      </c>
      <c r="B116" s="5" t="n">
        <v>24.4</v>
      </c>
      <c r="C116" s="6" t="n">
        <f aca="false">_xlfn.STDEV.S(B105:B116)</f>
        <v>0.595437196138647</v>
      </c>
      <c r="D116" s="0" t="n">
        <f aca="false">AVERAGE(B105:B116)</f>
        <v>23.4</v>
      </c>
      <c r="E116" s="0" t="n">
        <f aca="false">D116-C116</f>
        <v>22.8045628038613</v>
      </c>
      <c r="F116" s="0" t="n">
        <f aca="false">D116-D104</f>
        <v>1.59999999999999</v>
      </c>
    </row>
    <row r="117" customFormat="false" ht="12.8" hidden="false" customHeight="false" outlineLevel="0" collapsed="false">
      <c r="A117" s="4" t="n">
        <v>41122</v>
      </c>
      <c r="B117" s="5" t="n">
        <v>24.5</v>
      </c>
      <c r="C117" s="6" t="n">
        <f aca="false">_xlfn.STDEV.S(B106:B117)</f>
        <v>0.600504838120444</v>
      </c>
      <c r="D117" s="0" t="n">
        <f aca="false">AVERAGE(B106:B117)</f>
        <v>23.5666666666667</v>
      </c>
      <c r="E117" s="0" t="n">
        <f aca="false">D117-C117</f>
        <v>22.9661618285462</v>
      </c>
      <c r="F117" s="0" t="n">
        <f aca="false">D117-D105</f>
        <v>1.65833333333334</v>
      </c>
    </row>
    <row r="118" customFormat="false" ht="12.8" hidden="false" customHeight="false" outlineLevel="0" collapsed="false">
      <c r="A118" s="4" t="n">
        <v>41153</v>
      </c>
      <c r="B118" s="5" t="n">
        <v>24.6</v>
      </c>
      <c r="C118" s="6" t="n">
        <f aca="false">_xlfn.STDEV.S(B107:B118)</f>
        <v>0.601702131079369</v>
      </c>
      <c r="D118" s="0" t="n">
        <f aca="false">AVERAGE(B107:B118)</f>
        <v>23.725</v>
      </c>
      <c r="E118" s="0" t="n">
        <f aca="false">D118-C118</f>
        <v>23.1232978689206</v>
      </c>
      <c r="F118" s="0" t="n">
        <f aca="false">D118-D106</f>
        <v>1.7</v>
      </c>
    </row>
    <row r="119" customFormat="false" ht="12.8" hidden="false" customHeight="false" outlineLevel="0" collapsed="false">
      <c r="A119" s="4" t="n">
        <v>41183</v>
      </c>
      <c r="B119" s="5" t="n">
        <v>24.6</v>
      </c>
      <c r="C119" s="6" t="n">
        <f aca="false">_xlfn.STDEV.S(B108:B119)</f>
        <v>0.573862511250022</v>
      </c>
      <c r="D119" s="0" t="n">
        <f aca="false">AVERAGE(B108:B119)</f>
        <v>23.875</v>
      </c>
      <c r="E119" s="0" t="n">
        <f aca="false">D119-C119</f>
        <v>23.30113748875</v>
      </c>
      <c r="F119" s="0" t="n">
        <f aca="false">D119-D107</f>
        <v>1.73333333333333</v>
      </c>
    </row>
    <row r="120" customFormat="false" ht="12.8" hidden="false" customHeight="false" outlineLevel="0" collapsed="false">
      <c r="A120" s="4" t="n">
        <v>41214</v>
      </c>
      <c r="B120" s="5" t="n">
        <v>24.7</v>
      </c>
      <c r="C120" s="6" t="n">
        <f aca="false">_xlfn.STDEV.S(B109:B120)</f>
        <v>0.563202423376329</v>
      </c>
      <c r="D120" s="0" t="n">
        <f aca="false">AVERAGE(B109:B120)</f>
        <v>24.0083333333333</v>
      </c>
      <c r="E120" s="0" t="n">
        <f aca="false">D120-C120</f>
        <v>23.445130909957</v>
      </c>
      <c r="F120" s="0" t="n">
        <f aca="false">D120-D108</f>
        <v>1.73333333333333</v>
      </c>
    </row>
    <row r="121" customFormat="false" ht="12.8" hidden="false" customHeight="false" outlineLevel="0" collapsed="false">
      <c r="A121" s="4" t="n">
        <v>41244</v>
      </c>
      <c r="B121" s="5" t="n">
        <v>24.8</v>
      </c>
      <c r="C121" s="6" t="n">
        <f aca="false">_xlfn.STDEV.S(B110:B121)</f>
        <v>0.543487615202764</v>
      </c>
      <c r="D121" s="0" t="n">
        <f aca="false">AVERAGE(B110:B121)</f>
        <v>24.1416666666667</v>
      </c>
      <c r="E121" s="0" t="n">
        <f aca="false">D121-C121</f>
        <v>23.5981790514639</v>
      </c>
      <c r="F121" s="0" t="n">
        <f aca="false">D121-D109</f>
        <v>1.74166666666666</v>
      </c>
    </row>
    <row r="122" customFormat="false" ht="12.8" hidden="false" customHeight="false" outlineLevel="0" collapsed="false">
      <c r="A122" s="4" t="n">
        <v>41275</v>
      </c>
      <c r="B122" s="5" t="n">
        <v>24.9</v>
      </c>
      <c r="C122" s="6" t="n">
        <f aca="false">_xlfn.STDEV.S(B111:B122)</f>
        <v>0.513676587322837</v>
      </c>
      <c r="D122" s="0" t="n">
        <f aca="false">AVERAGE(B111:B122)</f>
        <v>24.275</v>
      </c>
      <c r="E122" s="0" t="n">
        <f aca="false">D122-C122</f>
        <v>23.7613234126772</v>
      </c>
      <c r="F122" s="0" t="n">
        <f aca="false">D122-D110</f>
        <v>1.74166666666666</v>
      </c>
    </row>
    <row r="123" customFormat="false" ht="12.8" hidden="false" customHeight="false" outlineLevel="0" collapsed="false">
      <c r="A123" s="4" t="n">
        <v>41306</v>
      </c>
      <c r="B123" s="5" t="n">
        <v>25.1</v>
      </c>
      <c r="C123" s="6" t="n">
        <f aca="false">_xlfn.STDEV.S(B112:B123)</f>
        <v>0.483985975253854</v>
      </c>
      <c r="D123" s="0" t="n">
        <f aca="false">AVERAGE(B112:B123)</f>
        <v>24.4166666666667</v>
      </c>
      <c r="E123" s="0" t="n">
        <f aca="false">D123-C123</f>
        <v>23.9326806914128</v>
      </c>
      <c r="F123" s="0" t="n">
        <f aca="false">D123-D111</f>
        <v>1.75</v>
      </c>
    </row>
    <row r="124" customFormat="false" ht="12.8" hidden="false" customHeight="false" outlineLevel="0" collapsed="false">
      <c r="A124" s="4" t="n">
        <v>41334</v>
      </c>
      <c r="B124" s="5" t="n">
        <v>25.4</v>
      </c>
      <c r="C124" s="6" t="n">
        <f aca="false">_xlfn.STDEV.S(B113:B124)</f>
        <v>0.467342584095534</v>
      </c>
      <c r="D124" s="0" t="n">
        <f aca="false">AVERAGE(B113:B124)</f>
        <v>24.575</v>
      </c>
      <c r="E124" s="0" t="n">
        <f aca="false">D124-C124</f>
        <v>24.1076574159045</v>
      </c>
      <c r="F124" s="0" t="n">
        <f aca="false">D124-D112</f>
        <v>1.78333333333333</v>
      </c>
    </row>
    <row r="125" customFormat="false" ht="12.8" hidden="false" customHeight="false" outlineLevel="0" collapsed="false">
      <c r="A125" s="4" t="n">
        <v>41365</v>
      </c>
      <c r="B125" s="5" t="n">
        <v>25.9</v>
      </c>
      <c r="C125" s="6" t="n">
        <f aca="false">_xlfn.STDEV.S(B114:B125)</f>
        <v>0.521289194442417</v>
      </c>
      <c r="D125" s="0" t="n">
        <f aca="false">AVERAGE(B114:B125)</f>
        <v>24.7583333333333</v>
      </c>
      <c r="E125" s="0" t="n">
        <f aca="false">D125-C125</f>
        <v>24.2370441388909</v>
      </c>
      <c r="F125" s="0" t="n">
        <f aca="false">D125-D113</f>
        <v>1.83333333333333</v>
      </c>
    </row>
    <row r="126" customFormat="false" ht="12.8" hidden="false" customHeight="false" outlineLevel="0" collapsed="false">
      <c r="A126" s="4" t="n">
        <v>41395</v>
      </c>
      <c r="B126" s="5" t="n">
        <v>25.9</v>
      </c>
      <c r="C126" s="6" t="n">
        <f aca="false">_xlfn.STDEV.S(B115:B126)</f>
        <v>0.557320429022712</v>
      </c>
      <c r="D126" s="0" t="n">
        <f aca="false">AVERAGE(B115:B126)</f>
        <v>24.9166666666667</v>
      </c>
      <c r="E126" s="0" t="n">
        <f aca="false">D126-C126</f>
        <v>24.359346237644</v>
      </c>
      <c r="F126" s="0" t="n">
        <f aca="false">D126-D114</f>
        <v>1.84166666666667</v>
      </c>
    </row>
    <row r="127" customFormat="false" ht="12.8" hidden="false" customHeight="false" outlineLevel="0" collapsed="false">
      <c r="A127" s="4" t="n">
        <v>41426</v>
      </c>
      <c r="B127" s="5" t="n">
        <v>25.9</v>
      </c>
      <c r="C127" s="6" t="n">
        <f aca="false">_xlfn.STDEV.S(B116:B127)</f>
        <v>0.574390322362974</v>
      </c>
      <c r="D127" s="0" t="n">
        <f aca="false">AVERAGE(B116:B127)</f>
        <v>25.0583333333333</v>
      </c>
      <c r="E127" s="0" t="n">
        <f aca="false">D127-C127</f>
        <v>24.4839430109704</v>
      </c>
      <c r="F127" s="0" t="n">
        <f aca="false">D127-D115</f>
        <v>1.825</v>
      </c>
    </row>
    <row r="128" customFormat="false" ht="12.8" hidden="false" customHeight="false" outlineLevel="0" collapsed="false">
      <c r="A128" s="4" t="n">
        <v>41456</v>
      </c>
      <c r="B128" s="5" t="n">
        <v>25.8</v>
      </c>
      <c r="C128" s="6" t="n">
        <f aca="false">_xlfn.STDEV.S(B117:B128)</f>
        <v>0.570685393348925</v>
      </c>
      <c r="D128" s="0" t="n">
        <f aca="false">AVERAGE(B117:B128)</f>
        <v>25.175</v>
      </c>
      <c r="E128" s="0" t="n">
        <f aca="false">D128-C128</f>
        <v>24.6043146066511</v>
      </c>
      <c r="F128" s="0" t="n">
        <f aca="false">D128-D116</f>
        <v>1.77500000000001</v>
      </c>
    </row>
    <row r="129" customFormat="false" ht="12.8" hidden="false" customHeight="false" outlineLevel="0" collapsed="false">
      <c r="A129" s="4" t="n">
        <v>41487</v>
      </c>
      <c r="B129" s="5" t="n">
        <v>25.8</v>
      </c>
      <c r="C129" s="6" t="n">
        <f aca="false">_xlfn.STDEV.S(B118:B129)</f>
        <v>0.554048460849497</v>
      </c>
      <c r="D129" s="0" t="n">
        <f aca="false">AVERAGE(B118:B129)</f>
        <v>25.2833333333333</v>
      </c>
      <c r="E129" s="0" t="n">
        <f aca="false">D129-C129</f>
        <v>24.7292848724838</v>
      </c>
      <c r="F129" s="0" t="n">
        <f aca="false">D129-D117</f>
        <v>1.71666666666667</v>
      </c>
    </row>
    <row r="130" customFormat="false" ht="12.8" hidden="false" customHeight="false" outlineLevel="0" collapsed="false">
      <c r="A130" s="4" t="n">
        <v>41518</v>
      </c>
      <c r="B130" s="5" t="n">
        <v>25.7</v>
      </c>
      <c r="C130" s="6" t="n">
        <f aca="false">_xlfn.STDEV.S(B119:B130)</f>
        <v>0.520707560571539</v>
      </c>
      <c r="D130" s="0" t="n">
        <f aca="false">AVERAGE(B119:B130)</f>
        <v>25.375</v>
      </c>
      <c r="E130" s="0" t="n">
        <f aca="false">D130-C130</f>
        <v>24.8542924394285</v>
      </c>
      <c r="F130" s="0" t="n">
        <f aca="false">D130-D118</f>
        <v>1.65000000000001</v>
      </c>
    </row>
    <row r="131" customFormat="false" ht="12.8" hidden="false" customHeight="false" outlineLevel="0" collapsed="false">
      <c r="A131" s="4" t="n">
        <v>41548</v>
      </c>
      <c r="B131" s="5" t="n">
        <v>25.7</v>
      </c>
      <c r="C131" s="6" t="n">
        <f aca="false">_xlfn.STDEV.S(B120:B131)</f>
        <v>0.465800061152526</v>
      </c>
      <c r="D131" s="0" t="n">
        <f aca="false">AVERAGE(B120:B131)</f>
        <v>25.4666666666667</v>
      </c>
      <c r="E131" s="0" t="n">
        <f aca="false">D131-C131</f>
        <v>25.0008666055141</v>
      </c>
      <c r="F131" s="0" t="n">
        <f aca="false">D131-D119</f>
        <v>1.59166666666667</v>
      </c>
    </row>
    <row r="132" customFormat="false" ht="12.8" hidden="false" customHeight="false" outlineLevel="0" collapsed="false">
      <c r="A132" s="4" t="n">
        <v>41579</v>
      </c>
      <c r="B132" s="5" t="n">
        <v>25.7</v>
      </c>
      <c r="C132" s="6" t="n">
        <f aca="false">_xlfn.STDEV.S(B121:B132)</f>
        <v>0.401134754052913</v>
      </c>
      <c r="D132" s="0" t="n">
        <f aca="false">AVERAGE(B121:B132)</f>
        <v>25.55</v>
      </c>
      <c r="E132" s="0" t="n">
        <f aca="false">D132-C132</f>
        <v>25.1488652459471</v>
      </c>
      <c r="F132" s="0" t="n">
        <f aca="false">D132-D120</f>
        <v>1.54166666666667</v>
      </c>
    </row>
    <row r="133" customFormat="false" ht="12.8" hidden="false" customHeight="false" outlineLevel="0" collapsed="false">
      <c r="A133" s="4" t="n">
        <v>41609</v>
      </c>
      <c r="B133" s="5" t="n">
        <v>25.7</v>
      </c>
      <c r="C133" s="6" t="n">
        <f aca="false">_xlfn.STDEV.S(B122:B133)</f>
        <v>0.325087400835249</v>
      </c>
      <c r="D133" s="0" t="n">
        <f aca="false">AVERAGE(B122:B133)</f>
        <v>25.625</v>
      </c>
      <c r="E133" s="0" t="n">
        <f aca="false">D133-C133</f>
        <v>25.2999125991647</v>
      </c>
      <c r="F133" s="0" t="n">
        <f aca="false">D133-D121</f>
        <v>1.48333333333333</v>
      </c>
    </row>
    <row r="134" customFormat="false" ht="12.8" hidden="false" customHeight="false" outlineLevel="0" collapsed="false">
      <c r="A134" s="4" t="n">
        <v>41640</v>
      </c>
      <c r="B134" s="5" t="n">
        <v>25.5</v>
      </c>
      <c r="C134" s="6" t="n">
        <f aca="false">_xlfn.STDEV.S(B123:B134)</f>
        <v>0.237888438329627</v>
      </c>
      <c r="D134" s="0" t="n">
        <f aca="false">AVERAGE(B123:B134)</f>
        <v>25.675</v>
      </c>
      <c r="E134" s="0" t="n">
        <f aca="false">D134-C134</f>
        <v>25.4371115616704</v>
      </c>
      <c r="F134" s="0" t="n">
        <f aca="false">D134-D122</f>
        <v>1.40000000000001</v>
      </c>
    </row>
    <row r="135" customFormat="false" ht="12.8" hidden="false" customHeight="false" outlineLevel="0" collapsed="false">
      <c r="A135" s="4" t="n">
        <v>41671</v>
      </c>
      <c r="B135" s="5" t="n">
        <v>25.4</v>
      </c>
      <c r="C135" s="6" t="n">
        <f aca="false">_xlfn.STDEV.S(B124:B135)</f>
        <v>0.180906806746658</v>
      </c>
      <c r="D135" s="0" t="n">
        <f aca="false">AVERAGE(B124:B135)</f>
        <v>25.7</v>
      </c>
      <c r="E135" s="0" t="n">
        <f aca="false">D135-C135</f>
        <v>25.5190931932533</v>
      </c>
      <c r="F135" s="0" t="n">
        <f aca="false">D135-D123</f>
        <v>1.28333333333332</v>
      </c>
    </row>
    <row r="136" customFormat="false" ht="12.8" hidden="false" customHeight="false" outlineLevel="0" collapsed="false">
      <c r="A136" s="4" t="n">
        <v>41699</v>
      </c>
      <c r="B136" s="5" t="n">
        <v>25.4</v>
      </c>
      <c r="C136" s="6" t="n">
        <f aca="false">_xlfn.STDEV.S(B125:B136)</f>
        <v>0.180906806746658</v>
      </c>
      <c r="D136" s="0" t="n">
        <f aca="false">AVERAGE(B125:B136)</f>
        <v>25.7</v>
      </c>
      <c r="E136" s="0" t="n">
        <f aca="false">D136-C136</f>
        <v>25.5190931932533</v>
      </c>
      <c r="F136" s="0" t="n">
        <f aca="false">D136-D124</f>
        <v>1.12499999999999</v>
      </c>
    </row>
    <row r="137" customFormat="false" ht="12.8" hidden="false" customHeight="false" outlineLevel="0" collapsed="false">
      <c r="A137" s="4" t="n">
        <v>41730</v>
      </c>
      <c r="B137" s="5" t="n">
        <v>25.4</v>
      </c>
      <c r="C137" s="6" t="n">
        <f aca="false">_xlfn.STDEV.S(B126:B137)</f>
        <v>0.188092498199125</v>
      </c>
      <c r="D137" s="0" t="n">
        <f aca="false">AVERAGE(B126:B137)</f>
        <v>25.6583333333333</v>
      </c>
      <c r="E137" s="0" t="n">
        <f aca="false">D137-C137</f>
        <v>25.4702408351342</v>
      </c>
      <c r="F137" s="0" t="n">
        <f aca="false">D137-D125</f>
        <v>0.899999999999999</v>
      </c>
    </row>
    <row r="138" customFormat="false" ht="12.8" hidden="false" customHeight="false" outlineLevel="0" collapsed="false">
      <c r="A138" s="4" t="n">
        <v>41760</v>
      </c>
      <c r="B138" s="5" t="n">
        <v>25.4</v>
      </c>
      <c r="C138" s="6" t="n">
        <f aca="false">_xlfn.STDEV.S(B127:B138)</f>
        <v>0.185047086554813</v>
      </c>
      <c r="D138" s="0" t="n">
        <f aca="false">AVERAGE(B127:B138)</f>
        <v>25.6166666666667</v>
      </c>
      <c r="E138" s="0" t="n">
        <f aca="false">D138-C138</f>
        <v>25.4316195801118</v>
      </c>
      <c r="F138" s="0" t="n">
        <f aca="false">D138-D126</f>
        <v>0.699999999999992</v>
      </c>
    </row>
    <row r="139" customFormat="false" ht="12.8" hidden="false" customHeight="false" outlineLevel="0" collapsed="false">
      <c r="A139" s="4" t="n">
        <v>41791</v>
      </c>
      <c r="B139" s="5" t="n">
        <v>25.4</v>
      </c>
      <c r="C139" s="6" t="n">
        <f aca="false">_xlfn.STDEV.S(B128:B139)</f>
        <v>0.171225529107613</v>
      </c>
      <c r="D139" s="0" t="n">
        <f aca="false">AVERAGE(B128:B139)</f>
        <v>25.575</v>
      </c>
      <c r="E139" s="0" t="n">
        <f aca="false">D139-C139</f>
        <v>25.4037744708924</v>
      </c>
      <c r="F139" s="0" t="n">
        <f aca="false">D139-D127</f>
        <v>0.516666666666669</v>
      </c>
    </row>
    <row r="140" customFormat="false" ht="12.8" hidden="false" customHeight="false" outlineLevel="0" collapsed="false">
      <c r="A140" s="4" t="n">
        <v>41821</v>
      </c>
      <c r="B140" s="5" t="n">
        <v>25.4</v>
      </c>
      <c r="C140" s="6" t="n">
        <f aca="false">_xlfn.STDEV.S(B129:B140)</f>
        <v>0.162135371797393</v>
      </c>
      <c r="D140" s="0" t="n">
        <f aca="false">AVERAGE(B129:B140)</f>
        <v>25.5416666666667</v>
      </c>
      <c r="E140" s="0" t="n">
        <f aca="false">D140-C140</f>
        <v>25.3795312948693</v>
      </c>
      <c r="F140" s="0" t="n">
        <f aca="false">D140-D128</f>
        <v>0.366666666666671</v>
      </c>
    </row>
    <row r="141" customFormat="false" ht="12.8" hidden="false" customHeight="false" outlineLevel="0" collapsed="false">
      <c r="A141" s="4" t="n">
        <v>41852</v>
      </c>
      <c r="B141" s="5" t="n">
        <v>25.4</v>
      </c>
      <c r="C141" s="6" t="n">
        <f aca="false">_xlfn.STDEV.S(B130:B141)</f>
        <v>0.144337567297407</v>
      </c>
      <c r="D141" s="0" t="n">
        <f aca="false">AVERAGE(B130:B141)</f>
        <v>25.5083333333333</v>
      </c>
      <c r="E141" s="0" t="n">
        <f aca="false">D141-C141</f>
        <v>25.3639957660359</v>
      </c>
      <c r="F141" s="0" t="n">
        <f aca="false">D141-D129</f>
        <v>0.225000000000001</v>
      </c>
    </row>
    <row r="142" customFormat="false" ht="12.8" hidden="false" customHeight="false" outlineLevel="0" collapsed="false">
      <c r="A142" s="4" t="n">
        <v>41883</v>
      </c>
      <c r="B142" s="5" t="n">
        <v>25.4</v>
      </c>
      <c r="C142" s="6" t="n">
        <f aca="false">_xlfn.STDEV.S(B131:B142)</f>
        <v>0.133711584684305</v>
      </c>
      <c r="D142" s="0" t="n">
        <f aca="false">AVERAGE(B131:B142)</f>
        <v>25.4833333333333</v>
      </c>
      <c r="E142" s="0" t="n">
        <f aca="false">D142-C142</f>
        <v>25.349621748649</v>
      </c>
      <c r="F142" s="0" t="n">
        <f aca="false">D142-D130</f>
        <v>0.108333333333331</v>
      </c>
    </row>
    <row r="143" customFormat="false" ht="12.8" hidden="false" customHeight="false" outlineLevel="0" collapsed="false">
      <c r="A143" s="4" t="n">
        <v>41913</v>
      </c>
      <c r="B143" s="5" t="n">
        <v>25.4</v>
      </c>
      <c r="C143" s="6" t="n">
        <f aca="false">_xlfn.STDEV.S(B132:B143)</f>
        <v>0.116450015288132</v>
      </c>
      <c r="D143" s="0" t="n">
        <f aca="false">AVERAGE(B132:B143)</f>
        <v>25.4583333333333</v>
      </c>
      <c r="E143" s="0" t="n">
        <f aca="false">D143-C143</f>
        <v>25.3418833180452</v>
      </c>
      <c r="F143" s="0" t="n">
        <f aca="false">D143-D131</f>
        <v>-0.00833333333333641</v>
      </c>
    </row>
    <row r="144" customFormat="false" ht="12.8" hidden="false" customHeight="false" outlineLevel="0" collapsed="false">
      <c r="A144" s="4" t="n">
        <v>41944</v>
      </c>
      <c r="B144" s="5" t="n">
        <v>25.4</v>
      </c>
      <c r="C144" s="6" t="n">
        <f aca="false">_xlfn.STDEV.S(B133:B144)</f>
        <v>0.0887625364598597</v>
      </c>
      <c r="D144" s="0" t="n">
        <f aca="false">AVERAGE(B133:B144)</f>
        <v>25.4333333333333</v>
      </c>
      <c r="E144" s="0" t="n">
        <f aca="false">D144-C144</f>
        <v>25.3445707968735</v>
      </c>
      <c r="F144" s="0" t="n">
        <f aca="false">D144-D132</f>
        <v>-0.116666666666667</v>
      </c>
    </row>
    <row r="145" customFormat="false" ht="12.8" hidden="false" customHeight="false" outlineLevel="0" collapsed="false">
      <c r="A145" s="4" t="n">
        <v>41974</v>
      </c>
      <c r="B145" s="5" t="n">
        <v>25.4</v>
      </c>
      <c r="C145" s="6" t="n">
        <f aca="false">_xlfn.STDEV.S(B134:B145)</f>
        <v>0.0288675134594817</v>
      </c>
      <c r="D145" s="0" t="n">
        <f aca="false">AVERAGE(B134:B145)</f>
        <v>25.4083333333333</v>
      </c>
      <c r="E145" s="0" t="n">
        <f aca="false">D145-C145</f>
        <v>25.3794658198739</v>
      </c>
      <c r="F145" s="0" t="n">
        <f aca="false">D145-D133</f>
        <v>-0.216666666666665</v>
      </c>
    </row>
    <row r="146" customFormat="false" ht="12.8" hidden="false" customHeight="false" outlineLevel="0" collapsed="false">
      <c r="A146" s="4" t="n">
        <v>42005</v>
      </c>
      <c r="B146" s="5" t="n">
        <v>25.4</v>
      </c>
      <c r="C146" s="6" t="n">
        <f aca="false">_xlfn.STDEV.S(B135:B146)</f>
        <v>0</v>
      </c>
      <c r="D146" s="0" t="n">
        <f aca="false">AVERAGE(B135:B146)</f>
        <v>25.4</v>
      </c>
      <c r="E146" s="0" t="n">
        <f aca="false">D146-C146</f>
        <v>25.4</v>
      </c>
      <c r="F146" s="0" t="n">
        <f aca="false">D146-D134</f>
        <v>-0.274999999999999</v>
      </c>
    </row>
    <row r="147" customFormat="false" ht="12.8" hidden="false" customHeight="false" outlineLevel="0" collapsed="false">
      <c r="A147" s="4" t="n">
        <v>42036</v>
      </c>
      <c r="B147" s="5" t="n">
        <v>25.3</v>
      </c>
      <c r="C147" s="6" t="n">
        <f aca="false">_xlfn.STDEV.S(B136:B147)</f>
        <v>0.0288675134594807</v>
      </c>
      <c r="D147" s="0" t="n">
        <f aca="false">AVERAGE(B136:B147)</f>
        <v>25.3916666666667</v>
      </c>
      <c r="E147" s="0" t="n">
        <f aca="false">D147-C147</f>
        <v>25.3627991532072</v>
      </c>
      <c r="F147" s="0" t="n">
        <f aca="false">D147-D135</f>
        <v>-0.308333333333323</v>
      </c>
    </row>
    <row r="148" customFormat="false" ht="12.8" hidden="false" customHeight="false" outlineLevel="0" collapsed="false">
      <c r="A148" s="4" t="n">
        <v>42064</v>
      </c>
      <c r="B148" s="5" t="n">
        <v>25.3</v>
      </c>
      <c r="C148" s="6" t="n">
        <f aca="false">_xlfn.STDEV.S(B137:B148)</f>
        <v>0.0389249472080753</v>
      </c>
      <c r="D148" s="0" t="n">
        <f aca="false">AVERAGE(B137:B148)</f>
        <v>25.3833333333333</v>
      </c>
      <c r="E148" s="0" t="n">
        <f aca="false">D148-C148</f>
        <v>25.3444083861253</v>
      </c>
      <c r="F148" s="0" t="n">
        <f aca="false">D148-D136</f>
        <v>-0.316666666666656</v>
      </c>
    </row>
    <row r="149" customFormat="false" ht="12.8" hidden="false" customHeight="false" outlineLevel="0" collapsed="false">
      <c r="A149" s="4" t="n">
        <v>42095</v>
      </c>
      <c r="B149" s="5" t="n">
        <v>25.4</v>
      </c>
      <c r="C149" s="6" t="n">
        <f aca="false">_xlfn.STDEV.S(B138:B149)</f>
        <v>0.0389249472080753</v>
      </c>
      <c r="D149" s="0" t="n">
        <f aca="false">AVERAGE(B138:B149)</f>
        <v>25.3833333333333</v>
      </c>
      <c r="E149" s="0" t="n">
        <f aca="false">D149-C149</f>
        <v>25.3444083861253</v>
      </c>
      <c r="F149" s="0" t="n">
        <f aca="false">D149-D137</f>
        <v>-0.274999999999991</v>
      </c>
    </row>
    <row r="150" customFormat="false" ht="12.8" hidden="false" customHeight="false" outlineLevel="0" collapsed="false">
      <c r="A150" s="4" t="n">
        <v>42125</v>
      </c>
      <c r="B150" s="5" t="n">
        <v>25.4</v>
      </c>
      <c r="C150" s="6" t="n">
        <f aca="false">_xlfn.STDEV.S(B139:B150)</f>
        <v>0.0389249472080753</v>
      </c>
      <c r="D150" s="0" t="n">
        <f aca="false">AVERAGE(B139:B150)</f>
        <v>25.3833333333333</v>
      </c>
      <c r="E150" s="0" t="n">
        <f aca="false">D150-C150</f>
        <v>25.3444083861253</v>
      </c>
      <c r="F150" s="0" t="n">
        <f aca="false">D150-D138</f>
        <v>-0.233333333333324</v>
      </c>
    </row>
    <row r="151" customFormat="false" ht="12.8" hidden="false" customHeight="false" outlineLevel="0" collapsed="false">
      <c r="A151" s="4" t="n">
        <v>42156</v>
      </c>
      <c r="B151" s="5" t="n">
        <v>25.4</v>
      </c>
      <c r="C151" s="6" t="n">
        <f aca="false">_xlfn.STDEV.S(B140:B151)</f>
        <v>0.0389249472080753</v>
      </c>
      <c r="D151" s="0" t="n">
        <f aca="false">AVERAGE(B140:B151)</f>
        <v>25.3833333333333</v>
      </c>
      <c r="E151" s="0" t="n">
        <f aca="false">D151-C151</f>
        <v>25.3444083861253</v>
      </c>
      <c r="F151" s="0" t="n">
        <f aca="false">D151-D139</f>
        <v>-0.191666666666666</v>
      </c>
    </row>
    <row r="152" customFormat="false" ht="12.8" hidden="false" customHeight="false" outlineLevel="0" collapsed="false">
      <c r="A152" s="4" t="n">
        <v>42186</v>
      </c>
      <c r="B152" s="5" t="n">
        <v>25.5</v>
      </c>
      <c r="C152" s="6" t="n">
        <f aca="false">_xlfn.STDEV.S(B141:B152)</f>
        <v>0.0514928650544433</v>
      </c>
      <c r="D152" s="0" t="n">
        <f aca="false">AVERAGE(B141:B152)</f>
        <v>25.3916666666667</v>
      </c>
      <c r="E152" s="0" t="n">
        <f aca="false">D152-C152</f>
        <v>25.3401738016122</v>
      </c>
      <c r="F152" s="0" t="n">
        <f aca="false">D152-D140</f>
        <v>-0.150000000000002</v>
      </c>
    </row>
    <row r="153" customFormat="false" ht="12.8" hidden="false" customHeight="false" outlineLevel="0" collapsed="false">
      <c r="A153" s="4" t="n">
        <v>42217</v>
      </c>
      <c r="B153" s="5" t="n">
        <v>25.5</v>
      </c>
      <c r="C153" s="6" t="n">
        <f aca="false">_xlfn.STDEV.S(B142:B153)</f>
        <v>0.0603022689155525</v>
      </c>
      <c r="D153" s="0" t="n">
        <f aca="false">AVERAGE(B142:B153)</f>
        <v>25.4</v>
      </c>
      <c r="E153" s="0" t="n">
        <f aca="false">D153-C153</f>
        <v>25.3396977310844</v>
      </c>
      <c r="F153" s="0" t="n">
        <f aca="false">D153-D141</f>
        <v>-0.108333333333341</v>
      </c>
    </row>
    <row r="154" customFormat="false" ht="12.8" hidden="false" customHeight="false" outlineLevel="0" collapsed="false">
      <c r="A154" s="4" t="n">
        <v>42248</v>
      </c>
      <c r="B154" s="5" t="n">
        <v>26</v>
      </c>
      <c r="C154" s="6" t="n">
        <f aca="false">_xlfn.STDEV.S(B143:B154)</f>
        <v>0.183402190925746</v>
      </c>
      <c r="D154" s="0" t="n">
        <f aca="false">AVERAGE(B143:B154)</f>
        <v>25.45</v>
      </c>
      <c r="E154" s="0" t="n">
        <f aca="false">D154-C154</f>
        <v>25.2665978090743</v>
      </c>
      <c r="F154" s="0" t="n">
        <f aca="false">D154-D142</f>
        <v>-0.033333333333335</v>
      </c>
    </row>
    <row r="155" customFormat="false" ht="12.8" hidden="false" customHeight="false" outlineLevel="0" collapsed="false">
      <c r="A155" s="4" t="n">
        <v>42278</v>
      </c>
      <c r="B155" s="5" t="n">
        <v>26.6</v>
      </c>
      <c r="C155" s="6" t="n">
        <f aca="false">_xlfn.STDEV.S(B144:B155)</f>
        <v>0.377792631912367</v>
      </c>
      <c r="D155" s="0" t="n">
        <f aca="false">AVERAGE(B144:B155)</f>
        <v>25.55</v>
      </c>
      <c r="E155" s="0" t="n">
        <f aca="false">D155-C155</f>
        <v>25.1722073680876</v>
      </c>
      <c r="F155" s="0" t="n">
        <f aca="false">D155-D143</f>
        <v>0.091666666666665</v>
      </c>
    </row>
    <row r="156" customFormat="false" ht="12.8" hidden="false" customHeight="false" outlineLevel="0" collapsed="false">
      <c r="A156" s="4" t="n">
        <v>42309</v>
      </c>
      <c r="B156" s="5" t="n">
        <v>26.6</v>
      </c>
      <c r="C156" s="6" t="n">
        <f aca="false">_xlfn.STDEV.S(B145:B156)</f>
        <v>0.479583152331273</v>
      </c>
      <c r="D156" s="0" t="n">
        <f aca="false">AVERAGE(B145:B156)</f>
        <v>25.65</v>
      </c>
      <c r="E156" s="0" t="n">
        <f aca="false">D156-C156</f>
        <v>25.1704168476687</v>
      </c>
      <c r="F156" s="0" t="n">
        <f aca="false">D156-D144</f>
        <v>0.216666666666669</v>
      </c>
    </row>
    <row r="157" customFormat="false" ht="12.8" hidden="false" customHeight="false" outlineLevel="0" collapsed="false">
      <c r="A157" s="4" t="n">
        <v>42339</v>
      </c>
      <c r="B157" s="5" t="n">
        <v>27.1</v>
      </c>
      <c r="C157" s="6" t="n">
        <f aca="false">_xlfn.STDEV.S(B146:B157)</f>
        <v>0.627344089045722</v>
      </c>
      <c r="D157" s="0" t="n">
        <f aca="false">AVERAGE(B146:B157)</f>
        <v>25.7916666666667</v>
      </c>
      <c r="E157" s="0" t="n">
        <f aca="false">D157-C157</f>
        <v>25.1643225776209</v>
      </c>
      <c r="F157" s="0" t="n">
        <f aca="false">D157-D145</f>
        <v>0.383333333333333</v>
      </c>
    </row>
    <row r="158" customFormat="false" ht="12.8" hidden="false" customHeight="false" outlineLevel="0" collapsed="false">
      <c r="A158" s="4" t="n">
        <v>42370</v>
      </c>
      <c r="B158" s="5" t="n">
        <v>27.9</v>
      </c>
      <c r="C158" s="6" t="n">
        <f aca="false">_xlfn.STDEV.S(B147:B158)</f>
        <v>0.858116330321033</v>
      </c>
      <c r="D158" s="0" t="n">
        <f aca="false">AVERAGE(B147:B158)</f>
        <v>26</v>
      </c>
      <c r="E158" s="0" t="n">
        <f aca="false">D158-C158</f>
        <v>25.141883669679</v>
      </c>
      <c r="F158" s="0" t="n">
        <f aca="false">D158-D146</f>
        <v>0.599999999999998</v>
      </c>
    </row>
    <row r="159" customFormat="false" ht="12.8" hidden="false" customHeight="false" outlineLevel="0" collapsed="false">
      <c r="A159" s="4" t="n">
        <v>42401</v>
      </c>
      <c r="B159" s="5" t="n">
        <v>27.9</v>
      </c>
      <c r="C159" s="6" t="n">
        <f aca="false">_xlfn.STDEV.S(B148:B159)</f>
        <v>0.984270226506867</v>
      </c>
      <c r="D159" s="0" t="n">
        <f aca="false">AVERAGE(B148:B159)</f>
        <v>26.2166666666667</v>
      </c>
      <c r="E159" s="0" t="n">
        <f aca="false">D159-C159</f>
        <v>25.2323964401598</v>
      </c>
      <c r="F159" s="0" t="n">
        <f aca="false">D159-D147</f>
        <v>0.824999999999999</v>
      </c>
    </row>
    <row r="160" customFormat="false" ht="12.8" hidden="false" customHeight="false" outlineLevel="0" collapsed="false">
      <c r="A160" s="4" t="n">
        <v>42430</v>
      </c>
      <c r="B160" s="5" t="n">
        <v>28.5</v>
      </c>
      <c r="C160" s="6" t="n">
        <f aca="false">_xlfn.STDEV.S(B149:B160)</f>
        <v>1.1352479371432</v>
      </c>
      <c r="D160" s="0" t="n">
        <f aca="false">AVERAGE(B149:B160)</f>
        <v>26.4833333333333</v>
      </c>
      <c r="E160" s="0" t="n">
        <f aca="false">D160-C160</f>
        <v>25.3480853961901</v>
      </c>
      <c r="F160" s="0" t="n">
        <f aca="false">D160-D148</f>
        <v>1.09999999999999</v>
      </c>
    </row>
    <row r="161" customFormat="false" ht="12.8" hidden="false" customHeight="false" outlineLevel="0" collapsed="false">
      <c r="A161" s="4" t="n">
        <v>42461</v>
      </c>
      <c r="B161" s="5" t="n">
        <v>28.7</v>
      </c>
      <c r="C161" s="6" t="n">
        <f aca="false">_xlfn.STDEV.S(B150:B161)</f>
        <v>1.24349824237426</v>
      </c>
      <c r="D161" s="0" t="n">
        <f aca="false">AVERAGE(B150:B161)</f>
        <v>26.7583333333333</v>
      </c>
      <c r="E161" s="0" t="n">
        <f aca="false">D161-C161</f>
        <v>25.5148350909591</v>
      </c>
      <c r="F161" s="0" t="n">
        <f aca="false">D161-D149</f>
        <v>1.37499999999999</v>
      </c>
    </row>
    <row r="162" customFormat="false" ht="12.8" hidden="false" customHeight="false" outlineLevel="0" collapsed="false">
      <c r="A162" s="4" t="n">
        <v>42491</v>
      </c>
      <c r="B162" s="5" t="n">
        <v>28.7</v>
      </c>
      <c r="C162" s="6" t="n">
        <f aca="false">_xlfn.STDEV.S(B151:B162)</f>
        <v>1.28015150618506</v>
      </c>
      <c r="D162" s="0" t="n">
        <f aca="false">AVERAGE(B151:B162)</f>
        <v>27.0333333333333</v>
      </c>
      <c r="E162" s="0" t="n">
        <f aca="false">D162-C162</f>
        <v>25.7531818271483</v>
      </c>
      <c r="F162" s="0" t="n">
        <f aca="false">D162-D150</f>
        <v>1.65</v>
      </c>
    </row>
    <row r="163" customFormat="false" ht="12.8" hidden="false" customHeight="false" outlineLevel="0" collapsed="false">
      <c r="A163" s="4" t="n">
        <v>42522</v>
      </c>
      <c r="B163" s="5" t="n">
        <v>28.7</v>
      </c>
      <c r="C163" s="6" t="n">
        <f aca="false">_xlfn.STDEV.S(B152:B163)</f>
        <v>1.25151423435288</v>
      </c>
      <c r="D163" s="0" t="n">
        <f aca="false">AVERAGE(B152:B163)</f>
        <v>27.3083333333333</v>
      </c>
      <c r="E163" s="0" t="n">
        <f aca="false">D163-C163</f>
        <v>26.0568190989804</v>
      </c>
      <c r="F163" s="0" t="n">
        <f aca="false">D163-D151</f>
        <v>1.925</v>
      </c>
    </row>
    <row r="164" customFormat="false" ht="12.8" hidden="false" customHeight="false" outlineLevel="0" collapsed="false">
      <c r="A164" s="4" t="n">
        <v>42552</v>
      </c>
      <c r="B164" s="5" t="n">
        <v>28.7</v>
      </c>
      <c r="C164" s="6" t="n">
        <f aca="false">_xlfn.STDEV.S(B153:B164)</f>
        <v>1.16940155635265</v>
      </c>
      <c r="D164" s="0" t="n">
        <f aca="false">AVERAGE(B153:B164)</f>
        <v>27.575</v>
      </c>
      <c r="E164" s="0" t="n">
        <f aca="false">D164-C164</f>
        <v>26.4055984436474</v>
      </c>
      <c r="F164" s="0" t="n">
        <f aca="false">D164-D152</f>
        <v>2.18333333333333</v>
      </c>
    </row>
    <row r="165" customFormat="false" ht="12.8" hidden="false" customHeight="false" outlineLevel="0" collapsed="false">
      <c r="A165" s="4" t="n">
        <v>42583</v>
      </c>
      <c r="B165" s="5" t="n">
        <v>28.7</v>
      </c>
      <c r="C165" s="6" t="n">
        <f aca="false">_xlfn.STDEV.S(B154:B165)</f>
        <v>1.00675747132098</v>
      </c>
      <c r="D165" s="0" t="n">
        <f aca="false">AVERAGE(B154:B165)</f>
        <v>27.8416666666667</v>
      </c>
      <c r="E165" s="0" t="n">
        <f aca="false">D165-C165</f>
        <v>26.8349091953457</v>
      </c>
      <c r="F165" s="0" t="n">
        <f aca="false">D165-D153</f>
        <v>2.44166666666667</v>
      </c>
    </row>
    <row r="166" customFormat="false" ht="12.8" hidden="false" customHeight="false" outlineLevel="0" collapsed="false">
      <c r="A166" s="4" t="n">
        <v>42614</v>
      </c>
      <c r="B166" s="5" t="n">
        <v>28.7</v>
      </c>
      <c r="C166" s="6" t="n">
        <f aca="false">_xlfn.STDEV.S(B155:B166)</f>
        <v>0.846740631462608</v>
      </c>
      <c r="D166" s="0" t="n">
        <f aca="false">AVERAGE(B155:B166)</f>
        <v>28.0666666666667</v>
      </c>
      <c r="E166" s="0" t="n">
        <f aca="false">D166-C166</f>
        <v>27.2199260352041</v>
      </c>
      <c r="F166" s="0" t="n">
        <f aca="false">D166-D154</f>
        <v>2.61666666666666</v>
      </c>
    </row>
    <row r="167" customFormat="false" ht="12.8" hidden="false" customHeight="false" outlineLevel="0" collapsed="false">
      <c r="A167" s="4" t="n">
        <v>42644</v>
      </c>
      <c r="B167" s="5" t="n">
        <v>28.7</v>
      </c>
      <c r="C167" s="6" t="n">
        <f aca="false">_xlfn.STDEV.S(B156:B167)</f>
        <v>0.724202800995478</v>
      </c>
      <c r="D167" s="0" t="n">
        <f aca="false">AVERAGE(B156:B167)</f>
        <v>28.2416666666667</v>
      </c>
      <c r="E167" s="0" t="n">
        <f aca="false">D167-C167</f>
        <v>27.5174638656712</v>
      </c>
      <c r="F167" s="0" t="n">
        <f aca="false">D167-D155</f>
        <v>2.69166666666667</v>
      </c>
    </row>
    <row r="168" customFormat="false" ht="12.8" hidden="false" customHeight="false" outlineLevel="0" collapsed="false">
      <c r="A168" s="4" t="n">
        <v>42675</v>
      </c>
      <c r="B168" s="5" t="n">
        <v>28.6</v>
      </c>
      <c r="C168" s="6" t="n">
        <f aca="false">_xlfn.STDEV.S(B157:B168)</f>
        <v>0.510718448201485</v>
      </c>
      <c r="D168" s="0" t="n">
        <f aca="false">AVERAGE(B157:B168)</f>
        <v>28.4083333333333</v>
      </c>
      <c r="E168" s="0" t="n">
        <f aca="false">D168-C168</f>
        <v>27.8976148851318</v>
      </c>
      <c r="F168" s="0" t="n">
        <f aca="false">D168-D156</f>
        <v>2.75833333333333</v>
      </c>
    </row>
    <row r="169" customFormat="false" ht="12.8" hidden="false" customHeight="false" outlineLevel="0" collapsed="false">
      <c r="A169" s="4" t="n">
        <v>42705</v>
      </c>
      <c r="B169" s="5" t="n">
        <v>28.6</v>
      </c>
      <c r="C169" s="6" t="n">
        <f aca="false">_xlfn.STDEV.S(B158:B169)</f>
        <v>0.302514712890384</v>
      </c>
      <c r="D169" s="0" t="n">
        <f aca="false">AVERAGE(B158:B169)</f>
        <v>28.5333333333333</v>
      </c>
      <c r="E169" s="0" t="n">
        <f aca="false">D169-C169</f>
        <v>28.2308186204429</v>
      </c>
      <c r="F169" s="0" t="n">
        <f aca="false">D169-D157</f>
        <v>2.74166666666666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11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125</v>
      </c>
      <c r="C2" s="5"/>
    </row>
    <row r="3" customFormat="false" ht="12.8" hidden="false" customHeight="false" outlineLevel="0" collapsed="false">
      <c r="A3" s="4" t="n">
        <v>37653</v>
      </c>
      <c r="B3" s="5" t="n">
        <v>131</v>
      </c>
      <c r="C3" s="5"/>
    </row>
    <row r="4" customFormat="false" ht="12.8" hidden="false" customHeight="false" outlineLevel="0" collapsed="false">
      <c r="A4" s="4" t="n">
        <v>37681</v>
      </c>
      <c r="B4" s="5" t="n">
        <v>37</v>
      </c>
      <c r="C4" s="5"/>
    </row>
    <row r="5" customFormat="false" ht="12.8" hidden="false" customHeight="false" outlineLevel="0" collapsed="false">
      <c r="A5" s="4" t="n">
        <v>37712</v>
      </c>
      <c r="B5" s="5" t="n">
        <v>148</v>
      </c>
      <c r="C5" s="5"/>
    </row>
    <row r="6" customFormat="false" ht="12.8" hidden="false" customHeight="false" outlineLevel="0" collapsed="false">
      <c r="A6" s="4" t="n">
        <v>37742</v>
      </c>
      <c r="B6" s="5" t="n">
        <v>61</v>
      </c>
      <c r="C6" s="5"/>
    </row>
    <row r="7" customFormat="false" ht="12.8" hidden="false" customHeight="false" outlineLevel="0" collapsed="false">
      <c r="A7" s="4" t="n">
        <v>37773</v>
      </c>
      <c r="B7" s="5" t="n">
        <v>104</v>
      </c>
      <c r="C7" s="5"/>
    </row>
    <row r="8" customFormat="false" ht="12.8" hidden="false" customHeight="false" outlineLevel="0" collapsed="false">
      <c r="A8" s="4" t="n">
        <v>37803</v>
      </c>
      <c r="B8" s="5" t="n">
        <v>68</v>
      </c>
      <c r="C8" s="5"/>
    </row>
    <row r="9" customFormat="false" ht="12.8" hidden="false" customHeight="false" outlineLevel="0" collapsed="false">
      <c r="A9" s="4" t="n">
        <v>37834</v>
      </c>
      <c r="B9" s="5" t="n">
        <v>185</v>
      </c>
      <c r="C9" s="5"/>
    </row>
    <row r="10" customFormat="false" ht="12.8" hidden="false" customHeight="false" outlineLevel="0" collapsed="false">
      <c r="A10" s="4" t="n">
        <v>37865</v>
      </c>
      <c r="B10" s="5" t="n">
        <v>37</v>
      </c>
      <c r="C10" s="5"/>
    </row>
    <row r="11" customFormat="false" ht="12.8" hidden="false" customHeight="false" outlineLevel="0" collapsed="false">
      <c r="A11" s="4" t="n">
        <v>37895</v>
      </c>
      <c r="B11" s="5" t="n">
        <v>172</v>
      </c>
      <c r="C11" s="5"/>
    </row>
    <row r="12" customFormat="false" ht="12.8" hidden="false" customHeight="false" outlineLevel="0" collapsed="false">
      <c r="A12" s="4" t="n">
        <v>37926</v>
      </c>
      <c r="B12" s="5" t="n">
        <v>340</v>
      </c>
      <c r="C12" s="5"/>
    </row>
    <row r="13" customFormat="false" ht="12.8" hidden="false" customHeight="false" outlineLevel="0" collapsed="false">
      <c r="A13" s="4" t="n">
        <v>37956</v>
      </c>
      <c r="B13" s="5" t="n">
        <v>1.8</v>
      </c>
      <c r="C13" s="6" t="n">
        <f aca="false">_xlfn.STDEV.S(B2:B13)</f>
        <v>90.6407678027872</v>
      </c>
      <c r="D13" s="0" t="n">
        <f aca="false">AVERAGE(B2:B13)</f>
        <v>117.483333333333</v>
      </c>
      <c r="E13" s="0" t="n">
        <f aca="false">D13-C13</f>
        <v>26.8425655305461</v>
      </c>
    </row>
    <row r="14" customFormat="false" ht="12.8" hidden="false" customHeight="false" outlineLevel="0" collapsed="false">
      <c r="A14" s="4" t="n">
        <v>37987</v>
      </c>
      <c r="B14" s="5" t="n">
        <v>2.3</v>
      </c>
      <c r="C14" s="6" t="n">
        <f aca="false">_xlfn.STDEV.S(B3:B14)</f>
        <v>96.4503306779131</v>
      </c>
      <c r="D14" s="0" t="n">
        <f aca="false">AVERAGE(B3:B14)</f>
        <v>107.258333333333</v>
      </c>
      <c r="E14" s="0" t="n">
        <f aca="false">D14-C14</f>
        <v>10.8080026554202</v>
      </c>
    </row>
    <row r="15" customFormat="false" ht="12.8" hidden="false" customHeight="false" outlineLevel="0" collapsed="false">
      <c r="A15" s="4" t="n">
        <v>38018</v>
      </c>
      <c r="B15" s="5" t="n">
        <v>2.4</v>
      </c>
      <c r="C15" s="6" t="n">
        <f aca="false">_xlfn.STDEV.S(B4:B15)</f>
        <v>100.626568498974</v>
      </c>
      <c r="D15" s="0" t="n">
        <f aca="false">AVERAGE(B4:B15)</f>
        <v>96.5416666666667</v>
      </c>
      <c r="E15" s="0" t="n">
        <f aca="false">D15-C15</f>
        <v>-4.08490183230774</v>
      </c>
    </row>
    <row r="16" customFormat="false" ht="12.8" hidden="false" customHeight="false" outlineLevel="0" collapsed="false">
      <c r="A16" s="4" t="n">
        <v>38047</v>
      </c>
      <c r="B16" s="5" t="n">
        <v>2.9</v>
      </c>
      <c r="C16" s="6" t="n">
        <f aca="false">_xlfn.STDEV.S(B5:B16)</f>
        <v>102.916303152345</v>
      </c>
      <c r="D16" s="0" t="n">
        <f aca="false">AVERAGE(B5:B16)</f>
        <v>93.7</v>
      </c>
      <c r="E16" s="0" t="n">
        <f aca="false">D16-C16</f>
        <v>-9.21630315234539</v>
      </c>
    </row>
    <row r="17" customFormat="false" ht="12.8" hidden="false" customHeight="false" outlineLevel="0" collapsed="false">
      <c r="A17" s="4" t="n">
        <v>38078</v>
      </c>
      <c r="B17" s="5" t="n">
        <v>2.1</v>
      </c>
      <c r="C17" s="6" t="n">
        <f aca="false">_xlfn.STDEV.S(B6:B17)</f>
        <v>104.52385076521</v>
      </c>
      <c r="D17" s="0" t="n">
        <f aca="false">AVERAGE(B6:B17)</f>
        <v>81.5416666666667</v>
      </c>
      <c r="E17" s="0" t="n">
        <f aca="false">D17-C17</f>
        <v>-22.9821840985433</v>
      </c>
    </row>
    <row r="18" customFormat="false" ht="12.8" hidden="false" customHeight="false" outlineLevel="0" collapsed="false">
      <c r="A18" s="4" t="n">
        <v>38108</v>
      </c>
      <c r="B18" s="5" t="n">
        <v>2.7</v>
      </c>
      <c r="C18" s="6" t="n">
        <f aca="false">_xlfn.STDEV.S(B7:B18)</f>
        <v>106.893488477025</v>
      </c>
      <c r="D18" s="0" t="n">
        <f aca="false">AVERAGE(B7:B18)</f>
        <v>76.6833333333333</v>
      </c>
      <c r="E18" s="0" t="n">
        <f aca="false">D18-C18</f>
        <v>-30.2101551436917</v>
      </c>
    </row>
    <row r="19" customFormat="false" ht="12.8" hidden="false" customHeight="false" outlineLevel="0" collapsed="false">
      <c r="A19" s="4" t="n">
        <v>38139</v>
      </c>
      <c r="B19" s="5" t="n">
        <v>5.7</v>
      </c>
      <c r="C19" s="6" t="n">
        <f aca="false">_xlfn.STDEV.S(B8:B19)</f>
        <v>108.366209580237</v>
      </c>
      <c r="D19" s="0" t="n">
        <f aca="false">AVERAGE(B8:B19)</f>
        <v>68.4916666666667</v>
      </c>
      <c r="E19" s="0" t="n">
        <f aca="false">D19-C19</f>
        <v>-39.8745429135705</v>
      </c>
    </row>
    <row r="20" customFormat="false" ht="12.8" hidden="false" customHeight="false" outlineLevel="0" collapsed="false">
      <c r="A20" s="4" t="n">
        <v>38169</v>
      </c>
      <c r="B20" s="5" t="n">
        <v>6.5</v>
      </c>
      <c r="C20" s="6" t="n">
        <f aca="false">_xlfn.STDEV.S(B9:B20)</f>
        <v>109.835880321781</v>
      </c>
      <c r="D20" s="0" t="n">
        <f aca="false">AVERAGE(B9:B20)</f>
        <v>63.3666666666667</v>
      </c>
      <c r="E20" s="0" t="n">
        <f aca="false">D20-C20</f>
        <v>-46.4692136551144</v>
      </c>
    </row>
    <row r="21" customFormat="false" ht="12.8" hidden="false" customHeight="false" outlineLevel="0" collapsed="false">
      <c r="A21" s="4" t="n">
        <v>38200</v>
      </c>
      <c r="B21" s="5" t="n">
        <v>5.8</v>
      </c>
      <c r="C21" s="6" t="n">
        <f aca="false">_xlfn.STDEV.S(B10:B21)</f>
        <v>103.812035852683</v>
      </c>
      <c r="D21" s="0" t="n">
        <f aca="false">AVERAGE(B10:B21)</f>
        <v>48.4333333333333</v>
      </c>
      <c r="E21" s="0" t="n">
        <f aca="false">D21-C21</f>
        <v>-55.3787025193499</v>
      </c>
    </row>
    <row r="22" customFormat="false" ht="12.8" hidden="false" customHeight="false" outlineLevel="0" collapsed="false">
      <c r="A22" s="4" t="n">
        <v>38231</v>
      </c>
      <c r="B22" s="5" t="n">
        <v>10000</v>
      </c>
      <c r="C22" s="6" t="n">
        <f aca="false">_xlfn.STDEV.S(B11:B22)</f>
        <v>2874.34283361458</v>
      </c>
      <c r="D22" s="0" t="n">
        <f aca="false">AVERAGE(B11:B22)</f>
        <v>878.683333333333</v>
      </c>
      <c r="E22" s="0" t="n">
        <f aca="false">D22-C22</f>
        <v>-1995.65950028125</v>
      </c>
    </row>
    <row r="23" customFormat="false" ht="12.8" hidden="false" customHeight="false" outlineLevel="0" collapsed="false">
      <c r="A23" s="4" t="n">
        <v>38261</v>
      </c>
      <c r="B23" s="5" t="n">
        <v>12000</v>
      </c>
      <c r="C23" s="6" t="n">
        <f aca="false">_xlfn.STDEV.S(B12:B23)</f>
        <v>4289.58709297082</v>
      </c>
      <c r="D23" s="0" t="n">
        <f aca="false">AVERAGE(B12:B23)</f>
        <v>1864.35</v>
      </c>
      <c r="E23" s="0" t="n">
        <f aca="false">D23-C23</f>
        <v>-2425.23709297082</v>
      </c>
    </row>
    <row r="24" customFormat="false" ht="12.8" hidden="false" customHeight="false" outlineLevel="0" collapsed="false">
      <c r="A24" s="4" t="n">
        <v>38292</v>
      </c>
      <c r="B24" s="5" t="n">
        <v>13000</v>
      </c>
      <c r="C24" s="6" t="n">
        <f aca="false">_xlfn.STDEV.S(B13:B24)</f>
        <v>5314.89236793439</v>
      </c>
      <c r="D24" s="0" t="n">
        <f aca="false">AVERAGE(B13:B24)</f>
        <v>2919.35</v>
      </c>
      <c r="E24" s="0" t="n">
        <f aca="false">D24-C24</f>
        <v>-2395.54236793439</v>
      </c>
    </row>
    <row r="25" customFormat="false" ht="12.8" hidden="false" customHeight="false" outlineLevel="0" collapsed="false">
      <c r="A25" s="4" t="n">
        <v>38322</v>
      </c>
      <c r="B25" s="5" t="n">
        <v>13000</v>
      </c>
      <c r="C25" s="6" t="n">
        <f aca="false">_xlfn.STDEV.S(B14:B25)</f>
        <v>5952.51560668923</v>
      </c>
      <c r="D25" s="0" t="n">
        <f aca="false">AVERAGE(B14:B25)</f>
        <v>4002.53333333333</v>
      </c>
      <c r="E25" s="0" t="n">
        <f aca="false">D25-C25</f>
        <v>-1949.98227335589</v>
      </c>
      <c r="F25" s="0" t="n">
        <f aca="false">D25-D13</f>
        <v>3885.05</v>
      </c>
    </row>
    <row r="26" customFormat="false" ht="12.8" hidden="false" customHeight="false" outlineLevel="0" collapsed="false">
      <c r="A26" s="4" t="n">
        <v>38353</v>
      </c>
      <c r="B26" s="5" t="n">
        <v>15000</v>
      </c>
      <c r="C26" s="6" t="n">
        <f aca="false">_xlfn.STDEV.S(B15:B26)</f>
        <v>6577.89009035826</v>
      </c>
      <c r="D26" s="0" t="n">
        <f aca="false">AVERAGE(B15:B26)</f>
        <v>5252.34166666667</v>
      </c>
      <c r="E26" s="0" t="n">
        <f aca="false">D26-C26</f>
        <v>-1325.54842369159</v>
      </c>
      <c r="F26" s="0" t="n">
        <f aca="false">D26-D14</f>
        <v>5145.08333333333</v>
      </c>
    </row>
    <row r="27" customFormat="false" ht="12.8" hidden="false" customHeight="false" outlineLevel="0" collapsed="false">
      <c r="A27" s="4" t="n">
        <v>38384</v>
      </c>
      <c r="B27" s="5" t="n">
        <v>20000</v>
      </c>
      <c r="C27" s="6" t="n">
        <f aca="false">_xlfn.STDEV.S(B16:B27)</f>
        <v>7583.24243105191</v>
      </c>
      <c r="D27" s="0" t="n">
        <f aca="false">AVERAGE(B16:B27)</f>
        <v>6918.80833333333</v>
      </c>
      <c r="E27" s="0" t="n">
        <f aca="false">D27-C27</f>
        <v>-664.434097718575</v>
      </c>
      <c r="F27" s="0" t="n">
        <f aca="false">D27-D15</f>
        <v>6822.26666666667</v>
      </c>
    </row>
    <row r="28" customFormat="false" ht="12.8" hidden="false" customHeight="false" outlineLevel="0" collapsed="false">
      <c r="A28" s="4" t="n">
        <v>38412</v>
      </c>
      <c r="B28" s="5" t="n">
        <v>20000</v>
      </c>
      <c r="C28" s="6" t="n">
        <f aca="false">_xlfn.STDEV.S(B17:B28)</f>
        <v>8104.57414857172</v>
      </c>
      <c r="D28" s="0" t="n">
        <f aca="false">AVERAGE(B17:B28)</f>
        <v>8585.23333333333</v>
      </c>
      <c r="E28" s="0" t="n">
        <f aca="false">D28-C28</f>
        <v>480.659184761616</v>
      </c>
      <c r="F28" s="0" t="n">
        <f aca="false">D28-D16</f>
        <v>8491.53333333333</v>
      </c>
    </row>
    <row r="29" customFormat="false" ht="12.8" hidden="false" customHeight="false" outlineLevel="0" collapsed="false">
      <c r="A29" s="4" t="n">
        <v>38443</v>
      </c>
      <c r="B29" s="5" t="n">
        <v>23000</v>
      </c>
      <c r="C29" s="6" t="n">
        <f aca="false">_xlfn.STDEV.S(B18:B29)</f>
        <v>8594.74141534176</v>
      </c>
      <c r="D29" s="0" t="n">
        <f aca="false">AVERAGE(B18:B29)</f>
        <v>10501.725</v>
      </c>
      <c r="E29" s="0" t="n">
        <f aca="false">D29-C29</f>
        <v>1906.98358465824</v>
      </c>
      <c r="F29" s="0" t="n">
        <f aca="false">D29-D17</f>
        <v>10420.1833333333</v>
      </c>
    </row>
    <row r="30" customFormat="false" ht="12.8" hidden="false" customHeight="false" outlineLevel="0" collapsed="false">
      <c r="A30" s="4" t="n">
        <v>38473</v>
      </c>
      <c r="B30" s="5" t="n">
        <v>21000</v>
      </c>
      <c r="C30" s="6" t="n">
        <f aca="false">_xlfn.STDEV.S(B19:B30)</f>
        <v>8398.10087503554</v>
      </c>
      <c r="D30" s="0" t="n">
        <f aca="false">AVERAGE(B19:B30)</f>
        <v>12251.5</v>
      </c>
      <c r="E30" s="0" t="n">
        <f aca="false">D30-C30</f>
        <v>3853.39912496446</v>
      </c>
      <c r="F30" s="0" t="n">
        <f aca="false">D30-D18</f>
        <v>12174.8166666667</v>
      </c>
    </row>
    <row r="31" customFormat="false" ht="12.8" hidden="false" customHeight="false" outlineLevel="0" collapsed="false">
      <c r="A31" s="4" t="n">
        <v>38504</v>
      </c>
      <c r="B31" s="5" t="n">
        <v>23000</v>
      </c>
      <c r="C31" s="6" t="n">
        <f aca="false">_xlfn.STDEV.S(B20:B31)</f>
        <v>7961.94488545451</v>
      </c>
      <c r="D31" s="0" t="n">
        <f aca="false">AVERAGE(B20:B31)</f>
        <v>14167.6916666667</v>
      </c>
      <c r="E31" s="0" t="n">
        <f aca="false">D31-C31</f>
        <v>6205.74678121216</v>
      </c>
      <c r="F31" s="0" t="n">
        <f aca="false">D31-D19</f>
        <v>14099.2</v>
      </c>
    </row>
    <row r="32" customFormat="false" ht="12.8" hidden="false" customHeight="false" outlineLevel="0" collapsed="false">
      <c r="A32" s="4" t="n">
        <v>38534</v>
      </c>
      <c r="B32" s="5" t="n">
        <v>28000</v>
      </c>
      <c r="C32" s="6" t="n">
        <f aca="false">_xlfn.STDEV.S(B21:B32)</f>
        <v>7524.557557737</v>
      </c>
      <c r="D32" s="0" t="n">
        <f aca="false">AVERAGE(B21:B32)</f>
        <v>16500.4833333333</v>
      </c>
      <c r="E32" s="0" t="n">
        <f aca="false">D32-C32</f>
        <v>8975.92577559634</v>
      </c>
      <c r="F32" s="0" t="n">
        <f aca="false">D32-D20</f>
        <v>16437.1166666667</v>
      </c>
    </row>
    <row r="33" customFormat="false" ht="12.8" hidden="false" customHeight="false" outlineLevel="0" collapsed="false">
      <c r="A33" s="4" t="n">
        <v>38565</v>
      </c>
      <c r="B33" s="5" t="n">
        <v>32000</v>
      </c>
      <c r="C33" s="6" t="n">
        <f aca="false">_xlfn.STDEV.S(B22:B33)</f>
        <v>6780.09564605817</v>
      </c>
      <c r="D33" s="0" t="n">
        <f aca="false">AVERAGE(B22:B33)</f>
        <v>19166.6666666667</v>
      </c>
      <c r="E33" s="0" t="n">
        <f aca="false">D33-C33</f>
        <v>12386.5710206085</v>
      </c>
      <c r="F33" s="0" t="n">
        <f aca="false">D33-D21</f>
        <v>19118.2333333333</v>
      </c>
    </row>
    <row r="34" customFormat="false" ht="12.8" hidden="false" customHeight="false" outlineLevel="0" collapsed="false">
      <c r="A34" s="4" t="n">
        <v>38596</v>
      </c>
      <c r="B34" s="5" t="n">
        <v>33000</v>
      </c>
      <c r="C34" s="6" t="n">
        <f aca="false">_xlfn.STDEV.S(B23:B34)</f>
        <v>7191.64077034559</v>
      </c>
      <c r="D34" s="0" t="n">
        <f aca="false">AVERAGE(B23:B34)</f>
        <v>21083.3333333333</v>
      </c>
      <c r="E34" s="0" t="n">
        <f aca="false">D34-C34</f>
        <v>13891.6925629877</v>
      </c>
      <c r="F34" s="0" t="n">
        <f aca="false">D34-D22</f>
        <v>20204.65</v>
      </c>
    </row>
    <row r="35" customFormat="false" ht="12.8" hidden="false" customHeight="false" outlineLevel="0" collapsed="false">
      <c r="A35" s="4" t="n">
        <v>38626</v>
      </c>
      <c r="B35" s="5" t="n">
        <v>32000</v>
      </c>
      <c r="C35" s="6" t="n">
        <f aca="false">_xlfn.STDEV.S(B24:B35)</f>
        <v>7212.67823160907</v>
      </c>
      <c r="D35" s="0" t="n">
        <f aca="false">AVERAGE(B24:B35)</f>
        <v>22750</v>
      </c>
      <c r="E35" s="0" t="n">
        <f aca="false">D35-C35</f>
        <v>15537.3217683909</v>
      </c>
      <c r="F35" s="0" t="n">
        <f aca="false">D35-D23</f>
        <v>20885.65</v>
      </c>
    </row>
    <row r="36" customFormat="false" ht="12.8" hidden="false" customHeight="false" outlineLevel="0" collapsed="false">
      <c r="A36" s="4" t="n">
        <v>38657</v>
      </c>
      <c r="B36" s="5" t="n">
        <v>29000</v>
      </c>
      <c r="C36" s="6" t="n">
        <f aca="false">_xlfn.STDEV.S(B25:B36)</f>
        <v>6707.63924510138</v>
      </c>
      <c r="D36" s="0" t="n">
        <f aca="false">AVERAGE(B25:B36)</f>
        <v>24083.3333333333</v>
      </c>
      <c r="E36" s="0" t="n">
        <f aca="false">D36-C36</f>
        <v>17375.694088232</v>
      </c>
      <c r="F36" s="0" t="n">
        <f aca="false">D36-D24</f>
        <v>21163.9833333333</v>
      </c>
    </row>
    <row r="37" customFormat="false" ht="12.8" hidden="false" customHeight="false" outlineLevel="0" collapsed="false">
      <c r="A37" s="4" t="n">
        <v>38687</v>
      </c>
      <c r="B37" s="5" t="n">
        <v>46000</v>
      </c>
      <c r="C37" s="6" t="n">
        <f aca="false">_xlfn.STDEV.S(B26:B37)</f>
        <v>8321.20329293933</v>
      </c>
      <c r="D37" s="0" t="n">
        <f aca="false">AVERAGE(B26:B37)</f>
        <v>26833.3333333333</v>
      </c>
      <c r="E37" s="0" t="n">
        <f aca="false">D37-C37</f>
        <v>18512.130040394</v>
      </c>
      <c r="F37" s="0" t="n">
        <f aca="false">D37-D25</f>
        <v>22830.8</v>
      </c>
    </row>
    <row r="38" customFormat="false" ht="12.8" hidden="false" customHeight="false" outlineLevel="0" collapsed="false">
      <c r="A38" s="4" t="n">
        <v>38718</v>
      </c>
      <c r="B38" s="5" t="n">
        <v>56000</v>
      </c>
      <c r="C38" s="6" t="n">
        <f aca="false">_xlfn.STDEV.S(B27:B38)</f>
        <v>11005.1640770884</v>
      </c>
      <c r="D38" s="0" t="n">
        <f aca="false">AVERAGE(B27:B38)</f>
        <v>30250</v>
      </c>
      <c r="E38" s="0" t="n">
        <f aca="false">D38-C38</f>
        <v>19244.8359229116</v>
      </c>
      <c r="F38" s="0" t="n">
        <f aca="false">D38-D26</f>
        <v>24997.6583333333</v>
      </c>
    </row>
    <row r="39" customFormat="false" ht="12.8" hidden="false" customHeight="false" outlineLevel="0" collapsed="false">
      <c r="A39" s="4" t="n">
        <v>38749</v>
      </c>
      <c r="B39" s="5" t="n">
        <v>46000</v>
      </c>
      <c r="C39" s="6" t="n">
        <f aca="false">_xlfn.STDEV.S(B28:B39)</f>
        <v>11357.4831825728</v>
      </c>
      <c r="D39" s="0" t="n">
        <f aca="false">AVERAGE(B28:B39)</f>
        <v>32416.6666666667</v>
      </c>
      <c r="E39" s="0" t="n">
        <f aca="false">D39-C39</f>
        <v>21059.1834840939</v>
      </c>
      <c r="F39" s="0" t="n">
        <f aca="false">D39-D27</f>
        <v>25497.8583333333</v>
      </c>
    </row>
    <row r="40" customFormat="false" ht="12.8" hidden="false" customHeight="false" outlineLevel="0" collapsed="false">
      <c r="A40" s="4" t="n">
        <v>38777</v>
      </c>
      <c r="B40" s="5" t="n">
        <v>72000</v>
      </c>
      <c r="C40" s="6" t="n">
        <f aca="false">_xlfn.STDEV.S(B29:B40)</f>
        <v>15392.5897165428</v>
      </c>
      <c r="D40" s="0" t="n">
        <f aca="false">AVERAGE(B29:B40)</f>
        <v>36750</v>
      </c>
      <c r="E40" s="0" t="n">
        <f aca="false">D40-C40</f>
        <v>21357.4102834572</v>
      </c>
      <c r="F40" s="0" t="n">
        <f aca="false">D40-D28</f>
        <v>28164.7666666667</v>
      </c>
    </row>
    <row r="41" customFormat="false" ht="12.8" hidden="false" customHeight="false" outlineLevel="0" collapsed="false">
      <c r="A41" s="4" t="n">
        <v>38808</v>
      </c>
      <c r="B41" s="5" t="n">
        <v>67000</v>
      </c>
      <c r="C41" s="6" t="n">
        <f aca="false">_xlfn.STDEV.S(B30:B41)</f>
        <v>16978.3730526559</v>
      </c>
      <c r="D41" s="0" t="n">
        <f aca="false">AVERAGE(B30:B41)</f>
        <v>40416.6666666667</v>
      </c>
      <c r="E41" s="0" t="n">
        <f aca="false">D41-C41</f>
        <v>23438.2936140108</v>
      </c>
      <c r="F41" s="0" t="n">
        <f aca="false">D41-D29</f>
        <v>29914.9416666667</v>
      </c>
    </row>
    <row r="42" customFormat="false" ht="12.8" hidden="false" customHeight="false" outlineLevel="0" collapsed="false">
      <c r="A42" s="4" t="n">
        <v>38838</v>
      </c>
      <c r="B42" s="5" t="n">
        <v>76000</v>
      </c>
      <c r="C42" s="6" t="n">
        <f aca="false">_xlfn.STDEV.S(B31:B42)</f>
        <v>18605.9618988597</v>
      </c>
      <c r="D42" s="0" t="n">
        <f aca="false">AVERAGE(B31:B42)</f>
        <v>45000</v>
      </c>
      <c r="E42" s="0" t="n">
        <f aca="false">D42-C42</f>
        <v>26394.0381011403</v>
      </c>
      <c r="F42" s="0" t="n">
        <f aca="false">D42-D30</f>
        <v>32748.5</v>
      </c>
    </row>
    <row r="43" customFormat="false" ht="12.8" hidden="false" customHeight="false" outlineLevel="0" collapsed="false">
      <c r="A43" s="4" t="n">
        <v>38869</v>
      </c>
      <c r="B43" s="5" t="n">
        <v>69000</v>
      </c>
      <c r="C43" s="6" t="n">
        <f aca="false">_xlfn.STDEV.S(B32:B43)</f>
        <v>18398.7812508098</v>
      </c>
      <c r="D43" s="0" t="n">
        <f aca="false">AVERAGE(B32:B43)</f>
        <v>48833.3333333333</v>
      </c>
      <c r="E43" s="0" t="n">
        <f aca="false">D43-C43</f>
        <v>30434.5520825235</v>
      </c>
      <c r="F43" s="0" t="n">
        <f aca="false">D43-D31</f>
        <v>34665.6416666667</v>
      </c>
    </row>
    <row r="44" customFormat="false" ht="12.8" hidden="false" customHeight="false" outlineLevel="0" collapsed="false">
      <c r="A44" s="4" t="n">
        <v>38899</v>
      </c>
      <c r="B44" s="5" t="n">
        <v>64000</v>
      </c>
      <c r="C44" s="6" t="n">
        <f aca="false">_xlfn.STDEV.S(B33:B44)</f>
        <v>17611.1190772056</v>
      </c>
      <c r="D44" s="0" t="n">
        <f aca="false">AVERAGE(B33:B44)</f>
        <v>51833.3333333333</v>
      </c>
      <c r="E44" s="0" t="n">
        <f aca="false">D44-C44</f>
        <v>34222.2142561277</v>
      </c>
      <c r="F44" s="0" t="n">
        <f aca="false">D44-D32</f>
        <v>35332.85</v>
      </c>
    </row>
    <row r="45" customFormat="false" ht="12.8" hidden="false" customHeight="false" outlineLevel="0" collapsed="false">
      <c r="A45" s="4" t="n">
        <v>38930</v>
      </c>
      <c r="B45" s="5" t="n">
        <v>66000</v>
      </c>
      <c r="C45" s="6" t="n">
        <f aca="false">_xlfn.STDEV.S(B34:B45)</f>
        <v>16848.7028544867</v>
      </c>
      <c r="D45" s="0" t="n">
        <f aca="false">AVERAGE(B34:B45)</f>
        <v>54666.6666666667</v>
      </c>
      <c r="E45" s="0" t="n">
        <f aca="false">D45-C45</f>
        <v>37817.96381218</v>
      </c>
      <c r="F45" s="0" t="n">
        <f aca="false">D45-D33</f>
        <v>35500</v>
      </c>
    </row>
    <row r="46" customFormat="false" ht="12.8" hidden="false" customHeight="false" outlineLevel="0" collapsed="false">
      <c r="A46" s="4" t="n">
        <v>38961</v>
      </c>
      <c r="B46" s="5" t="n">
        <v>72000</v>
      </c>
      <c r="C46" s="6" t="n">
        <f aca="false">_xlfn.STDEV.S(B35:B46)</f>
        <v>16030.9832587532</v>
      </c>
      <c r="D46" s="0" t="n">
        <f aca="false">AVERAGE(B35:B46)</f>
        <v>57916.6666666667</v>
      </c>
      <c r="E46" s="0" t="n">
        <f aca="false">D46-C46</f>
        <v>41885.6834079135</v>
      </c>
      <c r="F46" s="0" t="n">
        <f aca="false">D46-D34</f>
        <v>36833.3333333333</v>
      </c>
    </row>
    <row r="47" customFormat="false" ht="12.8" hidden="false" customHeight="false" outlineLevel="0" collapsed="false">
      <c r="A47" s="4" t="n">
        <v>38991</v>
      </c>
      <c r="B47" s="5" t="n">
        <v>76000</v>
      </c>
      <c r="C47" s="6" t="n">
        <f aca="false">_xlfn.STDEV.S(B36:B47)</f>
        <v>14525.5782756634</v>
      </c>
      <c r="D47" s="0" t="n">
        <f aca="false">AVERAGE(B36:B47)</f>
        <v>61583.3333333333</v>
      </c>
      <c r="E47" s="0" t="n">
        <f aca="false">D47-C47</f>
        <v>47057.7550576699</v>
      </c>
      <c r="F47" s="0" t="n">
        <f aca="false">D47-D35</f>
        <v>38833.3333333333</v>
      </c>
    </row>
    <row r="48" customFormat="false" ht="12.8" hidden="false" customHeight="false" outlineLevel="0" collapsed="false">
      <c r="A48" s="4" t="n">
        <v>39022</v>
      </c>
      <c r="B48" s="5" t="n">
        <v>91000</v>
      </c>
      <c r="C48" s="6" t="n">
        <f aca="false">_xlfn.STDEV.S(B37:B48)</f>
        <v>12807.1357950452</v>
      </c>
      <c r="D48" s="0" t="n">
        <f aca="false">AVERAGE(B37:B48)</f>
        <v>66750</v>
      </c>
      <c r="E48" s="0" t="n">
        <f aca="false">D48-C48</f>
        <v>53942.8642049548</v>
      </c>
      <c r="F48" s="0" t="n">
        <f aca="false">D48-D36</f>
        <v>42666.6666666667</v>
      </c>
    </row>
    <row r="49" customFormat="false" ht="12.8" hidden="false" customHeight="false" outlineLevel="0" collapsed="false">
      <c r="A49" s="4" t="n">
        <v>39052</v>
      </c>
      <c r="B49" s="5" t="n">
        <v>84000</v>
      </c>
      <c r="C49" s="6" t="n">
        <f aca="false">_xlfn.STDEV.S(B38:B49)</f>
        <v>11874.0230858132</v>
      </c>
      <c r="D49" s="0" t="n">
        <f aca="false">AVERAGE(B38:B49)</f>
        <v>69916.6666666667</v>
      </c>
      <c r="E49" s="0" t="n">
        <f aca="false">D49-C49</f>
        <v>58042.6435808535</v>
      </c>
      <c r="F49" s="0" t="n">
        <f aca="false">D49-D37</f>
        <v>43083.3333333333</v>
      </c>
    </row>
    <row r="50" customFormat="false" ht="12.8" hidden="false" customHeight="false" outlineLevel="0" collapsed="false">
      <c r="A50" s="4" t="n">
        <v>39083</v>
      </c>
      <c r="B50" s="5" t="n">
        <v>103000</v>
      </c>
      <c r="C50" s="6" t="n">
        <f aca="false">_xlfn.STDEV.S(B39:B50)</f>
        <v>14357.9774046178</v>
      </c>
      <c r="D50" s="0" t="n">
        <f aca="false">AVERAGE(B39:B50)</f>
        <v>73833.3333333333</v>
      </c>
      <c r="E50" s="0" t="n">
        <f aca="false">D50-C50</f>
        <v>59475.3559287155</v>
      </c>
      <c r="F50" s="0" t="n">
        <f aca="false">D50-D38</f>
        <v>43583.3333333333</v>
      </c>
    </row>
    <row r="51" customFormat="false" ht="12.8" hidden="false" customHeight="false" outlineLevel="0" collapsed="false">
      <c r="A51" s="4" t="n">
        <v>39114</v>
      </c>
      <c r="B51" s="5" t="n">
        <v>87000</v>
      </c>
      <c r="C51" s="6" t="n">
        <f aca="false">_xlfn.STDEV.S(B40:B51)</f>
        <v>11779.2189893897</v>
      </c>
      <c r="D51" s="0" t="n">
        <f aca="false">AVERAGE(B40:B51)</f>
        <v>77250</v>
      </c>
      <c r="E51" s="0" t="n">
        <f aca="false">D51-C51</f>
        <v>65470.7810106103</v>
      </c>
      <c r="F51" s="0" t="n">
        <f aca="false">D51-D39</f>
        <v>44833.3333333333</v>
      </c>
    </row>
    <row r="52" customFormat="false" ht="12.8" hidden="false" customHeight="false" outlineLevel="0" collapsed="false">
      <c r="A52" s="4" t="n">
        <v>39142</v>
      </c>
      <c r="B52" s="5" t="n">
        <v>111000</v>
      </c>
      <c r="C52" s="6" t="n">
        <f aca="false">_xlfn.STDEV.S(B41:B52)</f>
        <v>15108.6970739613</v>
      </c>
      <c r="D52" s="0" t="n">
        <f aca="false">AVERAGE(B41:B52)</f>
        <v>80500</v>
      </c>
      <c r="E52" s="0" t="n">
        <f aca="false">D52-C52</f>
        <v>65391.3029260387</v>
      </c>
      <c r="F52" s="0" t="n">
        <f aca="false">D52-D40</f>
        <v>43750</v>
      </c>
    </row>
    <row r="53" customFormat="false" ht="12.8" hidden="false" customHeight="false" outlineLevel="0" collapsed="false">
      <c r="A53" s="4" t="n">
        <v>39173</v>
      </c>
      <c r="B53" s="5" t="n">
        <v>93000</v>
      </c>
      <c r="C53" s="6" t="n">
        <f aca="false">_xlfn.STDEV.S(B42:B53)</f>
        <v>14858.9326261303</v>
      </c>
      <c r="D53" s="0" t="n">
        <f aca="false">AVERAGE(B42:B53)</f>
        <v>82666.6666666667</v>
      </c>
      <c r="E53" s="0" t="n">
        <f aca="false">D53-C53</f>
        <v>67807.7340405364</v>
      </c>
      <c r="F53" s="0" t="n">
        <f aca="false">D53-D41</f>
        <v>42250</v>
      </c>
    </row>
    <row r="54" customFormat="false" ht="12.8" hidden="false" customHeight="false" outlineLevel="0" collapsed="false">
      <c r="A54" s="4" t="n">
        <v>39203</v>
      </c>
      <c r="B54" s="5" t="n">
        <v>103000</v>
      </c>
      <c r="C54" s="6" t="n">
        <f aca="false">_xlfn.STDEV.S(B43:B54)</f>
        <v>15773.7315198594</v>
      </c>
      <c r="D54" s="0" t="n">
        <f aca="false">AVERAGE(B43:B54)</f>
        <v>84916.6666666667</v>
      </c>
      <c r="E54" s="0" t="n">
        <f aca="false">D54-C54</f>
        <v>69142.9351468073</v>
      </c>
      <c r="F54" s="0" t="n">
        <f aca="false">D54-D42</f>
        <v>39916.6666666667</v>
      </c>
    </row>
    <row r="55" customFormat="false" ht="12.8" hidden="false" customHeight="false" outlineLevel="0" collapsed="false">
      <c r="A55" s="4" t="n">
        <v>39234</v>
      </c>
      <c r="B55" s="5" t="n">
        <v>85000</v>
      </c>
      <c r="C55" s="6" t="n">
        <f aca="false">_xlfn.STDEV.S(B44:B55)</f>
        <v>14961.3137488293</v>
      </c>
      <c r="D55" s="0" t="n">
        <f aca="false">AVERAGE(B44:B55)</f>
        <v>86250</v>
      </c>
      <c r="E55" s="0" t="n">
        <f aca="false">D55-C55</f>
        <v>71288.6862511707</v>
      </c>
      <c r="F55" s="0" t="n">
        <f aca="false">D55-D43</f>
        <v>37416.6666666667</v>
      </c>
    </row>
    <row r="56" customFormat="false" ht="12.8" hidden="false" customHeight="false" outlineLevel="0" collapsed="false">
      <c r="A56" s="4" t="n">
        <v>39264</v>
      </c>
      <c r="B56" s="5" t="n">
        <v>98000</v>
      </c>
      <c r="C56" s="6" t="n">
        <f aca="false">_xlfn.STDEV.S(B45:B56)</f>
        <v>13514.0218987091</v>
      </c>
      <c r="D56" s="0" t="n">
        <f aca="false">AVERAGE(B45:B56)</f>
        <v>89083.3333333333</v>
      </c>
      <c r="E56" s="0" t="n">
        <f aca="false">D56-C56</f>
        <v>75569.3114346243</v>
      </c>
      <c r="F56" s="0" t="n">
        <f aca="false">D56-D44</f>
        <v>37250</v>
      </c>
    </row>
    <row r="57" customFormat="false" ht="12.8" hidden="false" customHeight="false" outlineLevel="0" collapsed="false">
      <c r="A57" s="4" t="n">
        <v>39295</v>
      </c>
      <c r="B57" s="5" t="n">
        <v>94000</v>
      </c>
      <c r="C57" s="6" t="n">
        <f aca="false">_xlfn.STDEV.S(B46:B57)</f>
        <v>11421.3383496405</v>
      </c>
      <c r="D57" s="0" t="n">
        <f aca="false">AVERAGE(B46:B57)</f>
        <v>91416.6666666667</v>
      </c>
      <c r="E57" s="0" t="n">
        <f aca="false">D57-C57</f>
        <v>79995.3283170261</v>
      </c>
      <c r="F57" s="0" t="n">
        <f aca="false">D57-D45</f>
        <v>36750</v>
      </c>
    </row>
    <row r="58" customFormat="false" ht="12.8" hidden="false" customHeight="false" outlineLevel="0" collapsed="false">
      <c r="A58" s="4" t="n">
        <v>39326</v>
      </c>
      <c r="B58" s="5" t="n">
        <v>90000</v>
      </c>
      <c r="C58" s="6" t="n">
        <f aca="false">_xlfn.STDEV.S(B47:B58)</f>
        <v>9690.27941555429</v>
      </c>
      <c r="D58" s="0" t="n">
        <f aca="false">AVERAGE(B47:B58)</f>
        <v>92916.6666666667</v>
      </c>
      <c r="E58" s="0" t="n">
        <f aca="false">D58-C58</f>
        <v>83226.3872511124</v>
      </c>
      <c r="F58" s="0" t="n">
        <f aca="false">D58-D46</f>
        <v>35000</v>
      </c>
    </row>
    <row r="59" customFormat="false" ht="12.8" hidden="false" customHeight="false" outlineLevel="0" collapsed="false">
      <c r="A59" s="4" t="n">
        <v>39356</v>
      </c>
      <c r="B59" s="5" t="n">
        <v>106000</v>
      </c>
      <c r="C59" s="6" t="n">
        <f aca="false">_xlfn.STDEV.S(B48:B59)</f>
        <v>8753.78705925543</v>
      </c>
      <c r="D59" s="0" t="n">
        <f aca="false">AVERAGE(B48:B59)</f>
        <v>95416.6666666667</v>
      </c>
      <c r="E59" s="0" t="n">
        <f aca="false">D59-C59</f>
        <v>86662.8796074112</v>
      </c>
      <c r="F59" s="0" t="n">
        <f aca="false">D59-D47</f>
        <v>33833.3333333333</v>
      </c>
    </row>
    <row r="60" customFormat="false" ht="12.8" hidden="false" customHeight="false" outlineLevel="0" collapsed="false">
      <c r="A60" s="4" t="n">
        <v>39387</v>
      </c>
      <c r="B60" s="5" t="n">
        <v>95000</v>
      </c>
      <c r="C60" s="6" t="n">
        <f aca="false">_xlfn.STDEV.S(B49:B60)</f>
        <v>8645.80823289529</v>
      </c>
      <c r="D60" s="0" t="n">
        <f aca="false">AVERAGE(B49:B60)</f>
        <v>95750</v>
      </c>
      <c r="E60" s="0" t="n">
        <f aca="false">D60-C60</f>
        <v>87104.1917671047</v>
      </c>
      <c r="F60" s="0" t="n">
        <f aca="false">D60-D48</f>
        <v>29000</v>
      </c>
    </row>
    <row r="61" customFormat="false" ht="12.8" hidden="false" customHeight="false" outlineLevel="0" collapsed="false">
      <c r="A61" s="4" t="n">
        <v>39417</v>
      </c>
      <c r="B61" s="5" t="n">
        <v>84000</v>
      </c>
      <c r="C61" s="6" t="n">
        <f aca="false">_xlfn.STDEV.S(B50:B61)</f>
        <v>8645.80823289529</v>
      </c>
      <c r="D61" s="0" t="n">
        <f aca="false">AVERAGE(B50:B61)</f>
        <v>95750</v>
      </c>
      <c r="E61" s="0" t="n">
        <f aca="false">D61-C61</f>
        <v>87104.1917671047</v>
      </c>
      <c r="F61" s="0" t="n">
        <f aca="false">D61-D49</f>
        <v>25833.3333333333</v>
      </c>
    </row>
    <row r="62" customFormat="false" ht="12.8" hidden="false" customHeight="false" outlineLevel="0" collapsed="false">
      <c r="A62" s="4" t="n">
        <v>39448</v>
      </c>
      <c r="B62" s="5" t="n">
        <v>115000</v>
      </c>
      <c r="C62" s="6" t="n">
        <f aca="false">_xlfn.STDEV.S(B51:B62)</f>
        <v>10127.5950658674</v>
      </c>
      <c r="D62" s="0" t="n">
        <f aca="false">AVERAGE(B51:B62)</f>
        <v>96750</v>
      </c>
      <c r="E62" s="0" t="n">
        <f aca="false">D62-C62</f>
        <v>86622.4049341326</v>
      </c>
      <c r="F62" s="0" t="n">
        <f aca="false">D62-D50</f>
        <v>22916.6666666667</v>
      </c>
    </row>
    <row r="63" customFormat="false" ht="12.8" hidden="false" customHeight="false" outlineLevel="0" collapsed="false">
      <c r="A63" s="4" t="n">
        <v>39479</v>
      </c>
      <c r="B63" s="5" t="n">
        <v>102000</v>
      </c>
      <c r="C63" s="6" t="n">
        <f aca="false">_xlfn.STDEV.S(B52:B63)</f>
        <v>9732.79367536746</v>
      </c>
      <c r="D63" s="0" t="n">
        <f aca="false">AVERAGE(B52:B63)</f>
        <v>98000</v>
      </c>
      <c r="E63" s="0" t="n">
        <f aca="false">D63-C63</f>
        <v>88267.2063246326</v>
      </c>
      <c r="F63" s="0" t="n">
        <f aca="false">D63-D51</f>
        <v>20750</v>
      </c>
    </row>
    <row r="64" customFormat="false" ht="12.8" hidden="false" customHeight="false" outlineLevel="0" collapsed="false">
      <c r="A64" s="4" t="n">
        <v>39508</v>
      </c>
      <c r="B64" s="5" t="n">
        <v>110000</v>
      </c>
      <c r="C64" s="6" t="n">
        <f aca="false">_xlfn.STDEV.S(B53:B64)</f>
        <v>9614.93472140969</v>
      </c>
      <c r="D64" s="0" t="n">
        <f aca="false">AVERAGE(B53:B64)</f>
        <v>97916.6666666667</v>
      </c>
      <c r="E64" s="0" t="n">
        <f aca="false">D64-C64</f>
        <v>88301.731945257</v>
      </c>
      <c r="F64" s="0" t="n">
        <f aca="false">D64-D52</f>
        <v>17416.6666666667</v>
      </c>
    </row>
    <row r="65" customFormat="false" ht="12.8" hidden="false" customHeight="false" outlineLevel="0" collapsed="false">
      <c r="A65" s="4" t="n">
        <v>39539</v>
      </c>
      <c r="B65" s="5" t="n">
        <v>110000</v>
      </c>
      <c r="C65" s="6" t="n">
        <f aca="false">_xlfn.STDEV.S(B54:B65)</f>
        <v>10066.4459136943</v>
      </c>
      <c r="D65" s="0" t="n">
        <f aca="false">AVERAGE(B54:B65)</f>
        <v>99333.3333333333</v>
      </c>
      <c r="E65" s="0" t="n">
        <f aca="false">D65-C65</f>
        <v>89266.887419639</v>
      </c>
      <c r="F65" s="0" t="n">
        <f aca="false">D65-D53</f>
        <v>16666.6666666667</v>
      </c>
    </row>
    <row r="66" customFormat="false" ht="12.8" hidden="false" customHeight="false" outlineLevel="0" collapsed="false">
      <c r="A66" s="4" t="n">
        <v>39569</v>
      </c>
      <c r="B66" s="5" t="n">
        <v>113000</v>
      </c>
      <c r="C66" s="6" t="n">
        <f aca="false">_xlfn.STDEV.S(B55:B66)</f>
        <v>10785.793124909</v>
      </c>
      <c r="D66" s="0" t="n">
        <f aca="false">AVERAGE(B55:B66)</f>
        <v>100166.666666667</v>
      </c>
      <c r="E66" s="0" t="n">
        <f aca="false">D66-C66</f>
        <v>89380.8735417577</v>
      </c>
      <c r="F66" s="0" t="n">
        <f aca="false">D66-D54</f>
        <v>15250</v>
      </c>
    </row>
    <row r="67" customFormat="false" ht="12.8" hidden="false" customHeight="false" outlineLevel="0" collapsed="false">
      <c r="A67" s="4" t="n">
        <v>39600</v>
      </c>
      <c r="B67" s="5" t="n">
        <v>99000</v>
      </c>
      <c r="C67" s="6" t="n">
        <f aca="false">_xlfn.STDEV.S(B56:B67)</f>
        <v>9698.48473013213</v>
      </c>
      <c r="D67" s="0" t="n">
        <f aca="false">AVERAGE(B56:B67)</f>
        <v>101333.333333333</v>
      </c>
      <c r="E67" s="0" t="n">
        <f aca="false">D67-C67</f>
        <v>91634.8486032012</v>
      </c>
      <c r="F67" s="0" t="n">
        <f aca="false">D67-D55</f>
        <v>15083.3333333333</v>
      </c>
    </row>
    <row r="68" customFormat="false" ht="12.8" hidden="false" customHeight="false" outlineLevel="0" collapsed="false">
      <c r="A68" s="4" t="n">
        <v>39630</v>
      </c>
      <c r="B68" s="5" t="n">
        <v>98000</v>
      </c>
      <c r="C68" s="6" t="n">
        <f aca="false">_xlfn.STDEV.S(B57:B68)</f>
        <v>9698.48473013213</v>
      </c>
      <c r="D68" s="0" t="n">
        <f aca="false">AVERAGE(B57:B68)</f>
        <v>101333.333333333</v>
      </c>
      <c r="E68" s="0" t="n">
        <f aca="false">D68-C68</f>
        <v>91634.8486032012</v>
      </c>
      <c r="F68" s="0" t="n">
        <f aca="false">D68-D56</f>
        <v>12250</v>
      </c>
    </row>
    <row r="69" customFormat="false" ht="12.8" hidden="false" customHeight="false" outlineLevel="0" collapsed="false">
      <c r="A69" s="4" t="n">
        <v>39661</v>
      </c>
      <c r="B69" s="5" t="n">
        <v>114000</v>
      </c>
      <c r="C69" s="6" t="n">
        <f aca="false">_xlfn.STDEV.S(B58:B69)</f>
        <v>10036.2977599946</v>
      </c>
      <c r="D69" s="0" t="n">
        <f aca="false">AVERAGE(B58:B69)</f>
        <v>103000</v>
      </c>
      <c r="E69" s="0" t="n">
        <f aca="false">D69-C69</f>
        <v>92963.7022400054</v>
      </c>
      <c r="F69" s="0" t="n">
        <f aca="false">D69-D57</f>
        <v>11583.3333333333</v>
      </c>
    </row>
    <row r="70" customFormat="false" ht="12.8" hidden="false" customHeight="false" outlineLevel="0" collapsed="false">
      <c r="A70" s="4" t="n">
        <v>39692</v>
      </c>
      <c r="B70" s="5" t="n">
        <v>116000</v>
      </c>
      <c r="C70" s="6" t="n">
        <f aca="false">_xlfn.STDEV.S(B59:B70)</f>
        <v>9777.83516971219</v>
      </c>
      <c r="D70" s="0" t="n">
        <f aca="false">AVERAGE(B59:B70)</f>
        <v>105166.666666667</v>
      </c>
      <c r="E70" s="0" t="n">
        <f aca="false">D70-C70</f>
        <v>95388.8314969545</v>
      </c>
      <c r="F70" s="0" t="n">
        <f aca="false">D70-D58</f>
        <v>12250</v>
      </c>
    </row>
    <row r="71" customFormat="false" ht="12.8" hidden="false" customHeight="false" outlineLevel="0" collapsed="false">
      <c r="A71" s="4" t="n">
        <v>39722</v>
      </c>
      <c r="B71" s="5" t="n">
        <v>116000</v>
      </c>
      <c r="C71" s="6" t="n">
        <f aca="false">_xlfn.STDEV.S(B60:B71)</f>
        <v>10269.1063610494</v>
      </c>
      <c r="D71" s="0" t="n">
        <f aca="false">AVERAGE(B60:B71)</f>
        <v>106000</v>
      </c>
      <c r="E71" s="0" t="n">
        <f aca="false">D71-C71</f>
        <v>95730.8936389506</v>
      </c>
      <c r="F71" s="0" t="n">
        <f aca="false">D71-D59</f>
        <v>10583.3333333333</v>
      </c>
    </row>
    <row r="72" customFormat="false" ht="12.8" hidden="false" customHeight="false" outlineLevel="0" collapsed="false">
      <c r="A72" s="4" t="n">
        <v>39753</v>
      </c>
      <c r="B72" s="5" t="n">
        <v>103000</v>
      </c>
      <c r="C72" s="6" t="n">
        <f aca="false">_xlfn.STDEV.S(B61:B72)</f>
        <v>9735.9066751833</v>
      </c>
      <c r="D72" s="0" t="n">
        <f aca="false">AVERAGE(B61:B72)</f>
        <v>106666.666666667</v>
      </c>
      <c r="E72" s="0" t="n">
        <f aca="false">D72-C72</f>
        <v>96930.7599914834</v>
      </c>
      <c r="F72" s="0" t="n">
        <f aca="false">D72-D60</f>
        <v>10916.6666666667</v>
      </c>
    </row>
    <row r="73" customFormat="false" ht="12.8" hidden="false" customHeight="false" outlineLevel="0" collapsed="false">
      <c r="A73" s="4" t="n">
        <v>39783</v>
      </c>
      <c r="B73" s="5" t="n">
        <v>151000</v>
      </c>
      <c r="C73" s="6" t="n">
        <f aca="false">_xlfn.STDEV.S(B62:B73)</f>
        <v>13883.4433769148</v>
      </c>
      <c r="D73" s="0" t="n">
        <f aca="false">AVERAGE(B62:B73)</f>
        <v>112250</v>
      </c>
      <c r="E73" s="0" t="n">
        <f aca="false">D73-C73</f>
        <v>98366.5566230852</v>
      </c>
      <c r="F73" s="0" t="n">
        <f aca="false">D73-D61</f>
        <v>16500</v>
      </c>
    </row>
    <row r="74" customFormat="false" ht="12.8" hidden="false" customHeight="false" outlineLevel="0" collapsed="false">
      <c r="A74" s="4" t="n">
        <v>39814</v>
      </c>
      <c r="B74" s="5" t="n">
        <v>121000</v>
      </c>
      <c r="C74" s="6" t="n">
        <f aca="false">_xlfn.STDEV.S(B63:B74)</f>
        <v>14097.8721798717</v>
      </c>
      <c r="D74" s="0" t="n">
        <f aca="false">AVERAGE(B63:B74)</f>
        <v>112750</v>
      </c>
      <c r="E74" s="0" t="n">
        <f aca="false">D74-C74</f>
        <v>98652.1278201283</v>
      </c>
      <c r="F74" s="0" t="n">
        <f aca="false">D74-D62</f>
        <v>16000</v>
      </c>
    </row>
    <row r="75" customFormat="false" ht="12.8" hidden="false" customHeight="false" outlineLevel="0" collapsed="false">
      <c r="A75" s="4" t="n">
        <v>39845</v>
      </c>
      <c r="B75" s="5" t="n">
        <v>96000</v>
      </c>
      <c r="C75" s="6" t="n">
        <f aca="false">_xlfn.STDEV.S(B64:B75)</f>
        <v>14610.861464242</v>
      </c>
      <c r="D75" s="0" t="n">
        <f aca="false">AVERAGE(B64:B75)</f>
        <v>112250</v>
      </c>
      <c r="E75" s="0" t="n">
        <f aca="false">D75-C75</f>
        <v>97639.138535758</v>
      </c>
      <c r="F75" s="0" t="n">
        <f aca="false">D75-D63</f>
        <v>14250</v>
      </c>
    </row>
    <row r="76" customFormat="false" ht="12.8" hidden="false" customHeight="false" outlineLevel="0" collapsed="false">
      <c r="A76" s="4" t="n">
        <v>39873</v>
      </c>
      <c r="B76" s="5" t="n">
        <v>110000</v>
      </c>
      <c r="C76" s="6" t="n">
        <f aca="false">_xlfn.STDEV.S(B65:B76)</f>
        <v>14610.861464242</v>
      </c>
      <c r="D76" s="0" t="n">
        <f aca="false">AVERAGE(B65:B76)</f>
        <v>112250</v>
      </c>
      <c r="E76" s="0" t="n">
        <f aca="false">D76-C76</f>
        <v>97639.138535758</v>
      </c>
      <c r="F76" s="0" t="n">
        <f aca="false">D76-D64</f>
        <v>14333.3333333333</v>
      </c>
    </row>
    <row r="77" customFormat="false" ht="12.8" hidden="false" customHeight="false" outlineLevel="0" collapsed="false">
      <c r="A77" s="4" t="n">
        <v>39904</v>
      </c>
      <c r="B77" s="5" t="n">
        <v>94000</v>
      </c>
      <c r="C77" s="6" t="n">
        <f aca="false">_xlfn.STDEV.S(B66:B77)</f>
        <v>15535.6384035565</v>
      </c>
      <c r="D77" s="0" t="n">
        <f aca="false">AVERAGE(B66:B77)</f>
        <v>110916.666666667</v>
      </c>
      <c r="E77" s="0" t="n">
        <f aca="false">D77-C77</f>
        <v>95381.0282631101</v>
      </c>
      <c r="F77" s="0" t="n">
        <f aca="false">D77-D65</f>
        <v>11583.3333333333</v>
      </c>
    </row>
    <row r="78" customFormat="false" ht="12.8" hidden="false" customHeight="false" outlineLevel="0" collapsed="false">
      <c r="A78" s="4" t="n">
        <v>39934</v>
      </c>
      <c r="B78" s="5" t="n">
        <v>104000</v>
      </c>
      <c r="C78" s="6" t="n">
        <f aca="false">_xlfn.STDEV.S(B67:B78)</f>
        <v>15642.7928995103</v>
      </c>
      <c r="D78" s="0" t="n">
        <f aca="false">AVERAGE(B67:B78)</f>
        <v>110166.666666667</v>
      </c>
      <c r="E78" s="0" t="n">
        <f aca="false">D78-C78</f>
        <v>94523.8737671564</v>
      </c>
      <c r="F78" s="0" t="n">
        <f aca="false">D78-D66</f>
        <v>10000</v>
      </c>
    </row>
    <row r="79" customFormat="false" ht="12.8" hidden="false" customHeight="false" outlineLevel="0" collapsed="false">
      <c r="A79" s="4" t="n">
        <v>39965</v>
      </c>
      <c r="B79" s="5" t="n">
        <v>95000</v>
      </c>
      <c r="C79" s="6" t="n">
        <f aca="false">_xlfn.STDEV.S(B68:B79)</f>
        <v>15942.1301949117</v>
      </c>
      <c r="D79" s="0" t="n">
        <f aca="false">AVERAGE(B68:B79)</f>
        <v>109833.333333333</v>
      </c>
      <c r="E79" s="0" t="n">
        <f aca="false">D79-C79</f>
        <v>93891.2031384216</v>
      </c>
      <c r="F79" s="0" t="n">
        <f aca="false">D79-D67</f>
        <v>8500</v>
      </c>
    </row>
    <row r="80" customFormat="false" ht="12.8" hidden="false" customHeight="false" outlineLevel="0" collapsed="false">
      <c r="A80" s="4" t="n">
        <v>39995</v>
      </c>
      <c r="B80" s="5" t="n">
        <v>95000</v>
      </c>
      <c r="C80" s="6" t="n">
        <f aca="false">_xlfn.STDEV.S(B69:B80)</f>
        <v>16166.5104647249</v>
      </c>
      <c r="D80" s="0" t="n">
        <f aca="false">AVERAGE(B69:B80)</f>
        <v>109583.333333333</v>
      </c>
      <c r="E80" s="0" t="n">
        <f aca="false">D80-C80</f>
        <v>93416.8228686084</v>
      </c>
      <c r="F80" s="0" t="n">
        <f aca="false">D80-D68</f>
        <v>8250</v>
      </c>
    </row>
    <row r="81" customFormat="false" ht="12.8" hidden="false" customHeight="false" outlineLevel="0" collapsed="false">
      <c r="A81" s="4" t="n">
        <v>40026</v>
      </c>
      <c r="B81" s="5" t="n">
        <v>94000</v>
      </c>
      <c r="C81" s="6" t="n">
        <f aca="false">_xlfn.STDEV.S(B70:B81)</f>
        <v>16692.1774457016</v>
      </c>
      <c r="D81" s="0" t="n">
        <f aca="false">AVERAGE(B70:B81)</f>
        <v>107916.666666667</v>
      </c>
      <c r="E81" s="0" t="n">
        <f aca="false">D81-C81</f>
        <v>91224.4892209651</v>
      </c>
      <c r="F81" s="0" t="n">
        <f aca="false">D81-D69</f>
        <v>4916.66666666667</v>
      </c>
    </row>
    <row r="82" customFormat="false" ht="12.8" hidden="false" customHeight="false" outlineLevel="0" collapsed="false">
      <c r="A82" s="4" t="n">
        <v>40057</v>
      </c>
      <c r="B82" s="5" t="n">
        <v>91000</v>
      </c>
      <c r="C82" s="6" t="n">
        <f aca="false">_xlfn.STDEV.S(B71:B82)</f>
        <v>17145.5445224028</v>
      </c>
      <c r="D82" s="0" t="n">
        <f aca="false">AVERAGE(B71:B82)</f>
        <v>105833.333333333</v>
      </c>
      <c r="E82" s="0" t="n">
        <f aca="false">D82-C82</f>
        <v>88687.7888109305</v>
      </c>
      <c r="F82" s="0" t="n">
        <f aca="false">D82-D70</f>
        <v>666.666666666657</v>
      </c>
    </row>
    <row r="83" customFormat="false" ht="12.8" hidden="false" customHeight="false" outlineLevel="0" collapsed="false">
      <c r="A83" s="4" t="n">
        <v>40087</v>
      </c>
      <c r="B83" s="5" t="n">
        <v>102000</v>
      </c>
      <c r="C83" s="6" t="n">
        <f aca="false">_xlfn.STDEV.S(B72:B83)</f>
        <v>16864.8819273733</v>
      </c>
      <c r="D83" s="0" t="n">
        <f aca="false">AVERAGE(B72:B83)</f>
        <v>104666.666666667</v>
      </c>
      <c r="E83" s="0" t="n">
        <f aca="false">D83-C83</f>
        <v>87801.7847392934</v>
      </c>
      <c r="F83" s="0" t="n">
        <f aca="false">D83-D71</f>
        <v>-1333.33333333333</v>
      </c>
    </row>
    <row r="84" customFormat="false" ht="12.8" hidden="false" customHeight="false" outlineLevel="0" collapsed="false">
      <c r="A84" s="4" t="n">
        <v>40118</v>
      </c>
      <c r="B84" s="5" t="n">
        <v>97000</v>
      </c>
      <c r="C84" s="6" t="n">
        <f aca="false">_xlfn.STDEV.S(B73:B84)</f>
        <v>17007.1286301487</v>
      </c>
      <c r="D84" s="0" t="n">
        <f aca="false">AVERAGE(B73:B84)</f>
        <v>104166.666666667</v>
      </c>
      <c r="E84" s="0" t="n">
        <f aca="false">D84-C84</f>
        <v>87159.538036518</v>
      </c>
      <c r="F84" s="0" t="n">
        <f aca="false">D84-D72</f>
        <v>-2500</v>
      </c>
    </row>
    <row r="85" customFormat="false" ht="12.8" hidden="false" customHeight="false" outlineLevel="0" collapsed="false">
      <c r="A85" s="4" t="n">
        <v>40148</v>
      </c>
      <c r="B85" s="5" t="n">
        <v>91000</v>
      </c>
      <c r="C85" s="6" t="n">
        <f aca="false">_xlfn.STDEV.S(B74:B85)</f>
        <v>8850.61203156784</v>
      </c>
      <c r="D85" s="0" t="n">
        <f aca="false">AVERAGE(B74:B85)</f>
        <v>99166.6666666667</v>
      </c>
      <c r="E85" s="0" t="n">
        <f aca="false">D85-C85</f>
        <v>90316.0546350988</v>
      </c>
      <c r="F85" s="0" t="n">
        <f aca="false">D85-D73</f>
        <v>-13083.3333333333</v>
      </c>
    </row>
    <row r="86" customFormat="false" ht="12.8" hidden="false" customHeight="false" outlineLevel="0" collapsed="false">
      <c r="A86" s="4" t="n">
        <v>40179</v>
      </c>
      <c r="B86" s="5" t="n">
        <v>128000</v>
      </c>
      <c r="C86" s="6" t="n">
        <f aca="false">_xlfn.STDEV.S(B75:B86)</f>
        <v>10497.8352746909</v>
      </c>
      <c r="D86" s="0" t="n">
        <f aca="false">AVERAGE(B75:B86)</f>
        <v>99750</v>
      </c>
      <c r="E86" s="0" t="n">
        <f aca="false">D86-C86</f>
        <v>89252.1647253091</v>
      </c>
      <c r="F86" s="0" t="n">
        <f aca="false">D86-D74</f>
        <v>-13000</v>
      </c>
    </row>
    <row r="87" customFormat="false" ht="12.8" hidden="false" customHeight="false" outlineLevel="0" collapsed="false">
      <c r="A87" s="4" t="n">
        <v>40210</v>
      </c>
      <c r="B87" s="5" t="n">
        <v>104000</v>
      </c>
      <c r="C87" s="6" t="n">
        <f aca="false">_xlfn.STDEV.S(B76:B87)</f>
        <v>10492.0604903581</v>
      </c>
      <c r="D87" s="0" t="n">
        <f aca="false">AVERAGE(B76:B87)</f>
        <v>100416.666666667</v>
      </c>
      <c r="E87" s="0" t="n">
        <f aca="false">D87-C87</f>
        <v>89924.6061763086</v>
      </c>
      <c r="F87" s="0" t="n">
        <f aca="false">D87-D75</f>
        <v>-11833.3333333333</v>
      </c>
    </row>
    <row r="88" customFormat="false" ht="12.8" hidden="false" customHeight="false" outlineLevel="0" collapsed="false">
      <c r="A88" s="4" t="n">
        <v>40238</v>
      </c>
      <c r="B88" s="5" t="n">
        <v>105000</v>
      </c>
      <c r="C88" s="6" t="n">
        <f aca="false">_xlfn.STDEV.S(B77:B88)</f>
        <v>10171.2607603259</v>
      </c>
      <c r="D88" s="0" t="n">
        <f aca="false">AVERAGE(B77:B88)</f>
        <v>100000</v>
      </c>
      <c r="E88" s="0" t="n">
        <f aca="false">D88-C88</f>
        <v>89828.7392396741</v>
      </c>
      <c r="F88" s="0" t="n">
        <f aca="false">D88-D76</f>
        <v>-12250</v>
      </c>
    </row>
    <row r="89" customFormat="false" ht="12.8" hidden="false" customHeight="false" outlineLevel="0" collapsed="false">
      <c r="A89" s="4" t="n">
        <v>40269</v>
      </c>
      <c r="B89" s="5" t="n">
        <v>100000</v>
      </c>
      <c r="C89" s="6" t="n">
        <f aca="false">_xlfn.STDEV.S(B78:B89)</f>
        <v>9995.45351192685</v>
      </c>
      <c r="D89" s="0" t="n">
        <f aca="false">AVERAGE(B78:B89)</f>
        <v>100500</v>
      </c>
      <c r="E89" s="0" t="n">
        <f aca="false">D89-C89</f>
        <v>90504.5464880731</v>
      </c>
      <c r="F89" s="0" t="n">
        <f aca="false">D89-D77</f>
        <v>-10416.6666666667</v>
      </c>
    </row>
    <row r="90" customFormat="false" ht="12.8" hidden="false" customHeight="false" outlineLevel="0" collapsed="false">
      <c r="A90" s="4" t="n">
        <v>40299</v>
      </c>
      <c r="B90" s="5" t="n">
        <v>121000</v>
      </c>
      <c r="C90" s="6" t="n">
        <f aca="false">_xlfn.STDEV.S(B79:B90)</f>
        <v>11610.7969606141</v>
      </c>
      <c r="D90" s="0" t="n">
        <f aca="false">AVERAGE(B79:B90)</f>
        <v>101916.666666667</v>
      </c>
      <c r="E90" s="0" t="n">
        <f aca="false">D90-C90</f>
        <v>90305.8697060526</v>
      </c>
      <c r="F90" s="0" t="n">
        <f aca="false">D90-D78</f>
        <v>-8250</v>
      </c>
    </row>
    <row r="91" customFormat="false" ht="12.8" hidden="false" customHeight="false" outlineLevel="0" collapsed="false">
      <c r="A91" s="4" t="n">
        <v>40330</v>
      </c>
      <c r="B91" s="5" t="n">
        <v>104000</v>
      </c>
      <c r="C91" s="6" t="n">
        <f aca="false">_xlfn.STDEV.S(B80:B91)</f>
        <v>11412.3803057217</v>
      </c>
      <c r="D91" s="0" t="n">
        <f aca="false">AVERAGE(B80:B91)</f>
        <v>102666.666666667</v>
      </c>
      <c r="E91" s="0" t="n">
        <f aca="false">D91-C91</f>
        <v>91254.286360945</v>
      </c>
      <c r="F91" s="0" t="n">
        <f aca="false">D91-D79</f>
        <v>-7166.66666666666</v>
      </c>
    </row>
    <row r="92" customFormat="false" ht="12.8" hidden="false" customHeight="false" outlineLevel="0" collapsed="false">
      <c r="A92" s="4" t="n">
        <v>40360</v>
      </c>
      <c r="B92" s="5" t="n">
        <v>97000</v>
      </c>
      <c r="C92" s="6" t="n">
        <f aca="false">_xlfn.STDEV.S(B81:B92)</f>
        <v>11304.3300901857</v>
      </c>
      <c r="D92" s="0" t="n">
        <f aca="false">AVERAGE(B81:B92)</f>
        <v>102833.333333333</v>
      </c>
      <c r="E92" s="0" t="n">
        <f aca="false">D92-C92</f>
        <v>91529.0032431476</v>
      </c>
      <c r="F92" s="0" t="n">
        <f aca="false">D92-D80</f>
        <v>-6750</v>
      </c>
    </row>
    <row r="93" customFormat="false" ht="12.8" hidden="false" customHeight="false" outlineLevel="0" collapsed="false">
      <c r="A93" s="4" t="n">
        <v>40391</v>
      </c>
      <c r="B93" s="5" t="n">
        <v>105000</v>
      </c>
      <c r="C93" s="6" t="n">
        <f aca="false">_xlfn.STDEV.S(B82:B93)</f>
        <v>10963.7833549622</v>
      </c>
      <c r="D93" s="0" t="n">
        <f aca="false">AVERAGE(B82:B93)</f>
        <v>103750</v>
      </c>
      <c r="E93" s="0" t="n">
        <f aca="false">D93-C93</f>
        <v>92786.2166450378</v>
      </c>
      <c r="F93" s="0" t="n">
        <f aca="false">D93-D81</f>
        <v>-4166.66666666667</v>
      </c>
    </row>
    <row r="94" customFormat="false" ht="12.8" hidden="false" customHeight="false" outlineLevel="0" collapsed="false">
      <c r="A94" s="4" t="n">
        <v>40422</v>
      </c>
      <c r="B94" s="5" t="n">
        <v>94000</v>
      </c>
      <c r="C94" s="6" t="n">
        <f aca="false">_xlfn.STDEV.S(B83:B94)</f>
        <v>10677.0782520313</v>
      </c>
      <c r="D94" s="0" t="n">
        <f aca="false">AVERAGE(B83:B94)</f>
        <v>104000</v>
      </c>
      <c r="E94" s="0" t="n">
        <f aca="false">D94-C94</f>
        <v>93322.9217479687</v>
      </c>
      <c r="F94" s="0" t="n">
        <f aca="false">D94-D82</f>
        <v>-1833.33333333333</v>
      </c>
    </row>
    <row r="95" customFormat="false" ht="12.8" hidden="false" customHeight="false" outlineLevel="0" collapsed="false">
      <c r="A95" s="4" t="n">
        <v>40452</v>
      </c>
      <c r="B95" s="5" t="n">
        <v>85000</v>
      </c>
      <c r="C95" s="6" t="n">
        <f aca="false">_xlfn.STDEV.S(B84:B95)</f>
        <v>12011.0428987308</v>
      </c>
      <c r="D95" s="0" t="n">
        <f aca="false">AVERAGE(B84:B95)</f>
        <v>102583.333333333</v>
      </c>
      <c r="E95" s="0" t="n">
        <f aca="false">D95-C95</f>
        <v>90572.2904346025</v>
      </c>
      <c r="F95" s="0" t="n">
        <f aca="false">D95-D83</f>
        <v>-2083.33333333334</v>
      </c>
    </row>
    <row r="96" customFormat="false" ht="12.8" hidden="false" customHeight="false" outlineLevel="0" collapsed="false">
      <c r="A96" s="4" t="n">
        <v>40483</v>
      </c>
      <c r="B96" s="5" t="n">
        <v>98000</v>
      </c>
      <c r="C96" s="6" t="n">
        <f aca="false">_xlfn.STDEV.S(B85:B96)</f>
        <v>11972.1899973786</v>
      </c>
      <c r="D96" s="0" t="n">
        <f aca="false">AVERAGE(B85:B96)</f>
        <v>102666.666666667</v>
      </c>
      <c r="E96" s="0" t="n">
        <f aca="false">D96-C96</f>
        <v>90694.476669288</v>
      </c>
      <c r="F96" s="0" t="n">
        <f aca="false">D96-D84</f>
        <v>-1500</v>
      </c>
    </row>
    <row r="97" customFormat="false" ht="12.8" hidden="false" customHeight="false" outlineLevel="0" collapsed="false">
      <c r="A97" s="4" t="n">
        <v>40513</v>
      </c>
      <c r="B97" s="5" t="n">
        <v>121000</v>
      </c>
      <c r="C97" s="6" t="n">
        <f aca="false">_xlfn.STDEV.S(B86:B97)</f>
        <v>12437.7236541487</v>
      </c>
      <c r="D97" s="0" t="n">
        <f aca="false">AVERAGE(B86:B97)</f>
        <v>105166.666666667</v>
      </c>
      <c r="E97" s="0" t="n">
        <f aca="false">D97-C97</f>
        <v>92728.943012518</v>
      </c>
      <c r="F97" s="0" t="n">
        <f aca="false">D97-D85</f>
        <v>6000</v>
      </c>
    </row>
    <row r="98" customFormat="false" ht="12.8" hidden="false" customHeight="false" outlineLevel="0" collapsed="false">
      <c r="A98" s="4" t="n">
        <v>40544</v>
      </c>
      <c r="B98" s="5" t="n">
        <v>111000</v>
      </c>
      <c r="C98" s="6" t="n">
        <f aca="false">_xlfn.STDEV.S(B87:B98)</f>
        <v>10402.1413879328</v>
      </c>
      <c r="D98" s="0" t="n">
        <f aca="false">AVERAGE(B87:B98)</f>
        <v>103750</v>
      </c>
      <c r="E98" s="0" t="n">
        <f aca="false">D98-C98</f>
        <v>93347.8586120672</v>
      </c>
      <c r="F98" s="0" t="n">
        <f aca="false">D98-D86</f>
        <v>4000</v>
      </c>
    </row>
    <row r="99" customFormat="false" ht="12.8" hidden="false" customHeight="false" outlineLevel="0" collapsed="false">
      <c r="A99" s="4" t="n">
        <v>40575</v>
      </c>
      <c r="B99" s="5" t="n">
        <v>104000</v>
      </c>
      <c r="C99" s="6" t="n">
        <f aca="false">_xlfn.STDEV.S(B88:B99)</f>
        <v>10402.1413879328</v>
      </c>
      <c r="D99" s="0" t="n">
        <f aca="false">AVERAGE(B88:B99)</f>
        <v>103750</v>
      </c>
      <c r="E99" s="0" t="n">
        <f aca="false">D99-C99</f>
        <v>93347.8586120672</v>
      </c>
      <c r="F99" s="0" t="n">
        <f aca="false">D99-D87</f>
        <v>3333.33333333333</v>
      </c>
    </row>
    <row r="100" customFormat="false" ht="12.8" hidden="false" customHeight="false" outlineLevel="0" collapsed="false">
      <c r="A100" s="4" t="n">
        <v>40603</v>
      </c>
      <c r="B100" s="5" t="n">
        <v>120000</v>
      </c>
      <c r="C100" s="6" t="n">
        <f aca="false">_xlfn.STDEV.S(B89:B100)</f>
        <v>11417.6896245973</v>
      </c>
      <c r="D100" s="0" t="n">
        <f aca="false">AVERAGE(B89:B100)</f>
        <v>105000</v>
      </c>
      <c r="E100" s="0" t="n">
        <f aca="false">D100-C100</f>
        <v>93582.3103754027</v>
      </c>
      <c r="F100" s="0" t="n">
        <f aca="false">D100-D88</f>
        <v>5000</v>
      </c>
    </row>
    <row r="101" customFormat="false" ht="12.8" hidden="false" customHeight="false" outlineLevel="0" collapsed="false">
      <c r="A101" s="4" t="n">
        <v>40634</v>
      </c>
      <c r="B101" s="5" t="n">
        <v>92000</v>
      </c>
      <c r="C101" s="6" t="n">
        <f aca="false">_xlfn.STDEV.S(B90:B101)</f>
        <v>11956.9936426218</v>
      </c>
      <c r="D101" s="0" t="n">
        <f aca="false">AVERAGE(B90:B101)</f>
        <v>104333.333333333</v>
      </c>
      <c r="E101" s="0" t="n">
        <f aca="false">D101-C101</f>
        <v>92376.3396907116</v>
      </c>
      <c r="F101" s="0" t="n">
        <f aca="false">D101-D89</f>
        <v>3833.33333333333</v>
      </c>
    </row>
    <row r="102" customFormat="false" ht="12.8" hidden="false" customHeight="false" outlineLevel="0" collapsed="false">
      <c r="A102" s="4" t="n">
        <v>40664</v>
      </c>
      <c r="B102" s="5" t="n">
        <v>115000</v>
      </c>
      <c r="C102" s="6" t="n">
        <f aca="false">_xlfn.STDEV.S(B91:B102)</f>
        <v>11304.3300901857</v>
      </c>
      <c r="D102" s="0" t="n">
        <f aca="false">AVERAGE(B91:B102)</f>
        <v>103833.333333333</v>
      </c>
      <c r="E102" s="0" t="n">
        <f aca="false">D102-C102</f>
        <v>92529.0032431476</v>
      </c>
      <c r="F102" s="0" t="n">
        <f aca="false">D102-D90</f>
        <v>1916.66666666666</v>
      </c>
    </row>
    <row r="103" customFormat="false" ht="12.8" hidden="false" customHeight="false" outlineLevel="0" collapsed="false">
      <c r="A103" s="4" t="n">
        <v>40695</v>
      </c>
      <c r="B103" s="5" t="n">
        <v>110000</v>
      </c>
      <c r="C103" s="6" t="n">
        <f aca="false">_xlfn.STDEV.S(B92:B103)</f>
        <v>11444.1992716702</v>
      </c>
      <c r="D103" s="0" t="n">
        <f aca="false">AVERAGE(B92:B103)</f>
        <v>104333.333333333</v>
      </c>
      <c r="E103" s="0" t="n">
        <f aca="false">D103-C103</f>
        <v>92889.1340616631</v>
      </c>
      <c r="F103" s="0" t="n">
        <f aca="false">D103-D91</f>
        <v>1666.66666666666</v>
      </c>
    </row>
    <row r="104" customFormat="false" ht="12.8" hidden="false" customHeight="false" outlineLevel="0" collapsed="false">
      <c r="A104" s="4" t="n">
        <v>40725</v>
      </c>
      <c r="B104" s="5" t="n">
        <v>100000</v>
      </c>
      <c r="C104" s="6" t="n">
        <f aca="false">_xlfn.STDEV.S(B93:B104)</f>
        <v>11301.3139488157</v>
      </c>
      <c r="D104" s="0" t="n">
        <f aca="false">AVERAGE(B93:B104)</f>
        <v>104583.333333333</v>
      </c>
      <c r="E104" s="0" t="n">
        <f aca="false">D104-C104</f>
        <v>93282.0193845176</v>
      </c>
      <c r="F104" s="0" t="n">
        <f aca="false">D104-D92</f>
        <v>1750</v>
      </c>
    </row>
    <row r="105" customFormat="false" ht="12.8" hidden="false" customHeight="false" outlineLevel="0" collapsed="false">
      <c r="A105" s="4" t="n">
        <v>40756</v>
      </c>
      <c r="B105" s="5" t="n">
        <v>92000</v>
      </c>
      <c r="C105" s="6" t="n">
        <f aca="false">_xlfn.STDEV.S(B94:B105)</f>
        <v>11866.6836908288</v>
      </c>
      <c r="D105" s="0" t="n">
        <f aca="false">AVERAGE(B94:B105)</f>
        <v>103500</v>
      </c>
      <c r="E105" s="0" t="n">
        <f aca="false">D105-C105</f>
        <v>91633.3163091712</v>
      </c>
      <c r="F105" s="0" t="n">
        <f aca="false">D105-D93</f>
        <v>-250</v>
      </c>
    </row>
    <row r="106" customFormat="false" ht="12.8" hidden="false" customHeight="false" outlineLevel="0" collapsed="false">
      <c r="A106" s="4" t="n">
        <v>40787</v>
      </c>
      <c r="B106" s="5" t="n">
        <v>95000</v>
      </c>
      <c r="C106" s="6" t="n">
        <f aca="false">_xlfn.STDEV.S(B95:B106)</f>
        <v>11797.213332997</v>
      </c>
      <c r="D106" s="0" t="n">
        <f aca="false">AVERAGE(B95:B106)</f>
        <v>103583.333333333</v>
      </c>
      <c r="E106" s="0" t="n">
        <f aca="false">D106-C106</f>
        <v>91786.1200003363</v>
      </c>
      <c r="F106" s="0" t="n">
        <f aca="false">D106-D94</f>
        <v>-416.666666666672</v>
      </c>
    </row>
    <row r="107" customFormat="false" ht="12.8" hidden="false" customHeight="false" outlineLevel="0" collapsed="false">
      <c r="A107" s="4" t="n">
        <v>40817</v>
      </c>
      <c r="B107" s="5" t="n">
        <v>108000</v>
      </c>
      <c r="C107" s="6" t="n">
        <f aca="false">_xlfn.STDEV.S(B96:B107)</f>
        <v>10273.5317464567</v>
      </c>
      <c r="D107" s="0" t="n">
        <f aca="false">AVERAGE(B96:B107)</f>
        <v>105500</v>
      </c>
      <c r="E107" s="0" t="n">
        <f aca="false">D107-C107</f>
        <v>95226.4682535433</v>
      </c>
      <c r="F107" s="0" t="n">
        <f aca="false">D107-D95</f>
        <v>2916.66666666667</v>
      </c>
    </row>
    <row r="108" customFormat="false" ht="12.8" hidden="false" customHeight="false" outlineLevel="0" collapsed="false">
      <c r="A108" s="4" t="n">
        <v>40848</v>
      </c>
      <c r="B108" s="5" t="n">
        <v>144000</v>
      </c>
      <c r="C108" s="6" t="n">
        <f aca="false">_xlfn.STDEV.S(B97:B108)</f>
        <v>14803.766924385</v>
      </c>
      <c r="D108" s="0" t="n">
        <f aca="false">AVERAGE(B97:B108)</f>
        <v>109333.333333333</v>
      </c>
      <c r="E108" s="0" t="n">
        <f aca="false">D108-C108</f>
        <v>94529.5664089483</v>
      </c>
      <c r="F108" s="0" t="n">
        <f aca="false">D108-D96</f>
        <v>6666.66666666666</v>
      </c>
    </row>
    <row r="109" customFormat="false" ht="12.8" hidden="false" customHeight="false" outlineLevel="0" collapsed="false">
      <c r="A109" s="4" t="n">
        <v>40878</v>
      </c>
      <c r="B109" s="5" t="n">
        <v>106000</v>
      </c>
      <c r="C109" s="6" t="n">
        <f aca="false">_xlfn.STDEV.S(B98:B109)</f>
        <v>14355.6028550992</v>
      </c>
      <c r="D109" s="0" t="n">
        <f aca="false">AVERAGE(B98:B109)</f>
        <v>108083.333333333</v>
      </c>
      <c r="E109" s="0" t="n">
        <f aca="false">D109-C109</f>
        <v>93727.7304782341</v>
      </c>
      <c r="F109" s="0" t="n">
        <f aca="false">D109-D97</f>
        <v>2916.66666666666</v>
      </c>
    </row>
    <row r="110" customFormat="false" ht="12.8" hidden="false" customHeight="false" outlineLevel="0" collapsed="false">
      <c r="A110" s="4" t="n">
        <v>40909</v>
      </c>
      <c r="B110" s="5" t="n">
        <v>113000</v>
      </c>
      <c r="C110" s="6" t="n">
        <f aca="false">_xlfn.STDEV.S(B99:B110)</f>
        <v>14404.0713941327</v>
      </c>
      <c r="D110" s="0" t="n">
        <f aca="false">AVERAGE(B99:B110)</f>
        <v>108250</v>
      </c>
      <c r="E110" s="0" t="n">
        <f aca="false">D110-C110</f>
        <v>93845.9286058673</v>
      </c>
      <c r="F110" s="0" t="n">
        <f aca="false">D110-D98</f>
        <v>4500</v>
      </c>
    </row>
    <row r="111" customFormat="false" ht="12.8" hidden="false" customHeight="false" outlineLevel="0" collapsed="false">
      <c r="A111" s="4" t="n">
        <v>40940</v>
      </c>
      <c r="B111" s="5" t="n">
        <v>86000</v>
      </c>
      <c r="C111" s="6" t="n">
        <f aca="false">_xlfn.STDEV.S(B100:B111)</f>
        <v>15760.2780316961</v>
      </c>
      <c r="D111" s="0" t="n">
        <f aca="false">AVERAGE(B100:B111)</f>
        <v>106750</v>
      </c>
      <c r="E111" s="0" t="n">
        <f aca="false">D111-C111</f>
        <v>90989.7219683039</v>
      </c>
      <c r="F111" s="0" t="n">
        <f aca="false">D111-D99</f>
        <v>3000</v>
      </c>
    </row>
    <row r="112" customFormat="false" ht="12.8" hidden="false" customHeight="false" outlineLevel="0" collapsed="false">
      <c r="A112" s="4" t="n">
        <v>40969</v>
      </c>
      <c r="B112" s="5" t="n">
        <v>91000</v>
      </c>
      <c r="C112" s="6" t="n">
        <f aca="false">_xlfn.STDEV.S(B101:B112)</f>
        <v>15767.2464497153</v>
      </c>
      <c r="D112" s="0" t="n">
        <f aca="false">AVERAGE(B101:B112)</f>
        <v>104333.333333333</v>
      </c>
      <c r="E112" s="0" t="n">
        <f aca="false">D112-C112</f>
        <v>88566.086883618</v>
      </c>
      <c r="F112" s="0" t="n">
        <f aca="false">D112-D100</f>
        <v>-666.666666666672</v>
      </c>
    </row>
    <row r="113" customFormat="false" ht="12.8" hidden="false" customHeight="false" outlineLevel="0" collapsed="false">
      <c r="A113" s="4" t="n">
        <v>41000</v>
      </c>
      <c r="B113" s="5" t="n">
        <v>107000</v>
      </c>
      <c r="C113" s="6" t="n">
        <f aca="false">_xlfn.STDEV.S(B102:B113)</f>
        <v>15287.8938042393</v>
      </c>
      <c r="D113" s="0" t="n">
        <f aca="false">AVERAGE(B102:B113)</f>
        <v>105583.333333333</v>
      </c>
      <c r="E113" s="0" t="n">
        <f aca="false">D113-C113</f>
        <v>90295.4395290941</v>
      </c>
      <c r="F113" s="0" t="n">
        <f aca="false">D113-D101</f>
        <v>1250</v>
      </c>
    </row>
    <row r="114" customFormat="false" ht="12.8" hidden="false" customHeight="false" outlineLevel="0" collapsed="false">
      <c r="A114" s="4" t="n">
        <v>41030</v>
      </c>
      <c r="B114" s="5" t="n">
        <v>157000</v>
      </c>
      <c r="C114" s="6" t="n">
        <f aca="false">_xlfn.STDEV.S(B103:B114)</f>
        <v>21275.0743330966</v>
      </c>
      <c r="D114" s="0" t="n">
        <f aca="false">AVERAGE(B103:B114)</f>
        <v>109083.333333333</v>
      </c>
      <c r="E114" s="0" t="n">
        <f aca="false">D114-C114</f>
        <v>87808.2590002367</v>
      </c>
      <c r="F114" s="0" t="n">
        <f aca="false">D114-D102</f>
        <v>5250</v>
      </c>
    </row>
    <row r="115" customFormat="false" ht="12.8" hidden="false" customHeight="false" outlineLevel="0" collapsed="false">
      <c r="A115" s="4" t="n">
        <v>41061</v>
      </c>
      <c r="B115" s="5" t="n">
        <v>144000</v>
      </c>
      <c r="C115" s="6" t="n">
        <f aca="false">_xlfn.STDEV.S(B104:B115)</f>
        <v>23550.5581224477</v>
      </c>
      <c r="D115" s="0" t="n">
        <f aca="false">AVERAGE(B104:B115)</f>
        <v>111916.666666667</v>
      </c>
      <c r="E115" s="0" t="n">
        <f aca="false">D115-C115</f>
        <v>88366.108544219</v>
      </c>
      <c r="F115" s="0" t="n">
        <f aca="false">D115-D103</f>
        <v>7583.33333333334</v>
      </c>
    </row>
    <row r="116" customFormat="false" ht="12.8" hidden="false" customHeight="false" outlineLevel="0" collapsed="false">
      <c r="A116" s="4" t="n">
        <v>41091</v>
      </c>
      <c r="B116" s="5" t="n">
        <v>104000</v>
      </c>
      <c r="C116" s="6" t="n">
        <f aca="false">_xlfn.STDEV.S(B105:B116)</f>
        <v>23394.3466364302</v>
      </c>
      <c r="D116" s="0" t="n">
        <f aca="false">AVERAGE(B105:B116)</f>
        <v>112250</v>
      </c>
      <c r="E116" s="0" t="n">
        <f aca="false">D116-C116</f>
        <v>88855.6533635698</v>
      </c>
      <c r="F116" s="0" t="n">
        <f aca="false">D116-D104</f>
        <v>7666.66666666667</v>
      </c>
    </row>
    <row r="117" customFormat="false" ht="12.8" hidden="false" customHeight="false" outlineLevel="0" collapsed="false">
      <c r="A117" s="4" t="n">
        <v>41122</v>
      </c>
      <c r="B117" s="5" t="n">
        <v>96000</v>
      </c>
      <c r="C117" s="6" t="n">
        <f aca="false">_xlfn.STDEV.S(B106:B117)</f>
        <v>23106.3089902199</v>
      </c>
      <c r="D117" s="0" t="n">
        <f aca="false">AVERAGE(B106:B117)</f>
        <v>112583.333333333</v>
      </c>
      <c r="E117" s="0" t="n">
        <f aca="false">D117-C117</f>
        <v>89477.0243431135</v>
      </c>
      <c r="F117" s="0" t="n">
        <f aca="false">D117-D105</f>
        <v>9083.33333333333</v>
      </c>
    </row>
    <row r="118" customFormat="false" ht="12.8" hidden="false" customHeight="false" outlineLevel="0" collapsed="false">
      <c r="A118" s="4" t="n">
        <v>41153</v>
      </c>
      <c r="B118" s="5" t="n">
        <v>81000</v>
      </c>
      <c r="C118" s="6" t="n">
        <f aca="false">_xlfn.STDEV.S(B107:B118)</f>
        <v>24392.4665469162</v>
      </c>
      <c r="D118" s="0" t="n">
        <f aca="false">AVERAGE(B107:B118)</f>
        <v>111416.666666667</v>
      </c>
      <c r="E118" s="0" t="n">
        <f aca="false">D118-C118</f>
        <v>87024.2001197505</v>
      </c>
      <c r="F118" s="0" t="n">
        <f aca="false">D118-D106</f>
        <v>7833.33333333334</v>
      </c>
    </row>
    <row r="119" customFormat="false" ht="12.8" hidden="false" customHeight="false" outlineLevel="0" collapsed="false">
      <c r="A119" s="4" t="n">
        <v>41183</v>
      </c>
      <c r="B119" s="5" t="n">
        <v>82000</v>
      </c>
      <c r="C119" s="6" t="n">
        <f aca="false">_xlfn.STDEV.S(B108:B119)</f>
        <v>25835.581524852</v>
      </c>
      <c r="D119" s="0" t="n">
        <f aca="false">AVERAGE(B108:B119)</f>
        <v>109250</v>
      </c>
      <c r="E119" s="0" t="n">
        <f aca="false">D119-C119</f>
        <v>83414.418475148</v>
      </c>
      <c r="F119" s="0" t="n">
        <f aca="false">D119-D107</f>
        <v>3750</v>
      </c>
    </row>
    <row r="120" customFormat="false" ht="12.8" hidden="false" customHeight="false" outlineLevel="0" collapsed="false">
      <c r="A120" s="4" t="n">
        <v>41214</v>
      </c>
      <c r="B120" s="5" t="n">
        <v>80000</v>
      </c>
      <c r="C120" s="6" t="n">
        <f aca="false">_xlfn.STDEV.S(B109:B120)</f>
        <v>24585.5032427032</v>
      </c>
      <c r="D120" s="0" t="n">
        <f aca="false">AVERAGE(B109:B120)</f>
        <v>103916.666666667</v>
      </c>
      <c r="E120" s="0" t="n">
        <f aca="false">D120-C120</f>
        <v>79331.1634239635</v>
      </c>
      <c r="F120" s="0" t="n">
        <f aca="false">D120-D108</f>
        <v>-5416.66666666666</v>
      </c>
    </row>
    <row r="121" customFormat="false" ht="12.8" hidden="false" customHeight="false" outlineLevel="0" collapsed="false">
      <c r="A121" s="4" t="n">
        <v>41244</v>
      </c>
      <c r="B121" s="5" t="n">
        <v>85000</v>
      </c>
      <c r="C121" s="6" t="n">
        <f aca="false">_xlfn.STDEV.S(B110:B121)</f>
        <v>25164.3085389292</v>
      </c>
      <c r="D121" s="0" t="n">
        <f aca="false">AVERAGE(B110:B121)</f>
        <v>102166.666666667</v>
      </c>
      <c r="E121" s="0" t="n">
        <f aca="false">D121-C121</f>
        <v>77002.3581277375</v>
      </c>
      <c r="F121" s="0" t="n">
        <f aca="false">D121-D109</f>
        <v>-5916.66666666666</v>
      </c>
    </row>
    <row r="122" customFormat="false" ht="12.8" hidden="false" customHeight="false" outlineLevel="0" collapsed="false">
      <c r="A122" s="4" t="n">
        <v>41275</v>
      </c>
      <c r="B122" s="5" t="n">
        <v>89000</v>
      </c>
      <c r="C122" s="6" t="n">
        <f aca="false">_xlfn.STDEV.S(B111:B122)</f>
        <v>25178.7548732994</v>
      </c>
      <c r="D122" s="0" t="n">
        <f aca="false">AVERAGE(B111:B122)</f>
        <v>100166.666666667</v>
      </c>
      <c r="E122" s="0" t="n">
        <f aca="false">D122-C122</f>
        <v>74987.9117933673</v>
      </c>
      <c r="F122" s="0" t="n">
        <f aca="false">D122-D110</f>
        <v>-8083.33333333333</v>
      </c>
    </row>
    <row r="123" customFormat="false" ht="12.8" hidden="false" customHeight="false" outlineLevel="0" collapsed="false">
      <c r="A123" s="4" t="n">
        <v>41306</v>
      </c>
      <c r="B123" s="5" t="n">
        <v>89000</v>
      </c>
      <c r="C123" s="6" t="n">
        <f aca="false">_xlfn.STDEV.S(B112:B123)</f>
        <v>25039.8167773333</v>
      </c>
      <c r="D123" s="0" t="n">
        <f aca="false">AVERAGE(B112:B123)</f>
        <v>100416.666666667</v>
      </c>
      <c r="E123" s="0" t="n">
        <f aca="false">D123-C123</f>
        <v>75376.8498893333</v>
      </c>
      <c r="F123" s="0" t="n">
        <f aca="false">D123-D111</f>
        <v>-6333.33333333333</v>
      </c>
    </row>
    <row r="124" customFormat="false" ht="12.8" hidden="false" customHeight="false" outlineLevel="0" collapsed="false">
      <c r="A124" s="4" t="n">
        <v>41334</v>
      </c>
      <c r="B124" s="5" t="n">
        <v>187000</v>
      </c>
      <c r="C124" s="6" t="n">
        <f aca="false">_xlfn.STDEV.S(B113:B124)</f>
        <v>35080.3190960229</v>
      </c>
      <c r="D124" s="0" t="n">
        <f aca="false">AVERAGE(B113:B124)</f>
        <v>108416.666666667</v>
      </c>
      <c r="E124" s="0" t="n">
        <f aca="false">D124-C124</f>
        <v>73336.3475706438</v>
      </c>
      <c r="F124" s="0" t="n">
        <f aca="false">D124-D112</f>
        <v>4083.33333333334</v>
      </c>
    </row>
    <row r="125" customFormat="false" ht="12.8" hidden="false" customHeight="false" outlineLevel="0" collapsed="false">
      <c r="A125" s="4" t="n">
        <v>41365</v>
      </c>
      <c r="B125" s="5" t="n">
        <v>204000</v>
      </c>
      <c r="C125" s="6" t="n">
        <f aca="false">_xlfn.STDEV.S(B114:B125)</f>
        <v>44606.3591063794</v>
      </c>
      <c r="D125" s="0" t="n">
        <f aca="false">AVERAGE(B114:B125)</f>
        <v>116500</v>
      </c>
      <c r="E125" s="0" t="n">
        <f aca="false">D125-C125</f>
        <v>71893.6408936206</v>
      </c>
      <c r="F125" s="0" t="n">
        <f aca="false">D125-D113</f>
        <v>10916.6666666667</v>
      </c>
    </row>
    <row r="126" customFormat="false" ht="12.8" hidden="false" customHeight="false" outlineLevel="0" collapsed="false">
      <c r="A126" s="4" t="n">
        <v>41395</v>
      </c>
      <c r="B126" s="5" t="n">
        <v>73000</v>
      </c>
      <c r="C126" s="6" t="n">
        <f aca="false">_xlfn.STDEV.S(B115:B126)</f>
        <v>44262.645856092</v>
      </c>
      <c r="D126" s="0" t="n">
        <f aca="false">AVERAGE(B115:B126)</f>
        <v>109500</v>
      </c>
      <c r="E126" s="0" t="n">
        <f aca="false">D126-C126</f>
        <v>65237.354143908</v>
      </c>
      <c r="F126" s="0" t="n">
        <f aca="false">D126-D114</f>
        <v>416.666666666672</v>
      </c>
    </row>
    <row r="127" customFormat="false" ht="12.8" hidden="false" customHeight="false" outlineLevel="0" collapsed="false">
      <c r="A127" s="4" t="n">
        <v>41426</v>
      </c>
      <c r="B127" s="5" t="n">
        <v>45000</v>
      </c>
      <c r="C127" s="6" t="n">
        <f aca="false">_xlfn.STDEV.S(B116:B127)</f>
        <v>46421.243177901</v>
      </c>
      <c r="D127" s="0" t="n">
        <f aca="false">AVERAGE(B116:B127)</f>
        <v>101250</v>
      </c>
      <c r="E127" s="0" t="n">
        <f aca="false">D127-C127</f>
        <v>54828.756822099</v>
      </c>
      <c r="F127" s="0" t="n">
        <f aca="false">D127-D115</f>
        <v>-10666.6666666667</v>
      </c>
    </row>
    <row r="128" customFormat="false" ht="12.8" hidden="false" customHeight="false" outlineLevel="0" collapsed="false">
      <c r="A128" s="4" t="n">
        <v>41456</v>
      </c>
      <c r="B128" s="5" t="n">
        <v>47000</v>
      </c>
      <c r="C128" s="6" t="n">
        <f aca="false">_xlfn.STDEV.S(B117:B128)</f>
        <v>48961.0234592969</v>
      </c>
      <c r="D128" s="0" t="n">
        <f aca="false">AVERAGE(B117:B128)</f>
        <v>96500</v>
      </c>
      <c r="E128" s="0" t="n">
        <f aca="false">D128-C128</f>
        <v>47538.9765407031</v>
      </c>
      <c r="F128" s="0" t="n">
        <f aca="false">D128-D116</f>
        <v>-15750</v>
      </c>
    </row>
    <row r="129" customFormat="false" ht="12.8" hidden="false" customHeight="false" outlineLevel="0" collapsed="false">
      <c r="A129" s="4" t="n">
        <v>41487</v>
      </c>
      <c r="B129" s="5" t="n">
        <v>41000</v>
      </c>
      <c r="C129" s="6" t="n">
        <f aca="false">_xlfn.STDEV.S(B118:B129)</f>
        <v>51519.5608629883</v>
      </c>
      <c r="D129" s="0" t="n">
        <f aca="false">AVERAGE(B118:B129)</f>
        <v>91916.6666666667</v>
      </c>
      <c r="E129" s="0" t="n">
        <f aca="false">D129-C129</f>
        <v>40397.1058036784</v>
      </c>
      <c r="F129" s="0" t="n">
        <f aca="false">D129-D117</f>
        <v>-20666.6666666667</v>
      </c>
    </row>
    <row r="130" customFormat="false" ht="12.8" hidden="false" customHeight="false" outlineLevel="0" collapsed="false">
      <c r="A130" s="4" t="n">
        <v>41518</v>
      </c>
      <c r="B130" s="5" t="n">
        <v>38000</v>
      </c>
      <c r="C130" s="6" t="n">
        <f aca="false">_xlfn.STDEV.S(B119:B130)</f>
        <v>53793.0940706795</v>
      </c>
      <c r="D130" s="0" t="n">
        <f aca="false">AVERAGE(B119:B130)</f>
        <v>88333.3333333333</v>
      </c>
      <c r="E130" s="0" t="n">
        <f aca="false">D130-C130</f>
        <v>34540.2392626539</v>
      </c>
      <c r="F130" s="0" t="n">
        <f aca="false">D130-D118</f>
        <v>-23083.3333333333</v>
      </c>
    </row>
    <row r="131" customFormat="false" ht="12.8" hidden="false" customHeight="false" outlineLevel="0" collapsed="false">
      <c r="A131" s="4" t="n">
        <v>41548</v>
      </c>
      <c r="B131" s="5" t="n">
        <v>43000</v>
      </c>
      <c r="C131" s="6" t="n">
        <f aca="false">_xlfn.STDEV.S(B120:B131)</f>
        <v>55365.657772721</v>
      </c>
      <c r="D131" s="0" t="n">
        <f aca="false">AVERAGE(B120:B131)</f>
        <v>85083.3333333333</v>
      </c>
      <c r="E131" s="0" t="n">
        <f aca="false">D131-C131</f>
        <v>29717.6755606123</v>
      </c>
      <c r="F131" s="0" t="n">
        <f aca="false">D131-D119</f>
        <v>-24166.6666666667</v>
      </c>
    </row>
    <row r="132" customFormat="false" ht="12.8" hidden="false" customHeight="false" outlineLevel="0" collapsed="false">
      <c r="A132" s="4" t="n">
        <v>41579</v>
      </c>
      <c r="B132" s="5" t="n">
        <v>40000</v>
      </c>
      <c r="C132" s="6" t="n">
        <f aca="false">_xlfn.STDEV.S(B121:B132)</f>
        <v>56882.8541030519</v>
      </c>
      <c r="D132" s="0" t="n">
        <f aca="false">AVERAGE(B121:B132)</f>
        <v>81750</v>
      </c>
      <c r="E132" s="0" t="n">
        <f aca="false">D132-C132</f>
        <v>24867.1458969481</v>
      </c>
      <c r="F132" s="0" t="n">
        <f aca="false">D132-D120</f>
        <v>-22166.6666666667</v>
      </c>
    </row>
    <row r="133" customFormat="false" ht="12.8" hidden="false" customHeight="false" outlineLevel="0" collapsed="false">
      <c r="A133" s="4" t="n">
        <v>41609</v>
      </c>
      <c r="B133" s="5" t="n">
        <v>42000</v>
      </c>
      <c r="C133" s="6" t="n">
        <f aca="false">_xlfn.STDEV.S(B122:B133)</f>
        <v>58002.8734920377</v>
      </c>
      <c r="D133" s="0" t="n">
        <f aca="false">AVERAGE(B122:B133)</f>
        <v>78166.6666666667</v>
      </c>
      <c r="E133" s="0" t="n">
        <f aca="false">D133-C133</f>
        <v>20163.7931746289</v>
      </c>
      <c r="F133" s="0" t="n">
        <f aca="false">D133-D121</f>
        <v>-24000</v>
      </c>
    </row>
    <row r="134" customFormat="false" ht="12.8" hidden="false" customHeight="false" outlineLevel="0" collapsed="false">
      <c r="A134" s="4" t="n">
        <v>41640</v>
      </c>
      <c r="B134" s="5" t="n">
        <v>60000</v>
      </c>
      <c r="C134" s="6" t="n">
        <f aca="false">_xlfn.STDEV.S(B123:B134)</f>
        <v>58114.5029622164</v>
      </c>
      <c r="D134" s="0" t="n">
        <f aca="false">AVERAGE(B123:B134)</f>
        <v>75750</v>
      </c>
      <c r="E134" s="0" t="n">
        <f aca="false">D134-C134</f>
        <v>17635.4970377836</v>
      </c>
      <c r="F134" s="0" t="n">
        <f aca="false">D134-D122</f>
        <v>-24416.6666666667</v>
      </c>
    </row>
    <row r="135" customFormat="false" ht="12.8" hidden="false" customHeight="false" outlineLevel="0" collapsed="false">
      <c r="A135" s="4" t="n">
        <v>41671</v>
      </c>
      <c r="B135" s="5" t="n">
        <v>44000</v>
      </c>
      <c r="C135" s="6" t="n">
        <f aca="false">_xlfn.STDEV.S(B124:B135)</f>
        <v>58631.3598992584</v>
      </c>
      <c r="D135" s="0" t="n">
        <f aca="false">AVERAGE(B124:B135)</f>
        <v>72000</v>
      </c>
      <c r="E135" s="0" t="n">
        <f aca="false">D135-C135</f>
        <v>13368.6401007416</v>
      </c>
      <c r="F135" s="0" t="n">
        <f aca="false">D135-D123</f>
        <v>-28416.6666666667</v>
      </c>
    </row>
    <row r="136" customFormat="false" ht="12.8" hidden="false" customHeight="false" outlineLevel="0" collapsed="false">
      <c r="A136" s="4" t="n">
        <v>41699</v>
      </c>
      <c r="B136" s="5" t="n">
        <v>49000</v>
      </c>
      <c r="C136" s="6" t="n">
        <f aca="false">_xlfn.STDEV.S(B125:B136)</f>
        <v>46251.2899083022</v>
      </c>
      <c r="D136" s="0" t="n">
        <f aca="false">AVERAGE(B125:B136)</f>
        <v>60500</v>
      </c>
      <c r="E136" s="0" t="n">
        <f aca="false">D136-C136</f>
        <v>14248.7100916978</v>
      </c>
      <c r="F136" s="0" t="n">
        <f aca="false">D136-D124</f>
        <v>-47916.6666666667</v>
      </c>
    </row>
    <row r="137" customFormat="false" ht="12.8" hidden="false" customHeight="false" outlineLevel="0" collapsed="false">
      <c r="A137" s="4" t="n">
        <v>41730</v>
      </c>
      <c r="B137" s="5" t="n">
        <v>46000</v>
      </c>
      <c r="C137" s="6" t="n">
        <f aca="false">_xlfn.STDEV.S(B126:B137)</f>
        <v>9856.54681678706</v>
      </c>
      <c r="D137" s="0" t="n">
        <f aca="false">AVERAGE(B126:B137)</f>
        <v>47333.3333333333</v>
      </c>
      <c r="E137" s="0" t="n">
        <f aca="false">D137-C137</f>
        <v>37476.7865165463</v>
      </c>
      <c r="F137" s="0" t="n">
        <f aca="false">D137-D125</f>
        <v>-69166.6666666667</v>
      </c>
    </row>
    <row r="138" customFormat="false" ht="12.8" hidden="false" customHeight="false" outlineLevel="0" collapsed="false">
      <c r="A138" s="4" t="n">
        <v>41760</v>
      </c>
      <c r="B138" s="5" t="n">
        <v>50000</v>
      </c>
      <c r="C138" s="6" t="n">
        <f aca="false">_xlfn.STDEV.S(B127:B138)</f>
        <v>5822.50076440658</v>
      </c>
      <c r="D138" s="0" t="n">
        <f aca="false">AVERAGE(B127:B138)</f>
        <v>45416.6666666667</v>
      </c>
      <c r="E138" s="0" t="n">
        <f aca="false">D138-C138</f>
        <v>39594.1659022601</v>
      </c>
      <c r="F138" s="0" t="n">
        <f aca="false">D138-D126</f>
        <v>-64083.3333333333</v>
      </c>
    </row>
    <row r="139" customFormat="false" ht="12.8" hidden="false" customHeight="false" outlineLevel="0" collapsed="false">
      <c r="A139" s="4" t="n">
        <v>41791</v>
      </c>
      <c r="B139" s="5" t="n">
        <v>41000</v>
      </c>
      <c r="C139" s="6" t="n">
        <f aca="false">_xlfn.STDEV.S(B128:B139)</f>
        <v>5961.36551369557</v>
      </c>
      <c r="D139" s="0" t="n">
        <f aca="false">AVERAGE(B128:B139)</f>
        <v>45083.3333333333</v>
      </c>
      <c r="E139" s="0" t="n">
        <f aca="false">D139-C139</f>
        <v>39121.9678196378</v>
      </c>
      <c r="F139" s="0" t="n">
        <f aca="false">D139-D127</f>
        <v>-56166.6666666667</v>
      </c>
    </row>
    <row r="140" customFormat="false" ht="12.8" hidden="false" customHeight="false" outlineLevel="0" collapsed="false">
      <c r="A140" s="4" t="n">
        <v>41821</v>
      </c>
      <c r="B140" s="5" t="n">
        <v>40000</v>
      </c>
      <c r="C140" s="6" t="n">
        <f aca="false">_xlfn.STDEV.S(B129:B140)</f>
        <v>6097.68957735782</v>
      </c>
      <c r="D140" s="0" t="n">
        <f aca="false">AVERAGE(B129:B140)</f>
        <v>44500</v>
      </c>
      <c r="E140" s="0" t="n">
        <f aca="false">D140-C140</f>
        <v>38402.3104226422</v>
      </c>
      <c r="F140" s="0" t="n">
        <f aca="false">D140-D128</f>
        <v>-52000</v>
      </c>
    </row>
    <row r="141" customFormat="false" ht="12.8" hidden="false" customHeight="false" outlineLevel="0" collapsed="false">
      <c r="A141" s="4" t="n">
        <v>41852</v>
      </c>
      <c r="B141" s="5" t="n">
        <v>68000</v>
      </c>
      <c r="C141" s="6" t="n">
        <f aca="false">_xlfn.STDEV.S(B130:B141)</f>
        <v>8986.10037780571</v>
      </c>
      <c r="D141" s="0" t="n">
        <f aca="false">AVERAGE(B130:B141)</f>
        <v>46750</v>
      </c>
      <c r="E141" s="0" t="n">
        <f aca="false">D141-C141</f>
        <v>37763.8996221943</v>
      </c>
      <c r="F141" s="0" t="n">
        <f aca="false">D141-D129</f>
        <v>-45166.6666666667</v>
      </c>
    </row>
    <row r="142" customFormat="false" ht="12.8" hidden="false" customHeight="false" outlineLevel="0" collapsed="false">
      <c r="A142" s="4" t="n">
        <v>41883</v>
      </c>
      <c r="B142" s="5" t="n">
        <v>41000</v>
      </c>
      <c r="C142" s="6" t="n">
        <f aca="false">_xlfn.STDEV.S(B131:B142)</f>
        <v>8759.41052396066</v>
      </c>
      <c r="D142" s="0" t="n">
        <f aca="false">AVERAGE(B131:B142)</f>
        <v>47000</v>
      </c>
      <c r="E142" s="0" t="n">
        <f aca="false">D142-C142</f>
        <v>38240.5894760393</v>
      </c>
      <c r="F142" s="0" t="n">
        <f aca="false">D142-D130</f>
        <v>-41333.3333333333</v>
      </c>
    </row>
    <row r="143" customFormat="false" ht="12.8" hidden="false" customHeight="false" outlineLevel="0" collapsed="false">
      <c r="A143" s="4" t="n">
        <v>41913</v>
      </c>
      <c r="B143" s="5" t="n">
        <v>44000</v>
      </c>
      <c r="C143" s="6" t="n">
        <f aca="false">_xlfn.STDEV.S(B132:B143)</f>
        <v>8722.57607208635</v>
      </c>
      <c r="D143" s="0" t="n">
        <f aca="false">AVERAGE(B132:B143)</f>
        <v>47083.3333333333</v>
      </c>
      <c r="E143" s="0" t="n">
        <f aca="false">D143-C143</f>
        <v>38360.757261247</v>
      </c>
      <c r="F143" s="0" t="n">
        <f aca="false">D143-D131</f>
        <v>-38000</v>
      </c>
    </row>
    <row r="144" customFormat="false" ht="12.8" hidden="false" customHeight="false" outlineLevel="0" collapsed="false">
      <c r="A144" s="4" t="n">
        <v>41944</v>
      </c>
      <c r="B144" s="5" t="n">
        <v>38000</v>
      </c>
      <c r="C144" s="6" t="n">
        <f aca="false">_xlfn.STDEV.S(B133:B144)</f>
        <v>8887.7682374387</v>
      </c>
      <c r="D144" s="0" t="n">
        <f aca="false">AVERAGE(B133:B144)</f>
        <v>46916.6666666667</v>
      </c>
      <c r="E144" s="0" t="n">
        <f aca="false">D144-C144</f>
        <v>38028.898429228</v>
      </c>
      <c r="F144" s="0" t="n">
        <f aca="false">D144-D132</f>
        <v>-34833.3333333333</v>
      </c>
    </row>
    <row r="145" customFormat="false" ht="12.8" hidden="false" customHeight="false" outlineLevel="0" collapsed="false">
      <c r="A145" s="4" t="n">
        <v>41974</v>
      </c>
      <c r="B145" s="5" t="n">
        <v>39000</v>
      </c>
      <c r="C145" s="6" t="n">
        <f aca="false">_xlfn.STDEV.S(B134:B145)</f>
        <v>9078.7797871874</v>
      </c>
      <c r="D145" s="0" t="n">
        <f aca="false">AVERAGE(B134:B145)</f>
        <v>46666.6666666667</v>
      </c>
      <c r="E145" s="0" t="n">
        <f aca="false">D145-C145</f>
        <v>37587.8868794793</v>
      </c>
      <c r="F145" s="0" t="n">
        <f aca="false">D145-D133</f>
        <v>-31500</v>
      </c>
    </row>
    <row r="146" customFormat="false" ht="12.8" hidden="false" customHeight="false" outlineLevel="0" collapsed="false">
      <c r="A146" s="4" t="n">
        <v>42005</v>
      </c>
      <c r="B146" s="5" t="n">
        <v>46000</v>
      </c>
      <c r="C146" s="6" t="n">
        <f aca="false">_xlfn.STDEV.S(B135:B146)</f>
        <v>8050.97396705404</v>
      </c>
      <c r="D146" s="0" t="n">
        <f aca="false">AVERAGE(B135:B146)</f>
        <v>45500</v>
      </c>
      <c r="E146" s="0" t="n">
        <f aca="false">D146-C146</f>
        <v>37449.026032946</v>
      </c>
      <c r="F146" s="0" t="n">
        <f aca="false">D146-D134</f>
        <v>-30250</v>
      </c>
    </row>
    <row r="147" customFormat="false" ht="12.8" hidden="false" customHeight="false" outlineLevel="0" collapsed="false">
      <c r="A147" s="4" t="n">
        <v>42036</v>
      </c>
      <c r="B147" s="5" t="n">
        <v>42000</v>
      </c>
      <c r="C147" s="6" t="n">
        <f aca="false">_xlfn.STDEV.S(B136:B147)</f>
        <v>8105.36672192997</v>
      </c>
      <c r="D147" s="0" t="n">
        <f aca="false">AVERAGE(B136:B147)</f>
        <v>45333.3333333333</v>
      </c>
      <c r="E147" s="0" t="n">
        <f aca="false">D147-C147</f>
        <v>37227.9666114034</v>
      </c>
      <c r="F147" s="0" t="n">
        <f aca="false">D147-D135</f>
        <v>-26666.6666666667</v>
      </c>
    </row>
    <row r="148" customFormat="false" ht="12.8" hidden="false" customHeight="false" outlineLevel="0" collapsed="false">
      <c r="A148" s="4" t="n">
        <v>42064</v>
      </c>
      <c r="B148" s="5" t="n">
        <v>51000</v>
      </c>
      <c r="C148" s="6" t="n">
        <f aca="false">_xlfn.STDEV.S(B137:B148)</f>
        <v>8207.53534038303</v>
      </c>
      <c r="D148" s="0" t="n">
        <f aca="false">AVERAGE(B137:B148)</f>
        <v>45500</v>
      </c>
      <c r="E148" s="0" t="n">
        <f aca="false">D148-C148</f>
        <v>37292.464659617</v>
      </c>
      <c r="F148" s="0" t="n">
        <f aca="false">D148-D136</f>
        <v>-15000</v>
      </c>
    </row>
    <row r="149" customFormat="false" ht="12.8" hidden="false" customHeight="false" outlineLevel="0" collapsed="false">
      <c r="A149" s="4" t="n">
        <v>42095</v>
      </c>
      <c r="B149" s="5" t="n">
        <v>56000</v>
      </c>
      <c r="C149" s="6" t="n">
        <f aca="false">_xlfn.STDEV.S(B138:B149)</f>
        <v>8752.48882353246</v>
      </c>
      <c r="D149" s="0" t="n">
        <f aca="false">AVERAGE(B138:B149)</f>
        <v>46333.3333333333</v>
      </c>
      <c r="E149" s="0" t="n">
        <f aca="false">D149-C149</f>
        <v>37580.8445098009</v>
      </c>
      <c r="F149" s="0" t="n">
        <f aca="false">D149-D137</f>
        <v>-1000</v>
      </c>
    </row>
    <row r="150" customFormat="false" ht="12.8" hidden="false" customHeight="false" outlineLevel="0" collapsed="false">
      <c r="A150" s="4" t="n">
        <v>42125</v>
      </c>
      <c r="B150" s="5" t="n">
        <v>50000</v>
      </c>
      <c r="C150" s="6" t="n">
        <f aca="false">_xlfn.STDEV.S(B139:B150)</f>
        <v>8752.48882353246</v>
      </c>
      <c r="D150" s="0" t="n">
        <f aca="false">AVERAGE(B139:B150)</f>
        <v>46333.3333333333</v>
      </c>
      <c r="E150" s="0" t="n">
        <f aca="false">D150-C150</f>
        <v>37580.8445098009</v>
      </c>
      <c r="F150" s="0" t="n">
        <f aca="false">D150-D138</f>
        <v>916.666666666672</v>
      </c>
    </row>
    <row r="151" customFormat="false" ht="12.8" hidden="false" customHeight="false" outlineLevel="0" collapsed="false">
      <c r="A151" s="4" t="n">
        <v>42156</v>
      </c>
      <c r="B151" s="5" t="n">
        <v>45000</v>
      </c>
      <c r="C151" s="6" t="n">
        <f aca="false">_xlfn.STDEV.S(B140:B151)</f>
        <v>8605.84720179286</v>
      </c>
      <c r="D151" s="0" t="n">
        <f aca="false">AVERAGE(B140:B151)</f>
        <v>46666.6666666667</v>
      </c>
      <c r="E151" s="0" t="n">
        <f aca="false">D151-C151</f>
        <v>38060.8194648738</v>
      </c>
      <c r="F151" s="0" t="n">
        <f aca="false">D151-D139</f>
        <v>1583.33333333333</v>
      </c>
    </row>
    <row r="152" customFormat="false" ht="12.8" hidden="false" customHeight="false" outlineLevel="0" collapsed="false">
      <c r="A152" s="4" t="n">
        <v>42186</v>
      </c>
      <c r="B152" s="5" t="n">
        <v>76000</v>
      </c>
      <c r="C152" s="6" t="n">
        <f aca="false">_xlfn.STDEV.S(B141:B152)</f>
        <v>11765.3832247081</v>
      </c>
      <c r="D152" s="0" t="n">
        <f aca="false">AVERAGE(B141:B152)</f>
        <v>49666.6666666667</v>
      </c>
      <c r="E152" s="0" t="n">
        <f aca="false">D152-C152</f>
        <v>37901.2834419586</v>
      </c>
      <c r="F152" s="0" t="n">
        <f aca="false">D152-D140</f>
        <v>5166.66666666666</v>
      </c>
    </row>
    <row r="153" customFormat="false" ht="12.8" hidden="false" customHeight="false" outlineLevel="0" collapsed="false">
      <c r="A153" s="4" t="n">
        <v>42217</v>
      </c>
      <c r="B153" s="5" t="n">
        <v>52000</v>
      </c>
      <c r="C153" s="6" t="n">
        <f aca="false">_xlfn.STDEV.S(B142:B153)</f>
        <v>10316.2126007679</v>
      </c>
      <c r="D153" s="0" t="n">
        <f aca="false">AVERAGE(B142:B153)</f>
        <v>48333.3333333333</v>
      </c>
      <c r="E153" s="0" t="n">
        <f aca="false">D153-C153</f>
        <v>38017.1207325654</v>
      </c>
      <c r="F153" s="0" t="n">
        <f aca="false">D153-D141</f>
        <v>1583.33333333334</v>
      </c>
    </row>
    <row r="154" customFormat="false" ht="12.8" hidden="false" customHeight="false" outlineLevel="0" collapsed="false">
      <c r="A154" s="4" t="n">
        <v>42248</v>
      </c>
      <c r="B154" s="5" t="n">
        <v>304000</v>
      </c>
      <c r="C154" s="6" t="n">
        <f aca="false">_xlfn.STDEV.S(B143:B154)</f>
        <v>74295.6318304845</v>
      </c>
      <c r="D154" s="0" t="n">
        <f aca="false">AVERAGE(B143:B154)</f>
        <v>70250</v>
      </c>
      <c r="E154" s="0" t="n">
        <f aca="false">D154-C154</f>
        <v>-4045.63183048455</v>
      </c>
      <c r="F154" s="0" t="n">
        <f aca="false">D154-D142</f>
        <v>23250</v>
      </c>
    </row>
    <row r="155" customFormat="false" ht="12.8" hidden="false" customHeight="false" outlineLevel="0" collapsed="false">
      <c r="A155" s="4" t="n">
        <v>42278</v>
      </c>
      <c r="B155" s="5" t="n">
        <v>296000</v>
      </c>
      <c r="C155" s="6" t="n">
        <f aca="false">_xlfn.STDEV.S(B144:B155)</f>
        <v>98026.0865094779</v>
      </c>
      <c r="D155" s="0" t="n">
        <f aca="false">AVERAGE(B144:B155)</f>
        <v>91250</v>
      </c>
      <c r="E155" s="0" t="n">
        <f aca="false">D155-C155</f>
        <v>-6776.08650947786</v>
      </c>
      <c r="F155" s="0" t="n">
        <f aca="false">D155-D143</f>
        <v>44166.6666666667</v>
      </c>
    </row>
    <row r="156" customFormat="false" ht="12.8" hidden="false" customHeight="false" outlineLevel="0" collapsed="false">
      <c r="A156" s="4" t="n">
        <v>42309</v>
      </c>
      <c r="B156" s="5" t="n">
        <v>60000</v>
      </c>
      <c r="C156" s="6" t="n">
        <f aca="false">_xlfn.STDEV.S(B145:B156)</f>
        <v>97141.3761982862</v>
      </c>
      <c r="D156" s="0" t="n">
        <f aca="false">AVERAGE(B145:B156)</f>
        <v>93083.3333333333</v>
      </c>
      <c r="E156" s="0" t="n">
        <f aca="false">D156-C156</f>
        <v>-4058.04286495291</v>
      </c>
      <c r="F156" s="0" t="n">
        <f aca="false">D156-D144</f>
        <v>46166.6666666667</v>
      </c>
    </row>
    <row r="157" customFormat="false" ht="12.8" hidden="false" customHeight="false" outlineLevel="0" collapsed="false">
      <c r="A157" s="4" t="n">
        <v>42339</v>
      </c>
      <c r="B157" s="5" t="n">
        <v>344000</v>
      </c>
      <c r="C157" s="6" t="n">
        <f aca="false">_xlfn.STDEV.S(B146:B157)</f>
        <v>119119.115327321</v>
      </c>
      <c r="D157" s="0" t="n">
        <f aca="false">AVERAGE(B146:B157)</f>
        <v>118500</v>
      </c>
      <c r="E157" s="0" t="n">
        <f aca="false">D157-C157</f>
        <v>-619.115327321153</v>
      </c>
      <c r="F157" s="0" t="n">
        <f aca="false">D157-D145</f>
        <v>71833.3333333333</v>
      </c>
    </row>
    <row r="158" customFormat="false" ht="12.8" hidden="false" customHeight="false" outlineLevel="0" collapsed="false">
      <c r="A158" s="4" t="n">
        <v>42370</v>
      </c>
      <c r="B158" s="5" t="n">
        <v>389000</v>
      </c>
      <c r="C158" s="6" t="n">
        <f aca="false">_xlfn.STDEV.S(B147:B158)</f>
        <v>139542.406935431</v>
      </c>
      <c r="D158" s="0" t="n">
        <f aca="false">AVERAGE(B147:B158)</f>
        <v>147083.333333333</v>
      </c>
      <c r="E158" s="0" t="n">
        <f aca="false">D158-C158</f>
        <v>7540.92639790266</v>
      </c>
      <c r="F158" s="0" t="n">
        <f aca="false">D158-D146</f>
        <v>101583.333333333</v>
      </c>
    </row>
    <row r="159" customFormat="false" ht="12.8" hidden="false" customHeight="false" outlineLevel="0" collapsed="false">
      <c r="A159" s="4" t="n">
        <v>42401</v>
      </c>
      <c r="B159" s="5" t="n">
        <v>74000</v>
      </c>
      <c r="C159" s="6" t="n">
        <f aca="false">_xlfn.STDEV.S(B148:B159)</f>
        <v>137644.552116212</v>
      </c>
      <c r="D159" s="0" t="n">
        <f aca="false">AVERAGE(B148:B159)</f>
        <v>149750</v>
      </c>
      <c r="E159" s="0" t="n">
        <f aca="false">D159-C159</f>
        <v>12105.4478837875</v>
      </c>
      <c r="F159" s="0" t="n">
        <f aca="false">D159-D147</f>
        <v>104416.666666667</v>
      </c>
    </row>
    <row r="160" customFormat="false" ht="12.8" hidden="false" customHeight="false" outlineLevel="0" collapsed="false">
      <c r="A160" s="4" t="n">
        <v>42430</v>
      </c>
      <c r="B160" s="5" t="n">
        <v>304000</v>
      </c>
      <c r="C160" s="6" t="n">
        <f aca="false">_xlfn.STDEV.S(B149:B160)</f>
        <v>140490.590647937</v>
      </c>
      <c r="D160" s="0" t="n">
        <f aca="false">AVERAGE(B149:B160)</f>
        <v>170833.333333333</v>
      </c>
      <c r="E160" s="0" t="n">
        <f aca="false">D160-C160</f>
        <v>30342.7426853968</v>
      </c>
      <c r="F160" s="0" t="n">
        <f aca="false">D160-D148</f>
        <v>125333.333333333</v>
      </c>
    </row>
    <row r="161" customFormat="false" ht="12.8" hidden="false" customHeight="false" outlineLevel="0" collapsed="false">
      <c r="A161" s="4" t="n">
        <v>42461</v>
      </c>
      <c r="B161" s="5" t="n">
        <v>138000</v>
      </c>
      <c r="C161" s="6" t="n">
        <f aca="false">_xlfn.STDEV.S(B150:B161)</f>
        <v>136330.036264496</v>
      </c>
      <c r="D161" s="0" t="n">
        <f aca="false">AVERAGE(B150:B161)</f>
        <v>177666.666666667</v>
      </c>
      <c r="E161" s="0" t="n">
        <f aca="false">D161-C161</f>
        <v>41336.6304021707</v>
      </c>
      <c r="F161" s="0" t="n">
        <f aca="false">D161-D149</f>
        <v>131333.333333333</v>
      </c>
    </row>
    <row r="162" customFormat="false" ht="12.8" hidden="false" customHeight="false" outlineLevel="0" collapsed="false">
      <c r="A162" s="4" t="n">
        <v>42491</v>
      </c>
      <c r="B162" s="5" t="n">
        <v>69000</v>
      </c>
      <c r="C162" s="6" t="n">
        <f aca="false">_xlfn.STDEV.S(B151:B162)</f>
        <v>134814.434754524</v>
      </c>
      <c r="D162" s="0" t="n">
        <f aca="false">AVERAGE(B151:B162)</f>
        <v>179250</v>
      </c>
      <c r="E162" s="0" t="n">
        <f aca="false">D162-C162</f>
        <v>44435.565245476</v>
      </c>
      <c r="F162" s="0" t="n">
        <f aca="false">D162-D150</f>
        <v>132916.666666667</v>
      </c>
    </row>
    <row r="163" customFormat="false" ht="12.8" hidden="false" customHeight="false" outlineLevel="0" collapsed="false">
      <c r="A163" s="4" t="n">
        <v>42522</v>
      </c>
      <c r="B163" s="5" t="n">
        <v>66000</v>
      </c>
      <c r="C163" s="6" t="n">
        <f aca="false">_xlfn.STDEV.S(B152:B163)</f>
        <v>133037.930339775</v>
      </c>
      <c r="D163" s="0" t="n">
        <f aca="false">AVERAGE(B152:B163)</f>
        <v>181000</v>
      </c>
      <c r="E163" s="0" t="n">
        <f aca="false">D163-C163</f>
        <v>47962.0696602247</v>
      </c>
      <c r="F163" s="0" t="n">
        <f aca="false">D163-D151</f>
        <v>134333.333333333</v>
      </c>
    </row>
    <row r="164" customFormat="false" ht="12.8" hidden="false" customHeight="false" outlineLevel="0" collapsed="false">
      <c r="A164" s="4" t="n">
        <v>42552</v>
      </c>
      <c r="B164" s="5" t="n">
        <v>49000</v>
      </c>
      <c r="C164" s="6" t="n">
        <f aca="false">_xlfn.STDEV.S(B153:B164)</f>
        <v>135186.151119652</v>
      </c>
      <c r="D164" s="0" t="n">
        <f aca="false">AVERAGE(B153:B164)</f>
        <v>178750</v>
      </c>
      <c r="E164" s="0" t="n">
        <f aca="false">D164-C164</f>
        <v>43563.8488803477</v>
      </c>
      <c r="F164" s="0" t="n">
        <f aca="false">D164-D152</f>
        <v>129083.333333333</v>
      </c>
    </row>
    <row r="165" customFormat="false" ht="12.8" hidden="false" customHeight="false" outlineLevel="0" collapsed="false">
      <c r="A165" s="4" t="n">
        <v>42583</v>
      </c>
      <c r="B165" s="5" t="n">
        <v>57000</v>
      </c>
      <c r="C165" s="6" t="n">
        <f aca="false">_xlfn.STDEV.S(B154:B165)</f>
        <v>134767.026809793</v>
      </c>
      <c r="D165" s="0" t="n">
        <f aca="false">AVERAGE(B154:B165)</f>
        <v>179166.666666667</v>
      </c>
      <c r="E165" s="0" t="n">
        <f aca="false">D165-C165</f>
        <v>44399.6398568735</v>
      </c>
      <c r="F165" s="0" t="n">
        <f aca="false">D165-D153</f>
        <v>130833.333333333</v>
      </c>
    </row>
    <row r="166" customFormat="false" ht="12.8" hidden="false" customHeight="false" outlineLevel="0" collapsed="false">
      <c r="A166" s="4" t="n">
        <v>42614</v>
      </c>
      <c r="B166" s="5" t="n">
        <v>93000</v>
      </c>
      <c r="C166" s="6" t="n">
        <f aca="false">_xlfn.STDEV.S(B155:B166)</f>
        <v>130702.617580614</v>
      </c>
      <c r="D166" s="0" t="n">
        <f aca="false">AVERAGE(B155:B166)</f>
        <v>161583.333333333</v>
      </c>
      <c r="E166" s="0" t="n">
        <f aca="false">D166-C166</f>
        <v>30880.7157527193</v>
      </c>
      <c r="F166" s="0" t="n">
        <f aca="false">D166-D154</f>
        <v>91333.3333333333</v>
      </c>
    </row>
    <row r="167" customFormat="false" ht="12.8" hidden="false" customHeight="false" outlineLevel="0" collapsed="false">
      <c r="A167" s="4" t="n">
        <v>42644</v>
      </c>
      <c r="B167" s="5" t="n">
        <v>106000</v>
      </c>
      <c r="C167" s="6" t="n">
        <f aca="false">_xlfn.STDEV.S(B156:B167)</f>
        <v>124290.074934698</v>
      </c>
      <c r="D167" s="0" t="n">
        <f aca="false">AVERAGE(B156:B167)</f>
        <v>145750</v>
      </c>
      <c r="E167" s="0" t="n">
        <f aca="false">D167-C167</f>
        <v>21459.9250653025</v>
      </c>
      <c r="F167" s="0" t="n">
        <f aca="false">D167-D155</f>
        <v>54500</v>
      </c>
    </row>
    <row r="168" customFormat="false" ht="12.8" hidden="false" customHeight="false" outlineLevel="0" collapsed="false">
      <c r="A168" s="4" t="n">
        <v>42675</v>
      </c>
      <c r="B168" s="5" t="n">
        <v>71000</v>
      </c>
      <c r="C168" s="6" t="n">
        <f aca="false">_xlfn.STDEV.S(B157:B168)</f>
        <v>123639.015123083</v>
      </c>
      <c r="D168" s="0" t="n">
        <f aca="false">AVERAGE(B157:B168)</f>
        <v>146666.666666667</v>
      </c>
      <c r="E168" s="0" t="n">
        <f aca="false">D168-C168</f>
        <v>23027.6515435832</v>
      </c>
      <c r="F168" s="0" t="n">
        <f aca="false">D168-D156</f>
        <v>53583.3333333333</v>
      </c>
    </row>
    <row r="169" customFormat="false" ht="12.8" hidden="false" customHeight="false" outlineLevel="0" collapsed="false">
      <c r="A169" s="4" t="n">
        <v>42705</v>
      </c>
      <c r="B169" s="5" t="n">
        <v>64000</v>
      </c>
      <c r="C169" s="6" t="n">
        <f aca="false">_xlfn.STDEV.S(B158:B169)</f>
        <v>108507.505675316</v>
      </c>
      <c r="D169" s="0" t="n">
        <f aca="false">AVERAGE(B158:B169)</f>
        <v>123333.333333333</v>
      </c>
      <c r="E169" s="0" t="n">
        <f aca="false">D169-C169</f>
        <v>14825.8276580171</v>
      </c>
      <c r="F169" s="0" t="n">
        <f aca="false">D169-D157</f>
        <v>4833.33333333333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8" zoomScaleNormal="168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12</v>
      </c>
      <c r="C1" s="2" t="s">
        <v>2</v>
      </c>
      <c r="D1" s="2" t="s">
        <v>3</v>
      </c>
      <c r="E1" s="2" t="s">
        <v>4</v>
      </c>
      <c r="F1" s="2" t="s">
        <v>5</v>
      </c>
      <c r="AMD1" s="3"/>
      <c r="AME1" s="3"/>
      <c r="AMF1" s="3"/>
      <c r="AMG1" s="3"/>
      <c r="AMH1" s="3"/>
      <c r="AMI1" s="3"/>
      <c r="AMJ1" s="3"/>
    </row>
    <row r="2" customFormat="false" ht="12.8" hidden="false" customHeight="false" outlineLevel="0" collapsed="false">
      <c r="A2" s="4" t="n">
        <v>37622</v>
      </c>
      <c r="B2" s="5" t="n">
        <v>31</v>
      </c>
      <c r="C2" s="5"/>
    </row>
    <row r="3" customFormat="false" ht="12.8" hidden="false" customHeight="false" outlineLevel="0" collapsed="false">
      <c r="A3" s="4" t="n">
        <v>37653</v>
      </c>
      <c r="B3" s="5" t="n">
        <v>34</v>
      </c>
      <c r="C3" s="5"/>
    </row>
    <row r="4" customFormat="false" ht="12.8" hidden="false" customHeight="false" outlineLevel="0" collapsed="false">
      <c r="A4" s="4" t="n">
        <v>37681</v>
      </c>
      <c r="B4" s="5" t="n">
        <v>34</v>
      </c>
      <c r="C4" s="5"/>
    </row>
    <row r="5" customFormat="false" ht="12.8" hidden="false" customHeight="false" outlineLevel="0" collapsed="false">
      <c r="A5" s="4" t="n">
        <v>37712</v>
      </c>
      <c r="B5" s="5" t="n">
        <v>41</v>
      </c>
      <c r="C5" s="5"/>
    </row>
    <row r="6" customFormat="false" ht="12.8" hidden="false" customHeight="false" outlineLevel="0" collapsed="false">
      <c r="A6" s="4" t="n">
        <v>37742</v>
      </c>
      <c r="B6" s="5" t="n">
        <v>42</v>
      </c>
      <c r="C6" s="5"/>
    </row>
    <row r="7" customFormat="false" ht="12.8" hidden="false" customHeight="false" outlineLevel="0" collapsed="false">
      <c r="A7" s="4" t="n">
        <v>37773</v>
      </c>
      <c r="B7" s="5" t="n">
        <v>42</v>
      </c>
      <c r="C7" s="5"/>
    </row>
    <row r="8" customFormat="false" ht="12.8" hidden="false" customHeight="false" outlineLevel="0" collapsed="false">
      <c r="A8" s="4" t="n">
        <v>37803</v>
      </c>
      <c r="B8" s="5" t="n">
        <v>43</v>
      </c>
      <c r="C8" s="5"/>
    </row>
    <row r="9" customFormat="false" ht="12.8" hidden="false" customHeight="false" outlineLevel="0" collapsed="false">
      <c r="A9" s="4" t="n">
        <v>37834</v>
      </c>
      <c r="B9" s="5" t="n">
        <v>49</v>
      </c>
      <c r="C9" s="5"/>
    </row>
    <row r="10" customFormat="false" ht="12.8" hidden="false" customHeight="false" outlineLevel="0" collapsed="false">
      <c r="A10" s="4" t="n">
        <v>37865</v>
      </c>
      <c r="B10" s="5" t="n">
        <v>49</v>
      </c>
      <c r="C10" s="5"/>
    </row>
    <row r="11" customFormat="false" ht="12.8" hidden="false" customHeight="false" outlineLevel="0" collapsed="false">
      <c r="A11" s="4" t="n">
        <v>37895</v>
      </c>
      <c r="B11" s="5" t="n">
        <v>57</v>
      </c>
      <c r="C11" s="5"/>
    </row>
    <row r="12" customFormat="false" ht="12.8" hidden="false" customHeight="false" outlineLevel="0" collapsed="false">
      <c r="A12" s="4" t="n">
        <v>37926</v>
      </c>
      <c r="B12" s="5" t="n">
        <v>80</v>
      </c>
      <c r="C12" s="5"/>
    </row>
    <row r="13" customFormat="false" ht="12.8" hidden="false" customHeight="false" outlineLevel="0" collapsed="false">
      <c r="A13" s="4" t="n">
        <v>37956</v>
      </c>
      <c r="B13" s="5" t="n">
        <v>171</v>
      </c>
      <c r="C13" s="6" t="n">
        <f aca="false">_xlfn.STDEV.S(B2:B13)</f>
        <v>38.4694881061799</v>
      </c>
      <c r="D13" s="0" t="n">
        <f aca="false">AVERAGE(B2:B13)</f>
        <v>56.0833333333333</v>
      </c>
      <c r="E13" s="0" t="n">
        <f aca="false">D13-C13</f>
        <v>17.6138452271535</v>
      </c>
    </row>
    <row r="14" customFormat="false" ht="12.8" hidden="false" customHeight="false" outlineLevel="0" collapsed="false">
      <c r="A14" s="4" t="n">
        <v>37987</v>
      </c>
      <c r="B14" s="5" t="n">
        <v>248</v>
      </c>
      <c r="C14" s="6" t="n">
        <f aca="false">_xlfn.STDEV.S(B3:B14)</f>
        <v>66.4404495268758</v>
      </c>
      <c r="D14" s="0" t="n">
        <f aca="false">AVERAGE(B3:B14)</f>
        <v>74.1666666666667</v>
      </c>
      <c r="E14" s="0" t="n">
        <f aca="false">D14-C14</f>
        <v>7.72621713979086</v>
      </c>
    </row>
    <row r="15" customFormat="false" ht="12.8" hidden="false" customHeight="false" outlineLevel="0" collapsed="false">
      <c r="A15" s="4" t="n">
        <v>38018</v>
      </c>
      <c r="B15" s="5" t="n">
        <v>288</v>
      </c>
      <c r="C15" s="6" t="n">
        <f aca="false">_xlfn.STDEV.S(B4:B15)</f>
        <v>89.0825289812597</v>
      </c>
      <c r="D15" s="0" t="n">
        <f aca="false">AVERAGE(B4:B15)</f>
        <v>95.3333333333333</v>
      </c>
      <c r="E15" s="0" t="n">
        <f aca="false">D15-C15</f>
        <v>6.25080435207366</v>
      </c>
    </row>
    <row r="16" customFormat="false" ht="12.8" hidden="false" customHeight="false" outlineLevel="0" collapsed="false">
      <c r="A16" s="4" t="n">
        <v>38047</v>
      </c>
      <c r="B16" s="5" t="n">
        <v>369</v>
      </c>
      <c r="C16" s="6" t="n">
        <f aca="false">_xlfn.STDEV.S(B5:B16)</f>
        <v>116.413155301593</v>
      </c>
      <c r="D16" s="0" t="n">
        <f aca="false">AVERAGE(B5:B16)</f>
        <v>123.25</v>
      </c>
      <c r="E16" s="0" t="n">
        <f aca="false">D16-C16</f>
        <v>6.83684469840735</v>
      </c>
    </row>
    <row r="17" customFormat="false" ht="12.8" hidden="false" customHeight="false" outlineLevel="0" collapsed="false">
      <c r="A17" s="4" t="n">
        <v>38078</v>
      </c>
      <c r="B17" s="5" t="n">
        <v>397</v>
      </c>
      <c r="C17" s="6" t="n">
        <f aca="false">_xlfn.STDEV.S(B6:B17)</f>
        <v>137.074935268224</v>
      </c>
      <c r="D17" s="0" t="n">
        <f aca="false">AVERAGE(B6:B17)</f>
        <v>152.916666666667</v>
      </c>
      <c r="E17" s="0" t="n">
        <f aca="false">D17-C17</f>
        <v>15.8417313984424</v>
      </c>
    </row>
    <row r="18" customFormat="false" ht="12.8" hidden="false" customHeight="false" outlineLevel="0" collapsed="false">
      <c r="A18" s="4" t="n">
        <v>38108</v>
      </c>
      <c r="B18" s="5" t="n">
        <v>470</v>
      </c>
      <c r="C18" s="6" t="n">
        <f aca="false">_xlfn.STDEV.S(B7:B18)</f>
        <v>159.447602298648</v>
      </c>
      <c r="D18" s="0" t="n">
        <f aca="false">AVERAGE(B7:B18)</f>
        <v>188.583333333333</v>
      </c>
      <c r="E18" s="0" t="n">
        <f aca="false">D18-C18</f>
        <v>29.1357310346852</v>
      </c>
    </row>
    <row r="19" customFormat="false" ht="12.8" hidden="false" customHeight="false" outlineLevel="0" collapsed="false">
      <c r="A19" s="4" t="n">
        <v>38139</v>
      </c>
      <c r="B19" s="5" t="n">
        <v>777</v>
      </c>
      <c r="C19" s="6" t="n">
        <f aca="false">_xlfn.STDEV.S(B8:B19)</f>
        <v>225.507038121705</v>
      </c>
      <c r="D19" s="0" t="n">
        <f aca="false">AVERAGE(B8:B19)</f>
        <v>249.833333333333</v>
      </c>
      <c r="E19" s="0" t="n">
        <f aca="false">D19-C19</f>
        <v>24.3262952116281</v>
      </c>
    </row>
    <row r="20" customFormat="false" ht="12.8" hidden="false" customHeight="false" outlineLevel="0" collapsed="false">
      <c r="A20" s="4" t="n">
        <v>38169</v>
      </c>
      <c r="B20" s="5" t="n">
        <v>1</v>
      </c>
      <c r="C20" s="6" t="n">
        <f aca="false">_xlfn.STDEV.S(B9:B20)</f>
        <v>229.303028300716</v>
      </c>
      <c r="D20" s="0" t="n">
        <f aca="false">AVERAGE(B9:B20)</f>
        <v>246.333333333333</v>
      </c>
      <c r="E20" s="0" t="n">
        <f aca="false">D20-C20</f>
        <v>17.0303050326177</v>
      </c>
    </row>
    <row r="21" customFormat="false" ht="12.8" hidden="false" customHeight="false" outlineLevel="0" collapsed="false">
      <c r="A21" s="4" t="n">
        <v>38200</v>
      </c>
      <c r="B21" s="5" t="n">
        <v>1.4</v>
      </c>
      <c r="C21" s="6" t="n">
        <f aca="false">_xlfn.STDEV.S(B10:B21)</f>
        <v>233.402061739485</v>
      </c>
      <c r="D21" s="0" t="n">
        <f aca="false">AVERAGE(B10:B21)</f>
        <v>242.366666666667</v>
      </c>
      <c r="E21" s="0" t="n">
        <f aca="false">D21-C21</f>
        <v>8.96460492718154</v>
      </c>
    </row>
    <row r="22" customFormat="false" ht="12.8" hidden="false" customHeight="false" outlineLevel="0" collapsed="false">
      <c r="A22" s="4" t="n">
        <v>38231</v>
      </c>
      <c r="B22" s="5" t="n">
        <v>1.8</v>
      </c>
      <c r="C22" s="6" t="n">
        <f aca="false">_xlfn.STDEV.S(B11:B22)</f>
        <v>237.321750653692</v>
      </c>
      <c r="D22" s="0" t="n">
        <f aca="false">AVERAGE(B11:B22)</f>
        <v>238.433333333333</v>
      </c>
      <c r="E22" s="0" t="n">
        <f aca="false">D22-C22</f>
        <v>1.111582679641</v>
      </c>
    </row>
    <row r="23" customFormat="false" ht="12.8" hidden="false" customHeight="false" outlineLevel="0" collapsed="false">
      <c r="A23" s="4" t="n">
        <v>38261</v>
      </c>
      <c r="B23" s="5" t="n">
        <v>2.5</v>
      </c>
      <c r="C23" s="6" t="n">
        <f aca="false">_xlfn.STDEV.S(B12:B23)</f>
        <v>241.592577619028</v>
      </c>
      <c r="D23" s="0" t="n">
        <f aca="false">AVERAGE(B12:B23)</f>
        <v>233.891666666667</v>
      </c>
      <c r="E23" s="0" t="n">
        <f aca="false">D23-C23</f>
        <v>-7.70091095236134</v>
      </c>
    </row>
    <row r="24" customFormat="false" ht="12.8" hidden="false" customHeight="false" outlineLevel="0" collapsed="false">
      <c r="A24" s="4" t="n">
        <v>38292</v>
      </c>
      <c r="B24" s="5" t="n">
        <v>3.1</v>
      </c>
      <c r="C24" s="6" t="n">
        <f aca="false">_xlfn.STDEV.S(B13:B24)</f>
        <v>247.004979093478</v>
      </c>
      <c r="D24" s="0" t="n">
        <f aca="false">AVERAGE(B13:B24)</f>
        <v>227.483333333333</v>
      </c>
      <c r="E24" s="0" t="n">
        <f aca="false">D24-C24</f>
        <v>-19.521645760145</v>
      </c>
    </row>
    <row r="25" customFormat="false" ht="12.8" hidden="false" customHeight="false" outlineLevel="0" collapsed="false">
      <c r="A25" s="4" t="n">
        <v>38322</v>
      </c>
      <c r="B25" s="5" t="n">
        <v>3.8</v>
      </c>
      <c r="C25" s="6" t="n">
        <f aca="false">_xlfn.STDEV.S(B14:B25)</f>
        <v>255.065102206547</v>
      </c>
      <c r="D25" s="0" t="n">
        <f aca="false">AVERAGE(B14:B25)</f>
        <v>213.55</v>
      </c>
      <c r="E25" s="0" t="n">
        <f aca="false">D25-C25</f>
        <v>-41.5151022065471</v>
      </c>
      <c r="F25" s="0" t="n">
        <f aca="false">D25-D13</f>
        <v>157.466666666667</v>
      </c>
    </row>
    <row r="26" customFormat="false" ht="12.8" hidden="false" customHeight="false" outlineLevel="0" collapsed="false">
      <c r="A26" s="4" t="n">
        <v>38353</v>
      </c>
      <c r="B26" s="5" t="n">
        <v>4.5</v>
      </c>
      <c r="C26" s="6" t="n">
        <f aca="false">_xlfn.STDEV.S(B15:B26)</f>
        <v>261.675432057395</v>
      </c>
      <c r="D26" s="0" t="n">
        <f aca="false">AVERAGE(B15:B26)</f>
        <v>193.258333333333</v>
      </c>
      <c r="E26" s="0" t="n">
        <f aca="false">D26-C26</f>
        <v>-68.4170987240615</v>
      </c>
      <c r="F26" s="0" t="n">
        <f aca="false">D26-D14</f>
        <v>119.091666666667</v>
      </c>
    </row>
    <row r="27" customFormat="false" ht="12.8" hidden="false" customHeight="false" outlineLevel="0" collapsed="false">
      <c r="A27" s="4" t="n">
        <v>38384</v>
      </c>
      <c r="B27" s="5" t="n">
        <v>5.1</v>
      </c>
      <c r="C27" s="6" t="n">
        <f aca="false">_xlfn.STDEV.S(B16:B27)</f>
        <v>265.085330458406</v>
      </c>
      <c r="D27" s="0" t="n">
        <f aca="false">AVERAGE(B16:B27)</f>
        <v>169.683333333333</v>
      </c>
      <c r="E27" s="0" t="n">
        <f aca="false">D27-C27</f>
        <v>-95.4019971250729</v>
      </c>
      <c r="F27" s="0" t="n">
        <f aca="false">D27-D15</f>
        <v>74.35</v>
      </c>
    </row>
    <row r="28" customFormat="false" ht="12.8" hidden="false" customHeight="false" outlineLevel="0" collapsed="false">
      <c r="A28" s="4" t="n">
        <v>38412</v>
      </c>
      <c r="B28" s="5" t="n">
        <v>6</v>
      </c>
      <c r="C28" s="6" t="n">
        <f aca="false">_xlfn.STDEV.S(B17:B28)</f>
        <v>260.952260814584</v>
      </c>
      <c r="D28" s="0" t="n">
        <f aca="false">AVERAGE(B17:B28)</f>
        <v>139.433333333333</v>
      </c>
      <c r="E28" s="0" t="n">
        <f aca="false">D28-C28</f>
        <v>-121.51892748125</v>
      </c>
      <c r="F28" s="0" t="n">
        <f aca="false">D28-D16</f>
        <v>16.1833333333333</v>
      </c>
    </row>
    <row r="29" customFormat="false" ht="12.8" hidden="false" customHeight="false" outlineLevel="0" collapsed="false">
      <c r="A29" s="4" t="n">
        <v>38443</v>
      </c>
      <c r="B29" s="5" t="n">
        <v>7.1</v>
      </c>
      <c r="C29" s="6" t="n">
        <f aca="false">_xlfn.STDEV.S(B18:B29)</f>
        <v>250.010895974677</v>
      </c>
      <c r="D29" s="0" t="n">
        <f aca="false">AVERAGE(B18:B29)</f>
        <v>106.941666666667</v>
      </c>
      <c r="E29" s="0" t="n">
        <f aca="false">D29-C29</f>
        <v>-143.06922930801</v>
      </c>
      <c r="F29" s="0" t="n">
        <f aca="false">D29-D17</f>
        <v>-45.975</v>
      </c>
    </row>
    <row r="30" customFormat="false" ht="12.8" hidden="false" customHeight="false" outlineLevel="0" collapsed="false">
      <c r="A30" s="4" t="n">
        <v>38473</v>
      </c>
      <c r="B30" s="5" t="n">
        <v>8</v>
      </c>
      <c r="C30" s="6" t="n">
        <f aca="false">_xlfn.STDEV.S(B19:B30)</f>
        <v>223.1491611144</v>
      </c>
      <c r="D30" s="0" t="n">
        <f aca="false">AVERAGE(B19:B30)</f>
        <v>68.4416666666667</v>
      </c>
      <c r="E30" s="0" t="n">
        <f aca="false">D30-C30</f>
        <v>-154.707494447734</v>
      </c>
      <c r="F30" s="0" t="n">
        <f aca="false">D30-D18</f>
        <v>-120.141666666667</v>
      </c>
    </row>
    <row r="31" customFormat="false" ht="12.8" hidden="false" customHeight="false" outlineLevel="0" collapsed="false">
      <c r="A31" s="4" t="n">
        <v>38504</v>
      </c>
      <c r="B31" s="5" t="n">
        <v>8.9</v>
      </c>
      <c r="C31" s="6" t="n">
        <f aca="false">_xlfn.STDEV.S(B20:B31)</f>
        <v>2.63760681242859</v>
      </c>
      <c r="D31" s="0" t="n">
        <f aca="false">AVERAGE(B20:B31)</f>
        <v>4.43333333333333</v>
      </c>
      <c r="E31" s="0" t="n">
        <f aca="false">D31-C31</f>
        <v>1.79572652090475</v>
      </c>
      <c r="F31" s="0" t="n">
        <f aca="false">D31-D19</f>
        <v>-245.4</v>
      </c>
    </row>
    <row r="32" customFormat="false" ht="12.8" hidden="false" customHeight="false" outlineLevel="0" collapsed="false">
      <c r="A32" s="4" t="n">
        <v>38534</v>
      </c>
      <c r="B32" s="5" t="n">
        <v>9.8</v>
      </c>
      <c r="C32" s="6" t="n">
        <f aca="false">_xlfn.STDEV.S(B21:B32)</f>
        <v>2.81371101873837</v>
      </c>
      <c r="D32" s="0" t="n">
        <f aca="false">AVERAGE(B21:B32)</f>
        <v>5.16666666666667</v>
      </c>
      <c r="E32" s="0" t="n">
        <f aca="false">D32-C32</f>
        <v>2.3529556479283</v>
      </c>
      <c r="F32" s="0" t="n">
        <f aca="false">D32-D20</f>
        <v>-241.166666666667</v>
      </c>
    </row>
    <row r="33" customFormat="false" ht="12.8" hidden="false" customHeight="false" outlineLevel="0" collapsed="false">
      <c r="A33" s="4" t="n">
        <v>38565</v>
      </c>
      <c r="B33" s="5" t="n">
        <v>11000</v>
      </c>
      <c r="C33" s="6" t="n">
        <f aca="false">_xlfn.STDEV.S(B22:B33)</f>
        <v>3173.83716854287</v>
      </c>
      <c r="D33" s="0" t="n">
        <f aca="false">AVERAGE(B22:B33)</f>
        <v>921.716666666667</v>
      </c>
      <c r="E33" s="0" t="n">
        <f aca="false">D33-C33</f>
        <v>-2252.12050187621</v>
      </c>
      <c r="F33" s="0" t="n">
        <f aca="false">D33-D21</f>
        <v>679.35</v>
      </c>
    </row>
    <row r="34" customFormat="false" ht="12.8" hidden="false" customHeight="false" outlineLevel="0" collapsed="false">
      <c r="A34" s="4" t="n">
        <v>38596</v>
      </c>
      <c r="B34" s="5" t="n">
        <v>12000</v>
      </c>
      <c r="C34" s="6" t="n">
        <f aca="false">_xlfn.STDEV.S(B23:B34)</f>
        <v>4479.1575990324</v>
      </c>
      <c r="D34" s="0" t="n">
        <f aca="false">AVERAGE(B23:B34)</f>
        <v>1921.56666666667</v>
      </c>
      <c r="E34" s="0" t="n">
        <f aca="false">D34-C34</f>
        <v>-2557.59093236573</v>
      </c>
      <c r="F34" s="0" t="n">
        <f aca="false">D34-D22</f>
        <v>1683.13333333333</v>
      </c>
    </row>
    <row r="35" customFormat="false" ht="12.8" hidden="false" customHeight="false" outlineLevel="0" collapsed="false">
      <c r="A35" s="4" t="n">
        <v>38626</v>
      </c>
      <c r="B35" s="5" t="n">
        <v>14000</v>
      </c>
      <c r="C35" s="6" t="n">
        <f aca="false">_xlfn.STDEV.S(B24:B35)</f>
        <v>5613.04985289961</v>
      </c>
      <c r="D35" s="0" t="n">
        <f aca="false">AVERAGE(B24:B35)</f>
        <v>3088.025</v>
      </c>
      <c r="E35" s="0" t="n">
        <f aca="false">D35-C35</f>
        <v>-2525.02485289961</v>
      </c>
      <c r="F35" s="0" t="n">
        <f aca="false">D35-D23</f>
        <v>2854.13333333333</v>
      </c>
    </row>
    <row r="36" customFormat="false" ht="12.8" hidden="false" customHeight="false" outlineLevel="0" collapsed="false">
      <c r="A36" s="4" t="n">
        <v>38657</v>
      </c>
      <c r="B36" s="5" t="n">
        <v>15000</v>
      </c>
      <c r="C36" s="6" t="n">
        <f aca="false">_xlfn.STDEV.S(B25:B36)</f>
        <v>6468.14396946272</v>
      </c>
      <c r="D36" s="0" t="n">
        <f aca="false">AVERAGE(B25:B36)</f>
        <v>4337.76666666667</v>
      </c>
      <c r="E36" s="0" t="n">
        <f aca="false">D36-C36</f>
        <v>-2130.37730279605</v>
      </c>
      <c r="F36" s="0" t="n">
        <f aca="false">D36-D24</f>
        <v>4110.28333333333</v>
      </c>
    </row>
    <row r="37" customFormat="false" ht="12.8" hidden="false" customHeight="false" outlineLevel="0" collapsed="false">
      <c r="A37" s="4" t="n">
        <v>38687</v>
      </c>
      <c r="B37" s="5" t="n">
        <v>17000</v>
      </c>
      <c r="C37" s="6" t="n">
        <f aca="false">_xlfn.STDEV.S(B26:B37)</f>
        <v>7246.83045799815</v>
      </c>
      <c r="D37" s="0" t="n">
        <f aca="false">AVERAGE(B26:B37)</f>
        <v>5754.11666666667</v>
      </c>
      <c r="E37" s="0" t="n">
        <f aca="false">D37-C37</f>
        <v>-1492.71379133149</v>
      </c>
      <c r="F37" s="0" t="n">
        <f aca="false">D37-D25</f>
        <v>5540.56666666667</v>
      </c>
    </row>
    <row r="38" customFormat="false" ht="12.8" hidden="false" customHeight="false" outlineLevel="0" collapsed="false">
      <c r="A38" s="4" t="n">
        <v>38718</v>
      </c>
      <c r="B38" s="5" t="n">
        <v>18000</v>
      </c>
      <c r="C38" s="6" t="n">
        <f aca="false">_xlfn.STDEV.S(B27:B38)</f>
        <v>7790.43197348906</v>
      </c>
      <c r="D38" s="0" t="n">
        <f aca="false">AVERAGE(B27:B38)</f>
        <v>7253.74166666667</v>
      </c>
      <c r="E38" s="0" t="n">
        <f aca="false">D38-C38</f>
        <v>-536.690306822389</v>
      </c>
      <c r="F38" s="0" t="n">
        <f aca="false">D38-D26</f>
        <v>7060.48333333334</v>
      </c>
    </row>
    <row r="39" customFormat="false" ht="12.8" hidden="false" customHeight="false" outlineLevel="0" collapsed="false">
      <c r="A39" s="4" t="n">
        <v>38749</v>
      </c>
      <c r="B39" s="5" t="n">
        <v>20000</v>
      </c>
      <c r="C39" s="6" t="n">
        <f aca="false">_xlfn.STDEV.S(B28:B39)</f>
        <v>8225.27752312493</v>
      </c>
      <c r="D39" s="0" t="n">
        <f aca="false">AVERAGE(B28:B39)</f>
        <v>8919.98333333333</v>
      </c>
      <c r="E39" s="0" t="n">
        <f aca="false">D39-C39</f>
        <v>694.705810208401</v>
      </c>
      <c r="F39" s="0" t="n">
        <f aca="false">D39-D27</f>
        <v>8750.3</v>
      </c>
    </row>
    <row r="40" customFormat="false" ht="12.8" hidden="false" customHeight="false" outlineLevel="0" collapsed="false">
      <c r="A40" s="4" t="n">
        <v>38777</v>
      </c>
      <c r="B40" s="5" t="n">
        <v>22000</v>
      </c>
      <c r="C40" s="6" t="n">
        <f aca="false">_xlfn.STDEV.S(B29:B40)</f>
        <v>8504.13532805533</v>
      </c>
      <c r="D40" s="0" t="n">
        <f aca="false">AVERAGE(B29:B40)</f>
        <v>10752.8166666667</v>
      </c>
      <c r="E40" s="0" t="n">
        <f aca="false">D40-C40</f>
        <v>2248.68133861133</v>
      </c>
      <c r="F40" s="0" t="n">
        <f aca="false">D40-D28</f>
        <v>10613.3833333333</v>
      </c>
    </row>
    <row r="41" customFormat="false" ht="12.8" hidden="false" customHeight="false" outlineLevel="0" collapsed="false">
      <c r="A41" s="4" t="n">
        <v>38808</v>
      </c>
      <c r="B41" s="5" t="n">
        <v>24000</v>
      </c>
      <c r="C41" s="6" t="n">
        <f aca="false">_xlfn.STDEV.S(B30:B41)</f>
        <v>8568.27833476746</v>
      </c>
      <c r="D41" s="0" t="n">
        <f aca="false">AVERAGE(B30:B41)</f>
        <v>12752.225</v>
      </c>
      <c r="E41" s="0" t="n">
        <f aca="false">D41-C41</f>
        <v>4183.94666523254</v>
      </c>
      <c r="F41" s="0" t="n">
        <f aca="false">D41-D29</f>
        <v>12645.2833333333</v>
      </c>
    </row>
    <row r="42" customFormat="false" ht="12.8" hidden="false" customHeight="false" outlineLevel="0" collapsed="false">
      <c r="A42" s="4" t="n">
        <v>38838</v>
      </c>
      <c r="B42" s="5" t="n">
        <v>25000</v>
      </c>
      <c r="C42" s="6" t="n">
        <f aca="false">_xlfn.STDEV.S(B31:B42)</f>
        <v>8219.22384142072</v>
      </c>
      <c r="D42" s="0" t="n">
        <f aca="false">AVERAGE(B31:B42)</f>
        <v>14834.8916666667</v>
      </c>
      <c r="E42" s="0" t="n">
        <f aca="false">D42-C42</f>
        <v>6615.66782524594</v>
      </c>
      <c r="F42" s="0" t="n">
        <f aca="false">D42-D30</f>
        <v>14766.45</v>
      </c>
    </row>
    <row r="43" customFormat="false" ht="12.8" hidden="false" customHeight="false" outlineLevel="0" collapsed="false">
      <c r="A43" s="4" t="n">
        <v>38869</v>
      </c>
      <c r="B43" s="5" t="n">
        <v>27000</v>
      </c>
      <c r="C43" s="6" t="n">
        <f aca="false">_xlfn.STDEV.S(B32:B43)</f>
        <v>7450.33203268638</v>
      </c>
      <c r="D43" s="0" t="n">
        <f aca="false">AVERAGE(B32:B43)</f>
        <v>17084.15</v>
      </c>
      <c r="E43" s="0" t="n">
        <f aca="false">D43-C43</f>
        <v>9633.81796731362</v>
      </c>
      <c r="F43" s="0" t="n">
        <f aca="false">D43-D31</f>
        <v>17079.7166666667</v>
      </c>
    </row>
    <row r="44" customFormat="false" ht="12.8" hidden="false" customHeight="false" outlineLevel="0" collapsed="false">
      <c r="A44" s="4" t="n">
        <v>38899</v>
      </c>
      <c r="B44" s="5" t="n">
        <v>29000</v>
      </c>
      <c r="C44" s="6" t="n">
        <f aca="false">_xlfn.STDEV.S(B33:B44)</f>
        <v>5962.00088438894</v>
      </c>
      <c r="D44" s="0" t="n">
        <f aca="false">AVERAGE(B33:B44)</f>
        <v>19500</v>
      </c>
      <c r="E44" s="0" t="n">
        <f aca="false">D44-C44</f>
        <v>13537.9991156111</v>
      </c>
      <c r="F44" s="0" t="n">
        <f aca="false">D44-D32</f>
        <v>19494.8333333333</v>
      </c>
    </row>
    <row r="45" customFormat="false" ht="12.8" hidden="false" customHeight="false" outlineLevel="0" collapsed="false">
      <c r="A45" s="4" t="n">
        <v>38930</v>
      </c>
      <c r="B45" s="5" t="n">
        <v>31000</v>
      </c>
      <c r="C45" s="6" t="n">
        <f aca="false">_xlfn.STDEV.S(B34:B45)</f>
        <v>6161.95561244131</v>
      </c>
      <c r="D45" s="0" t="n">
        <f aca="false">AVERAGE(B34:B45)</f>
        <v>21166.6666666667</v>
      </c>
      <c r="E45" s="0" t="n">
        <f aca="false">D45-C45</f>
        <v>15004.7110542254</v>
      </c>
      <c r="F45" s="0" t="n">
        <f aca="false">D45-D33</f>
        <v>20244.95</v>
      </c>
    </row>
    <row r="46" customFormat="false" ht="12.8" hidden="false" customHeight="false" outlineLevel="0" collapsed="false">
      <c r="A46" s="4" t="n">
        <v>38961</v>
      </c>
      <c r="B46" s="5" t="n">
        <v>34000</v>
      </c>
      <c r="C46" s="6" t="n">
        <f aca="false">_xlfn.STDEV.S(B35:B46)</f>
        <v>6452.62455411468</v>
      </c>
      <c r="D46" s="0" t="n">
        <f aca="false">AVERAGE(B35:B46)</f>
        <v>23000</v>
      </c>
      <c r="E46" s="0" t="n">
        <f aca="false">D46-C46</f>
        <v>16547.3754458853</v>
      </c>
      <c r="F46" s="0" t="n">
        <f aca="false">D46-D34</f>
        <v>21078.4333333333</v>
      </c>
    </row>
    <row r="47" customFormat="false" ht="12.8" hidden="false" customHeight="false" outlineLevel="0" collapsed="false">
      <c r="A47" s="4" t="n">
        <v>38991</v>
      </c>
      <c r="B47" s="5" t="n">
        <v>37000</v>
      </c>
      <c r="C47" s="6" t="n">
        <f aca="false">_xlfn.STDEV.S(B36:B47)</f>
        <v>6934.21468757157</v>
      </c>
      <c r="D47" s="0" t="n">
        <f aca="false">AVERAGE(B36:B47)</f>
        <v>24916.6666666667</v>
      </c>
      <c r="E47" s="0" t="n">
        <f aca="false">D47-C47</f>
        <v>17982.4519790951</v>
      </c>
      <c r="F47" s="0" t="n">
        <f aca="false">D47-D35</f>
        <v>21828.6416666667</v>
      </c>
    </row>
    <row r="48" customFormat="false" ht="12.8" hidden="false" customHeight="false" outlineLevel="0" collapsed="false">
      <c r="A48" s="4" t="n">
        <v>39022</v>
      </c>
      <c r="B48" s="5" t="n">
        <v>40000</v>
      </c>
      <c r="C48" s="6" t="n">
        <f aca="false">_xlfn.STDEV.S(B37:B48)</f>
        <v>7422.32504616371</v>
      </c>
      <c r="D48" s="0" t="n">
        <f aca="false">AVERAGE(B37:B48)</f>
        <v>27000</v>
      </c>
      <c r="E48" s="0" t="n">
        <f aca="false">D48-C48</f>
        <v>19577.6749538363</v>
      </c>
      <c r="F48" s="0" t="n">
        <f aca="false">D48-D36</f>
        <v>22662.2333333333</v>
      </c>
    </row>
    <row r="49" customFormat="false" ht="12.8" hidden="false" customHeight="false" outlineLevel="0" collapsed="false">
      <c r="A49" s="4" t="n">
        <v>39052</v>
      </c>
      <c r="B49" s="5" t="n">
        <v>42000</v>
      </c>
      <c r="C49" s="6" t="n">
        <f aca="false">_xlfn.STDEV.S(B38:B49)</f>
        <v>7856.18845049538</v>
      </c>
      <c r="D49" s="0" t="n">
        <f aca="false">AVERAGE(B38:B49)</f>
        <v>29083.3333333333</v>
      </c>
      <c r="E49" s="0" t="n">
        <f aca="false">D49-C49</f>
        <v>21227.144882838</v>
      </c>
      <c r="F49" s="0" t="n">
        <f aca="false">D49-D37</f>
        <v>23329.2166666667</v>
      </c>
    </row>
    <row r="50" customFormat="false" ht="12.8" hidden="false" customHeight="false" outlineLevel="0" collapsed="false">
      <c r="A50" s="4" t="n">
        <v>39083</v>
      </c>
      <c r="B50" s="5" t="n">
        <v>45000</v>
      </c>
      <c r="C50" s="6" t="n">
        <f aca="false">_xlfn.STDEV.S(B39:B50)</f>
        <v>8249.88521499579</v>
      </c>
      <c r="D50" s="0" t="n">
        <f aca="false">AVERAGE(B39:B50)</f>
        <v>31333.3333333333</v>
      </c>
      <c r="E50" s="0" t="n">
        <f aca="false">D50-C50</f>
        <v>23083.4481183375</v>
      </c>
      <c r="F50" s="0" t="n">
        <f aca="false">D50-D38</f>
        <v>24079.5916666667</v>
      </c>
    </row>
    <row r="51" customFormat="false" ht="12.8" hidden="false" customHeight="false" outlineLevel="0" collapsed="false">
      <c r="A51" s="4" t="n">
        <v>39114</v>
      </c>
      <c r="B51" s="5" t="n">
        <v>47000</v>
      </c>
      <c r="C51" s="6" t="n">
        <f aca="false">_xlfn.STDEV.S(B40:B51)</f>
        <v>8554.19443455913</v>
      </c>
      <c r="D51" s="0" t="n">
        <f aca="false">AVERAGE(B40:B51)</f>
        <v>33583.3333333333</v>
      </c>
      <c r="E51" s="0" t="n">
        <f aca="false">D51-C51</f>
        <v>25029.1388987742</v>
      </c>
      <c r="F51" s="0" t="n">
        <f aca="false">D51-D39</f>
        <v>24663.35</v>
      </c>
    </row>
    <row r="52" customFormat="false" ht="12.8" hidden="false" customHeight="false" outlineLevel="0" collapsed="false">
      <c r="A52" s="4" t="n">
        <v>39142</v>
      </c>
      <c r="B52" s="5" t="n">
        <v>50000</v>
      </c>
      <c r="C52" s="6" t="n">
        <f aca="false">_xlfn.STDEV.S(B41:B52)</f>
        <v>8918.40113405305</v>
      </c>
      <c r="D52" s="0" t="n">
        <f aca="false">AVERAGE(B41:B52)</f>
        <v>35916.6666666667</v>
      </c>
      <c r="E52" s="0" t="n">
        <f aca="false">D52-C52</f>
        <v>26998.2655326136</v>
      </c>
      <c r="F52" s="0" t="n">
        <f aca="false">D52-D40</f>
        <v>25163.85</v>
      </c>
    </row>
    <row r="53" customFormat="false" ht="12.8" hidden="false" customHeight="false" outlineLevel="0" collapsed="false">
      <c r="A53" s="4" t="n">
        <v>39173</v>
      </c>
      <c r="B53" s="5" t="n">
        <v>54000</v>
      </c>
      <c r="C53" s="6" t="n">
        <f aca="false">_xlfn.STDEV.S(B42:B53)</f>
        <v>9462.44570858289</v>
      </c>
      <c r="D53" s="0" t="n">
        <f aca="false">AVERAGE(B42:B53)</f>
        <v>38416.6666666667</v>
      </c>
      <c r="E53" s="0" t="n">
        <f aca="false">D53-C53</f>
        <v>28954.2209580838</v>
      </c>
      <c r="F53" s="0" t="n">
        <f aca="false">D53-D41</f>
        <v>25664.4416666667</v>
      </c>
    </row>
    <row r="54" customFormat="false" ht="12.8" hidden="false" customHeight="false" outlineLevel="0" collapsed="false">
      <c r="A54" s="4" t="n">
        <v>39203</v>
      </c>
      <c r="B54" s="5" t="n">
        <v>59000</v>
      </c>
      <c r="C54" s="6" t="n">
        <f aca="false">_xlfn.STDEV.S(B43:B54)</f>
        <v>10145.5319319303</v>
      </c>
      <c r="D54" s="0" t="n">
        <f aca="false">AVERAGE(B43:B54)</f>
        <v>41250</v>
      </c>
      <c r="E54" s="0" t="n">
        <f aca="false">D54-C54</f>
        <v>31104.4680680697</v>
      </c>
      <c r="F54" s="0" t="n">
        <f aca="false">D54-D42</f>
        <v>26415.1083333333</v>
      </c>
    </row>
    <row r="55" customFormat="false" ht="12.8" hidden="false" customHeight="false" outlineLevel="0" collapsed="false">
      <c r="A55" s="4" t="n">
        <v>39234</v>
      </c>
      <c r="B55" s="5" t="n">
        <v>62000</v>
      </c>
      <c r="C55" s="6" t="n">
        <f aca="false">_xlfn.STDEV.S(B44:B55)</f>
        <v>10692.6766215636</v>
      </c>
      <c r="D55" s="0" t="n">
        <f aca="false">AVERAGE(B44:B55)</f>
        <v>44166.6666666667</v>
      </c>
      <c r="E55" s="0" t="n">
        <f aca="false">D55-C55</f>
        <v>33473.990045103</v>
      </c>
      <c r="F55" s="0" t="n">
        <f aca="false">D55-D43</f>
        <v>27082.5166666667</v>
      </c>
    </row>
    <row r="56" customFormat="false" ht="12.8" hidden="false" customHeight="false" outlineLevel="0" collapsed="false">
      <c r="A56" s="4" t="n">
        <v>39264</v>
      </c>
      <c r="B56" s="5" t="n">
        <v>64000</v>
      </c>
      <c r="C56" s="6" t="n">
        <f aca="false">_xlfn.STDEV.S(B45:B56)</f>
        <v>10949.9550296572</v>
      </c>
      <c r="D56" s="0" t="n">
        <f aca="false">AVERAGE(B45:B56)</f>
        <v>47083.3333333333</v>
      </c>
      <c r="E56" s="0" t="n">
        <f aca="false">D56-C56</f>
        <v>36133.3783036761</v>
      </c>
      <c r="F56" s="0" t="n">
        <f aca="false">D56-D44</f>
        <v>27583.3333333333</v>
      </c>
    </row>
    <row r="57" customFormat="false" ht="12.8" hidden="false" customHeight="false" outlineLevel="0" collapsed="false">
      <c r="A57" s="4" t="n">
        <v>39295</v>
      </c>
      <c r="B57" s="5" t="n">
        <v>67000</v>
      </c>
      <c r="C57" s="6" t="n">
        <f aca="false">_xlfn.STDEV.S(B46:B57)</f>
        <v>11073.7883255365</v>
      </c>
      <c r="D57" s="0" t="n">
        <f aca="false">AVERAGE(B46:B57)</f>
        <v>50083.3333333333</v>
      </c>
      <c r="E57" s="0" t="n">
        <f aca="false">D57-C57</f>
        <v>39009.5450077969</v>
      </c>
      <c r="F57" s="0" t="n">
        <f aca="false">D57-D45</f>
        <v>28916.6666666667</v>
      </c>
    </row>
    <row r="58" customFormat="false" ht="12.8" hidden="false" customHeight="false" outlineLevel="0" collapsed="false">
      <c r="A58" s="4" t="n">
        <v>39326</v>
      </c>
      <c r="B58" s="5" t="n">
        <v>69000</v>
      </c>
      <c r="C58" s="6" t="n">
        <f aca="false">_xlfn.STDEV.S(B47:B58)</f>
        <v>11061.8098141143</v>
      </c>
      <c r="D58" s="0" t="n">
        <f aca="false">AVERAGE(B47:B58)</f>
        <v>53000</v>
      </c>
      <c r="E58" s="0" t="n">
        <f aca="false">D58-C58</f>
        <v>41938.1901858857</v>
      </c>
      <c r="F58" s="0" t="n">
        <f aca="false">D58-D46</f>
        <v>30000</v>
      </c>
    </row>
    <row r="59" customFormat="false" ht="12.8" hidden="false" customHeight="false" outlineLevel="0" collapsed="false">
      <c r="A59" s="4" t="n">
        <v>39356</v>
      </c>
      <c r="B59" s="5" t="n">
        <v>71000</v>
      </c>
      <c r="C59" s="6" t="n">
        <f aca="false">_xlfn.STDEV.S(B48:B59)</f>
        <v>10944.7649032713</v>
      </c>
      <c r="D59" s="0" t="n">
        <f aca="false">AVERAGE(B48:B59)</f>
        <v>55833.3333333333</v>
      </c>
      <c r="E59" s="0" t="n">
        <f aca="false">D59-C59</f>
        <v>44888.5684300621</v>
      </c>
      <c r="F59" s="0" t="n">
        <f aca="false">D59-D47</f>
        <v>30916.6666666667</v>
      </c>
    </row>
    <row r="60" customFormat="false" ht="12.8" hidden="false" customHeight="false" outlineLevel="0" collapsed="false">
      <c r="A60" s="4" t="n">
        <v>39387</v>
      </c>
      <c r="B60" s="5" t="n">
        <v>74000</v>
      </c>
      <c r="C60" s="6" t="n">
        <f aca="false">_xlfn.STDEV.S(B49:B60)</f>
        <v>10873.9332461821</v>
      </c>
      <c r="D60" s="0" t="n">
        <f aca="false">AVERAGE(B49:B60)</f>
        <v>58666.6666666667</v>
      </c>
      <c r="E60" s="0" t="n">
        <f aca="false">D60-C60</f>
        <v>47792.7334204846</v>
      </c>
      <c r="F60" s="0" t="n">
        <f aca="false">D60-D48</f>
        <v>31666.6666666667</v>
      </c>
    </row>
    <row r="61" customFormat="false" ht="12.8" hidden="false" customHeight="false" outlineLevel="0" collapsed="false">
      <c r="A61" s="4" t="n">
        <v>39417</v>
      </c>
      <c r="B61" s="5" t="n">
        <v>76000</v>
      </c>
      <c r="C61" s="6" t="n">
        <f aca="false">_xlfn.STDEV.S(B50:B61)</f>
        <v>10561.5081567669</v>
      </c>
      <c r="D61" s="0" t="n">
        <f aca="false">AVERAGE(B50:B61)</f>
        <v>61500</v>
      </c>
      <c r="E61" s="0" t="n">
        <f aca="false">D61-C61</f>
        <v>50938.4918432331</v>
      </c>
      <c r="F61" s="0" t="n">
        <f aca="false">D61-D49</f>
        <v>32416.6666666667</v>
      </c>
    </row>
    <row r="62" customFormat="false" ht="12.8" hidden="false" customHeight="false" outlineLevel="0" collapsed="false">
      <c r="A62" s="4" t="n">
        <v>39448</v>
      </c>
      <c r="B62" s="5" t="n">
        <v>79000</v>
      </c>
      <c r="C62" s="6" t="n">
        <f aca="false">_xlfn.STDEV.S(B51:B62)</f>
        <v>10289.7418761982</v>
      </c>
      <c r="D62" s="0" t="n">
        <f aca="false">AVERAGE(B51:B62)</f>
        <v>64333.3333333333</v>
      </c>
      <c r="E62" s="0" t="n">
        <f aca="false">D62-C62</f>
        <v>54043.5914571351</v>
      </c>
      <c r="F62" s="0" t="n">
        <f aca="false">D62-D50</f>
        <v>33000</v>
      </c>
    </row>
    <row r="63" customFormat="false" ht="12.8" hidden="false" customHeight="false" outlineLevel="0" collapsed="false">
      <c r="A63" s="4" t="n">
        <v>39479</v>
      </c>
      <c r="B63" s="5" t="n">
        <v>82000</v>
      </c>
      <c r="C63" s="6" t="n">
        <f aca="false">_xlfn.STDEV.S(B52:B63)</f>
        <v>9882.26142687446</v>
      </c>
      <c r="D63" s="0" t="n">
        <f aca="false">AVERAGE(B52:B63)</f>
        <v>67250</v>
      </c>
      <c r="E63" s="0" t="n">
        <f aca="false">D63-C63</f>
        <v>57367.7385731255</v>
      </c>
      <c r="F63" s="0" t="n">
        <f aca="false">D63-D51</f>
        <v>33666.6666666667</v>
      </c>
    </row>
    <row r="64" customFormat="false" ht="12.8" hidden="false" customHeight="false" outlineLevel="0" collapsed="false">
      <c r="A64" s="4" t="n">
        <v>39508</v>
      </c>
      <c r="B64" s="5" t="n">
        <v>85000</v>
      </c>
      <c r="C64" s="6" t="n">
        <f aca="false">_xlfn.STDEV.S(B53:B64)</f>
        <v>9485.23573611626</v>
      </c>
      <c r="D64" s="0" t="n">
        <f aca="false">AVERAGE(B53:B64)</f>
        <v>70166.6666666667</v>
      </c>
      <c r="E64" s="0" t="n">
        <f aca="false">D64-C64</f>
        <v>60681.4309305504</v>
      </c>
      <c r="F64" s="0" t="n">
        <f aca="false">D64-D52</f>
        <v>34250</v>
      </c>
    </row>
    <row r="65" customFormat="false" ht="12.8" hidden="false" customHeight="false" outlineLevel="0" collapsed="false">
      <c r="A65" s="4" t="n">
        <v>39539</v>
      </c>
      <c r="B65" s="5" t="n">
        <v>88000</v>
      </c>
      <c r="C65" s="6" t="n">
        <f aca="false">_xlfn.STDEV.S(B54:B65)</f>
        <v>9293.20377284585</v>
      </c>
      <c r="D65" s="0" t="n">
        <f aca="false">AVERAGE(B54:B65)</f>
        <v>73000</v>
      </c>
      <c r="E65" s="0" t="n">
        <f aca="false">D65-C65</f>
        <v>63706.7962271541</v>
      </c>
      <c r="F65" s="0" t="n">
        <f aca="false">D65-D53</f>
        <v>34583.3333333333</v>
      </c>
    </row>
    <row r="66" customFormat="false" ht="12.8" hidden="false" customHeight="false" outlineLevel="0" collapsed="false">
      <c r="A66" s="4" t="n">
        <v>39569</v>
      </c>
      <c r="B66" s="5" t="n">
        <v>92000</v>
      </c>
      <c r="C66" s="6" t="n">
        <f aca="false">_xlfn.STDEV.S(B55:B66)</f>
        <v>9649.54073330106</v>
      </c>
      <c r="D66" s="0" t="n">
        <f aca="false">AVERAGE(B55:B66)</f>
        <v>75750</v>
      </c>
      <c r="E66" s="0" t="n">
        <f aca="false">D66-C66</f>
        <v>66100.4592666989</v>
      </c>
      <c r="F66" s="0" t="n">
        <f aca="false">D66-D54</f>
        <v>34500</v>
      </c>
    </row>
    <row r="67" customFormat="false" ht="12.8" hidden="false" customHeight="false" outlineLevel="0" collapsed="false">
      <c r="A67" s="4" t="n">
        <v>39600</v>
      </c>
      <c r="B67" s="5" t="n">
        <v>95000</v>
      </c>
      <c r="C67" s="6" t="n">
        <f aca="false">_xlfn.STDEV.S(B56:B67)</f>
        <v>10067.9509515907</v>
      </c>
      <c r="D67" s="0" t="n">
        <f aca="false">AVERAGE(B56:B67)</f>
        <v>78500</v>
      </c>
      <c r="E67" s="0" t="n">
        <f aca="false">D67-C67</f>
        <v>68432.0490484093</v>
      </c>
      <c r="F67" s="0" t="n">
        <f aca="false">D67-D55</f>
        <v>34333.3333333333</v>
      </c>
    </row>
    <row r="68" customFormat="false" ht="12.8" hidden="false" customHeight="false" outlineLevel="0" collapsed="false">
      <c r="A68" s="4" t="n">
        <v>39630</v>
      </c>
      <c r="B68" s="5" t="n">
        <v>97000</v>
      </c>
      <c r="C68" s="6" t="n">
        <f aca="false">_xlfn.STDEV.S(B57:B68)</f>
        <v>10252.4941533091</v>
      </c>
      <c r="D68" s="0" t="n">
        <f aca="false">AVERAGE(B57:B68)</f>
        <v>81250</v>
      </c>
      <c r="E68" s="0" t="n">
        <f aca="false">D68-C68</f>
        <v>70997.5058466909</v>
      </c>
      <c r="F68" s="0" t="n">
        <f aca="false">D68-D56</f>
        <v>34166.6666666667</v>
      </c>
    </row>
    <row r="69" customFormat="false" ht="12.8" hidden="false" customHeight="false" outlineLevel="0" collapsed="false">
      <c r="A69" s="4" t="n">
        <v>39661</v>
      </c>
      <c r="B69" s="5" t="n">
        <v>99000</v>
      </c>
      <c r="C69" s="6" t="n">
        <f aca="false">_xlfn.STDEV.S(B58:B69)</f>
        <v>10370.0471931365</v>
      </c>
      <c r="D69" s="0" t="n">
        <f aca="false">AVERAGE(B58:B69)</f>
        <v>83916.6666666667</v>
      </c>
      <c r="E69" s="0" t="n">
        <f aca="false">D69-C69</f>
        <v>73546.6194735301</v>
      </c>
      <c r="F69" s="0" t="n">
        <f aca="false">D69-D57</f>
        <v>33833.3333333333</v>
      </c>
    </row>
    <row r="70" customFormat="false" ht="12.8" hidden="false" customHeight="false" outlineLevel="0" collapsed="false">
      <c r="A70" s="4" t="n">
        <v>39692</v>
      </c>
      <c r="B70" s="5" t="n">
        <v>100000</v>
      </c>
      <c r="C70" s="6" t="n">
        <f aca="false">_xlfn.STDEV.S(B59:B70)</f>
        <v>10175.7286984989</v>
      </c>
      <c r="D70" s="0" t="n">
        <f aca="false">AVERAGE(B59:B70)</f>
        <v>86500</v>
      </c>
      <c r="E70" s="0" t="n">
        <f aca="false">D70-C70</f>
        <v>76324.2713015011</v>
      </c>
      <c r="F70" s="0" t="n">
        <f aca="false">D70-D58</f>
        <v>33500</v>
      </c>
    </row>
    <row r="71" customFormat="false" ht="12.8" hidden="false" customHeight="false" outlineLevel="0" collapsed="false">
      <c r="A71" s="4" t="n">
        <v>39722</v>
      </c>
      <c r="B71" s="5" t="n">
        <v>103000</v>
      </c>
      <c r="C71" s="6" t="n">
        <f aca="false">_xlfn.STDEV.S(B60:B71)</f>
        <v>9934.63485473773</v>
      </c>
      <c r="D71" s="0" t="n">
        <f aca="false">AVERAGE(B60:B71)</f>
        <v>89166.6666666667</v>
      </c>
      <c r="E71" s="0" t="n">
        <f aca="false">D71-C71</f>
        <v>79232.0318119289</v>
      </c>
      <c r="F71" s="0" t="n">
        <f aca="false">D71-D59</f>
        <v>33333.3333333333</v>
      </c>
    </row>
    <row r="72" customFormat="false" ht="12.8" hidden="false" customHeight="false" outlineLevel="0" collapsed="false">
      <c r="A72" s="4" t="n">
        <v>39753</v>
      </c>
      <c r="B72" s="5" t="n">
        <v>106000</v>
      </c>
      <c r="C72" s="6" t="n">
        <f aca="false">_xlfn.STDEV.S(B61:B72)</f>
        <v>9787.12821965048</v>
      </c>
      <c r="D72" s="0" t="n">
        <f aca="false">AVERAGE(B61:B72)</f>
        <v>91833.3333333333</v>
      </c>
      <c r="E72" s="0" t="n">
        <f aca="false">D72-C72</f>
        <v>82046.2051136829</v>
      </c>
      <c r="F72" s="0" t="n">
        <f aca="false">D72-D60</f>
        <v>33166.6666666667</v>
      </c>
    </row>
    <row r="73" customFormat="false" ht="12.8" hidden="false" customHeight="false" outlineLevel="0" collapsed="false">
      <c r="A73" s="4" t="n">
        <v>39783</v>
      </c>
      <c r="B73" s="5" t="n">
        <v>108000</v>
      </c>
      <c r="C73" s="6" t="n">
        <f aca="false">_xlfn.STDEV.S(B62:B73)</f>
        <v>9433.98113205661</v>
      </c>
      <c r="D73" s="0" t="n">
        <f aca="false">AVERAGE(B62:B73)</f>
        <v>94500</v>
      </c>
      <c r="E73" s="0" t="n">
        <f aca="false">D73-C73</f>
        <v>85066.0188679434</v>
      </c>
      <c r="F73" s="0" t="n">
        <f aca="false">D73-D61</f>
        <v>33000</v>
      </c>
    </row>
    <row r="74" customFormat="false" ht="12.8" hidden="false" customHeight="false" outlineLevel="0" collapsed="false">
      <c r="A74" s="4" t="n">
        <v>39814</v>
      </c>
      <c r="B74" s="5" t="n">
        <v>111000</v>
      </c>
      <c r="C74" s="6" t="n">
        <f aca="false">_xlfn.STDEV.S(B63:B74)</f>
        <v>9173.41349506906</v>
      </c>
      <c r="D74" s="0" t="n">
        <f aca="false">AVERAGE(B63:B74)</f>
        <v>97166.6666666667</v>
      </c>
      <c r="E74" s="0" t="n">
        <f aca="false">D74-C74</f>
        <v>87993.2531715976</v>
      </c>
      <c r="F74" s="0" t="n">
        <f aca="false">D74-D62</f>
        <v>32833.3333333333</v>
      </c>
    </row>
    <row r="75" customFormat="false" ht="12.8" hidden="false" customHeight="false" outlineLevel="0" collapsed="false">
      <c r="A75" s="4" t="n">
        <v>39845</v>
      </c>
      <c r="B75" s="5" t="n">
        <v>112000</v>
      </c>
      <c r="C75" s="6" t="n">
        <f aca="false">_xlfn.STDEV.S(B64:B75)</f>
        <v>8742.09599719898</v>
      </c>
      <c r="D75" s="0" t="n">
        <f aca="false">AVERAGE(B64:B75)</f>
        <v>99666.6666666667</v>
      </c>
      <c r="E75" s="0" t="n">
        <f aca="false">D75-C75</f>
        <v>90924.5706694677</v>
      </c>
      <c r="F75" s="0" t="n">
        <f aca="false">D75-D63</f>
        <v>32416.6666666667</v>
      </c>
    </row>
    <row r="76" customFormat="false" ht="12.8" hidden="false" customHeight="false" outlineLevel="0" collapsed="false">
      <c r="A76" s="4" t="n">
        <v>39873</v>
      </c>
      <c r="B76" s="5" t="n">
        <v>114000</v>
      </c>
      <c r="C76" s="6" t="n">
        <f aca="false">_xlfn.STDEV.S(B65:B76)</f>
        <v>8317.10541139418</v>
      </c>
      <c r="D76" s="0" t="n">
        <f aca="false">AVERAGE(B65:B76)</f>
        <v>102083.333333333</v>
      </c>
      <c r="E76" s="0" t="n">
        <f aca="false">D76-C76</f>
        <v>93766.2279219392</v>
      </c>
      <c r="F76" s="0" t="n">
        <f aca="false">D76-D64</f>
        <v>31916.6666666667</v>
      </c>
    </row>
    <row r="77" customFormat="false" ht="12.8" hidden="false" customHeight="false" outlineLevel="0" collapsed="false">
      <c r="A77" s="4" t="n">
        <v>39904</v>
      </c>
      <c r="B77" s="5" t="n">
        <v>116000</v>
      </c>
      <c r="C77" s="6" t="n">
        <f aca="false">_xlfn.STDEV.S(B66:B77)</f>
        <v>7925.31425626808</v>
      </c>
      <c r="D77" s="0" t="n">
        <f aca="false">AVERAGE(B66:B77)</f>
        <v>104416.666666667</v>
      </c>
      <c r="E77" s="0" t="n">
        <f aca="false">D77-C77</f>
        <v>96491.3524103986</v>
      </c>
      <c r="F77" s="0" t="n">
        <f aca="false">D77-D65</f>
        <v>31416.6666666667</v>
      </c>
    </row>
    <row r="78" customFormat="false" ht="12.8" hidden="false" customHeight="false" outlineLevel="0" collapsed="false">
      <c r="A78" s="4" t="n">
        <v>39934</v>
      </c>
      <c r="B78" s="5" t="n">
        <v>118000</v>
      </c>
      <c r="C78" s="6" t="n">
        <f aca="false">_xlfn.STDEV.S(B67:B78)</f>
        <v>7774.76492872741</v>
      </c>
      <c r="D78" s="0" t="n">
        <f aca="false">AVERAGE(B67:B78)</f>
        <v>106583.333333333</v>
      </c>
      <c r="E78" s="0" t="n">
        <f aca="false">D78-C78</f>
        <v>98808.5684046059</v>
      </c>
      <c r="F78" s="0" t="n">
        <f aca="false">D78-D66</f>
        <v>30833.3333333333</v>
      </c>
    </row>
    <row r="79" customFormat="false" ht="12.8" hidden="false" customHeight="false" outlineLevel="0" collapsed="false">
      <c r="A79" s="4" t="n">
        <v>39965</v>
      </c>
      <c r="B79" s="5" t="n">
        <v>119000</v>
      </c>
      <c r="C79" s="6" t="n">
        <f aca="false">_xlfn.STDEV.S(B68:B79)</f>
        <v>7609.30451168273</v>
      </c>
      <c r="D79" s="0" t="n">
        <f aca="false">AVERAGE(B68:B79)</f>
        <v>108583.333333333</v>
      </c>
      <c r="E79" s="0" t="n">
        <f aca="false">D79-C79</f>
        <v>100974.028821651</v>
      </c>
      <c r="F79" s="0" t="n">
        <f aca="false">D79-D67</f>
        <v>30083.3333333333</v>
      </c>
    </row>
    <row r="80" customFormat="false" ht="12.8" hidden="false" customHeight="false" outlineLevel="0" collapsed="false">
      <c r="A80" s="4" t="n">
        <v>39995</v>
      </c>
      <c r="B80" s="5" t="n">
        <v>121000</v>
      </c>
      <c r="C80" s="6" t="n">
        <f aca="false">_xlfn.STDEV.S(B69:B80)</f>
        <v>7440.16536147286</v>
      </c>
      <c r="D80" s="0" t="n">
        <f aca="false">AVERAGE(B69:B80)</f>
        <v>110583.333333333</v>
      </c>
      <c r="E80" s="0" t="n">
        <f aca="false">D80-C80</f>
        <v>103143.16797186</v>
      </c>
      <c r="F80" s="0" t="n">
        <f aca="false">D80-D68</f>
        <v>29333.3333333333</v>
      </c>
    </row>
    <row r="81" customFormat="false" ht="12.8" hidden="false" customHeight="false" outlineLevel="0" collapsed="false">
      <c r="A81" s="4" t="n">
        <v>40026</v>
      </c>
      <c r="B81" s="5" t="n">
        <v>123000</v>
      </c>
      <c r="C81" s="6" t="n">
        <f aca="false">_xlfn.STDEV.S(B70:B81)</f>
        <v>7267.09061871435</v>
      </c>
      <c r="D81" s="0" t="n">
        <f aca="false">AVERAGE(B70:B81)</f>
        <v>112583.333333333</v>
      </c>
      <c r="E81" s="0" t="n">
        <f aca="false">D81-C81</f>
        <v>105316.242714619</v>
      </c>
      <c r="F81" s="0" t="n">
        <f aca="false">D81-D69</f>
        <v>28666.6666666667</v>
      </c>
    </row>
    <row r="82" customFormat="false" ht="12.8" hidden="false" customHeight="false" outlineLevel="0" collapsed="false">
      <c r="A82" s="4" t="n">
        <v>40057</v>
      </c>
      <c r="B82" s="5" t="n">
        <v>125000</v>
      </c>
      <c r="C82" s="6" t="n">
        <f aca="false">_xlfn.STDEV.S(B71:B82)</f>
        <v>6906.29927652789</v>
      </c>
      <c r="D82" s="0" t="n">
        <f aca="false">AVERAGE(B71:B82)</f>
        <v>114666.666666667</v>
      </c>
      <c r="E82" s="0" t="n">
        <f aca="false">D82-C82</f>
        <v>107760.367390139</v>
      </c>
      <c r="F82" s="0" t="n">
        <f aca="false">D82-D70</f>
        <v>28166.6666666667</v>
      </c>
    </row>
    <row r="83" customFormat="false" ht="12.8" hidden="false" customHeight="false" outlineLevel="0" collapsed="false">
      <c r="A83" s="4" t="n">
        <v>40087</v>
      </c>
      <c r="B83" s="5" t="n">
        <v>127000</v>
      </c>
      <c r="C83" s="6" t="n">
        <f aca="false">_xlfn.STDEV.S(B72:B83)</f>
        <v>6692.37467479809</v>
      </c>
      <c r="D83" s="0" t="n">
        <f aca="false">AVERAGE(B72:B83)</f>
        <v>116666.666666667</v>
      </c>
      <c r="E83" s="0" t="n">
        <f aca="false">D83-C83</f>
        <v>109974.291991869</v>
      </c>
      <c r="F83" s="0" t="n">
        <f aca="false">D83-D71</f>
        <v>27500</v>
      </c>
    </row>
    <row r="84" customFormat="false" ht="12.8" hidden="false" customHeight="false" outlineLevel="0" collapsed="false">
      <c r="A84" s="4" t="n">
        <v>40118</v>
      </c>
      <c r="B84" s="5" t="n">
        <v>129000</v>
      </c>
      <c r="C84" s="6" t="n">
        <f aca="false">_xlfn.STDEV.S(B73:B84)</f>
        <v>6653.20610797167</v>
      </c>
      <c r="D84" s="0" t="n">
        <f aca="false">AVERAGE(B73:B84)</f>
        <v>118583.333333333</v>
      </c>
      <c r="E84" s="0" t="n">
        <f aca="false">D84-C84</f>
        <v>111930.127225362</v>
      </c>
      <c r="F84" s="0" t="n">
        <f aca="false">D84-D72</f>
        <v>26750</v>
      </c>
    </row>
    <row r="85" customFormat="false" ht="12.8" hidden="false" customHeight="false" outlineLevel="0" collapsed="false">
      <c r="A85" s="4" t="n">
        <v>40148</v>
      </c>
      <c r="B85" s="5" t="n">
        <v>131000</v>
      </c>
      <c r="C85" s="6" t="n">
        <f aca="false">_xlfn.STDEV.S(B74:B85)</f>
        <v>6640.09857539096</v>
      </c>
      <c r="D85" s="0" t="n">
        <f aca="false">AVERAGE(B74:B85)</f>
        <v>120500</v>
      </c>
      <c r="E85" s="0" t="n">
        <f aca="false">D85-C85</f>
        <v>113859.901424609</v>
      </c>
      <c r="F85" s="0" t="n">
        <f aca="false">D85-D73</f>
        <v>26000</v>
      </c>
    </row>
    <row r="86" customFormat="false" ht="12.8" hidden="false" customHeight="false" outlineLevel="0" collapsed="false">
      <c r="A86" s="4" t="n">
        <v>40179</v>
      </c>
      <c r="B86" s="5" t="n">
        <v>133000</v>
      </c>
      <c r="C86" s="6" t="n">
        <f aca="false">_xlfn.STDEV.S(B75:B86)</f>
        <v>6813.53376921568</v>
      </c>
      <c r="D86" s="0" t="n">
        <f aca="false">AVERAGE(B75:B86)</f>
        <v>122333.333333333</v>
      </c>
      <c r="E86" s="0" t="n">
        <f aca="false">D86-C86</f>
        <v>115519.799564118</v>
      </c>
      <c r="F86" s="0" t="n">
        <f aca="false">D86-D74</f>
        <v>25166.6666666667</v>
      </c>
    </row>
    <row r="87" customFormat="false" ht="12.8" hidden="false" customHeight="false" outlineLevel="0" collapsed="false">
      <c r="A87" s="4" t="n">
        <v>40210</v>
      </c>
      <c r="B87" s="5" t="n">
        <v>135000</v>
      </c>
      <c r="C87" s="6" t="n">
        <f aca="false">_xlfn.STDEV.S(B76:B87)</f>
        <v>6877.16907931269</v>
      </c>
      <c r="D87" s="0" t="n">
        <f aca="false">AVERAGE(B76:B87)</f>
        <v>124250</v>
      </c>
      <c r="E87" s="0" t="n">
        <f aca="false">D87-C87</f>
        <v>117372.830920687</v>
      </c>
      <c r="F87" s="0" t="n">
        <f aca="false">D87-D75</f>
        <v>24583.3333333333</v>
      </c>
    </row>
    <row r="88" customFormat="false" ht="12.8" hidden="false" customHeight="false" outlineLevel="0" collapsed="false">
      <c r="A88" s="4" t="n">
        <v>40238</v>
      </c>
      <c r="B88" s="5" t="n">
        <v>136000</v>
      </c>
      <c r="C88" s="6" t="n">
        <f aca="false">_xlfn.STDEV.S(B77:B88)</f>
        <v>6828.52750443226</v>
      </c>
      <c r="D88" s="0" t="n">
        <f aca="false">AVERAGE(B77:B88)</f>
        <v>126083.333333333</v>
      </c>
      <c r="E88" s="0" t="n">
        <f aca="false">D88-C88</f>
        <v>119254.805828901</v>
      </c>
      <c r="F88" s="0" t="n">
        <f aca="false">D88-D76</f>
        <v>24000</v>
      </c>
    </row>
    <row r="89" customFormat="false" ht="12.8" hidden="false" customHeight="false" outlineLevel="0" collapsed="false">
      <c r="A89" s="4" t="n">
        <v>40269</v>
      </c>
      <c r="B89" s="5" t="n">
        <v>138000</v>
      </c>
      <c r="C89" s="6" t="n">
        <f aca="false">_xlfn.STDEV.S(B78:B89)</f>
        <v>6828.52750443226</v>
      </c>
      <c r="D89" s="0" t="n">
        <f aca="false">AVERAGE(B78:B89)</f>
        <v>127916.666666667</v>
      </c>
      <c r="E89" s="0" t="n">
        <f aca="false">D89-C89</f>
        <v>121088.139162234</v>
      </c>
      <c r="F89" s="0" t="n">
        <f aca="false">D89-D77</f>
        <v>23500</v>
      </c>
    </row>
    <row r="90" customFormat="false" ht="12.8" hidden="false" customHeight="false" outlineLevel="0" collapsed="false">
      <c r="A90" s="4" t="n">
        <v>40299</v>
      </c>
      <c r="B90" s="5" t="n">
        <v>140000</v>
      </c>
      <c r="C90" s="6" t="n">
        <f aca="false">_xlfn.STDEV.S(B79:B90)</f>
        <v>6877.16907931269</v>
      </c>
      <c r="D90" s="0" t="n">
        <f aca="false">AVERAGE(B79:B90)</f>
        <v>129750</v>
      </c>
      <c r="E90" s="0" t="n">
        <f aca="false">D90-C90</f>
        <v>122872.830920687</v>
      </c>
      <c r="F90" s="0" t="n">
        <f aca="false">D90-D78</f>
        <v>23166.6666666667</v>
      </c>
    </row>
    <row r="91" customFormat="false" ht="12.8" hidden="false" customHeight="false" outlineLevel="0" collapsed="false">
      <c r="A91" s="4" t="n">
        <v>40330</v>
      </c>
      <c r="B91" s="5" t="n">
        <v>142000</v>
      </c>
      <c r="C91" s="6" t="n">
        <f aca="false">_xlfn.STDEV.S(B80:B91)</f>
        <v>6813.53376921568</v>
      </c>
      <c r="D91" s="0" t="n">
        <f aca="false">AVERAGE(B80:B91)</f>
        <v>131666.666666667</v>
      </c>
      <c r="E91" s="0" t="n">
        <f aca="false">D91-C91</f>
        <v>124853.132897451</v>
      </c>
      <c r="F91" s="0" t="n">
        <f aca="false">D91-D79</f>
        <v>23083.3333333333</v>
      </c>
    </row>
    <row r="92" customFormat="false" ht="12.8" hidden="false" customHeight="false" outlineLevel="0" collapsed="false">
      <c r="A92" s="4" t="n">
        <v>40360</v>
      </c>
      <c r="B92" s="5" t="n">
        <v>144000</v>
      </c>
      <c r="C92" s="6" t="n">
        <f aca="false">_xlfn.STDEV.S(B81:B92)</f>
        <v>6775.06569352026</v>
      </c>
      <c r="D92" s="0" t="n">
        <f aca="false">AVERAGE(B81:B92)</f>
        <v>133583.333333333</v>
      </c>
      <c r="E92" s="0" t="n">
        <f aca="false">D92-C92</f>
        <v>126808.267639813</v>
      </c>
      <c r="F92" s="0" t="n">
        <f aca="false">D92-D80</f>
        <v>23000</v>
      </c>
    </row>
    <row r="93" customFormat="false" ht="12.8" hidden="false" customHeight="false" outlineLevel="0" collapsed="false">
      <c r="A93" s="4" t="n">
        <v>40391</v>
      </c>
      <c r="B93" s="5" t="n">
        <v>146000</v>
      </c>
      <c r="C93" s="6" t="n">
        <f aca="false">_xlfn.STDEV.S(B82:B93)</f>
        <v>6762.1943721896</v>
      </c>
      <c r="D93" s="0" t="n">
        <f aca="false">AVERAGE(B82:B93)</f>
        <v>135500</v>
      </c>
      <c r="E93" s="0" t="n">
        <f aca="false">D93-C93</f>
        <v>128737.80562781</v>
      </c>
      <c r="F93" s="0" t="n">
        <f aca="false">D93-D81</f>
        <v>22916.6666666667</v>
      </c>
    </row>
    <row r="94" customFormat="false" ht="12.8" hidden="false" customHeight="false" outlineLevel="0" collapsed="false">
      <c r="A94" s="4" t="n">
        <v>40422</v>
      </c>
      <c r="B94" s="5" t="n">
        <v>147000</v>
      </c>
      <c r="C94" s="6" t="n">
        <f aca="false">_xlfn.STDEV.S(B83:B94)</f>
        <v>6637.81636237446</v>
      </c>
      <c r="D94" s="0" t="n">
        <f aca="false">AVERAGE(B83:B94)</f>
        <v>137333.333333333</v>
      </c>
      <c r="E94" s="0" t="n">
        <f aca="false">D94-C94</f>
        <v>130695.516970959</v>
      </c>
      <c r="F94" s="0" t="n">
        <f aca="false">D94-D82</f>
        <v>22666.6666666667</v>
      </c>
    </row>
    <row r="95" customFormat="false" ht="12.8" hidden="false" customHeight="false" outlineLevel="0" collapsed="false">
      <c r="A95" s="4" t="n">
        <v>40452</v>
      </c>
      <c r="B95" s="5" t="n">
        <v>149000</v>
      </c>
      <c r="C95" s="6" t="n">
        <f aca="false">_xlfn.STDEV.S(B84:B95)</f>
        <v>6562.05806592765</v>
      </c>
      <c r="D95" s="0" t="n">
        <f aca="false">AVERAGE(B84:B95)</f>
        <v>139166.666666667</v>
      </c>
      <c r="E95" s="0" t="n">
        <f aca="false">D95-C95</f>
        <v>132604.608600739</v>
      </c>
      <c r="F95" s="0" t="n">
        <f aca="false">D95-D83</f>
        <v>22500</v>
      </c>
    </row>
    <row r="96" customFormat="false" ht="12.8" hidden="false" customHeight="false" outlineLevel="0" collapsed="false">
      <c r="A96" s="4" t="n">
        <v>40483</v>
      </c>
      <c r="B96" s="5" t="n">
        <v>151000</v>
      </c>
      <c r="C96" s="6" t="n">
        <f aca="false">_xlfn.STDEV.S(B85:B96)</f>
        <v>6536.61018627184</v>
      </c>
      <c r="D96" s="0" t="n">
        <f aca="false">AVERAGE(B85:B96)</f>
        <v>141000</v>
      </c>
      <c r="E96" s="0" t="n">
        <f aca="false">D96-C96</f>
        <v>134463.389813728</v>
      </c>
      <c r="F96" s="0" t="n">
        <f aca="false">D96-D84</f>
        <v>22416.6666666667</v>
      </c>
    </row>
    <row r="97" customFormat="false" ht="12.8" hidden="false" customHeight="false" outlineLevel="0" collapsed="false">
      <c r="A97" s="4" t="n">
        <v>40513</v>
      </c>
      <c r="B97" s="5" t="n">
        <v>152000</v>
      </c>
      <c r="C97" s="6" t="n">
        <f aca="false">_xlfn.STDEV.S(B86:B97)</f>
        <v>6426.15394660403</v>
      </c>
      <c r="D97" s="0" t="n">
        <f aca="false">AVERAGE(B86:B97)</f>
        <v>142750</v>
      </c>
      <c r="E97" s="0" t="n">
        <f aca="false">D97-C97</f>
        <v>136323.846053396</v>
      </c>
      <c r="F97" s="0" t="n">
        <f aca="false">D97-D85</f>
        <v>22250</v>
      </c>
    </row>
    <row r="98" customFormat="false" ht="12.8" hidden="false" customHeight="false" outlineLevel="0" collapsed="false">
      <c r="A98" s="4" t="n">
        <v>40544</v>
      </c>
      <c r="B98" s="5" t="n">
        <v>154000</v>
      </c>
      <c r="C98" s="6" t="n">
        <f aca="false">_xlfn.STDEV.S(B87:B98)</f>
        <v>6388.91084756876</v>
      </c>
      <c r="D98" s="0" t="n">
        <f aca="false">AVERAGE(B87:B98)</f>
        <v>144500</v>
      </c>
      <c r="E98" s="0" t="n">
        <f aca="false">D98-C98</f>
        <v>138111.089152431</v>
      </c>
      <c r="F98" s="0" t="n">
        <f aca="false">D98-D86</f>
        <v>22166.6666666667</v>
      </c>
    </row>
    <row r="99" customFormat="false" ht="12.8" hidden="false" customHeight="false" outlineLevel="0" collapsed="false">
      <c r="A99" s="4" t="n">
        <v>40575</v>
      </c>
      <c r="B99" s="5" t="n">
        <v>157000</v>
      </c>
      <c r="C99" s="6" t="n">
        <f aca="false">_xlfn.STDEV.S(B88:B99)</f>
        <v>6568.98128719478</v>
      </c>
      <c r="D99" s="0" t="n">
        <f aca="false">AVERAGE(B88:B99)</f>
        <v>146333.333333333</v>
      </c>
      <c r="E99" s="0" t="n">
        <f aca="false">D99-C99</f>
        <v>139764.352046139</v>
      </c>
      <c r="F99" s="0" t="n">
        <f aca="false">D99-D87</f>
        <v>22083.3333333333</v>
      </c>
    </row>
    <row r="100" customFormat="false" ht="12.8" hidden="false" customHeight="false" outlineLevel="0" collapsed="false">
      <c r="A100" s="4" t="n">
        <v>40603</v>
      </c>
      <c r="B100" s="5" t="n">
        <v>158000</v>
      </c>
      <c r="C100" s="6" t="n">
        <f aca="false">_xlfn.STDEV.S(B89:B100)</f>
        <v>6492.41982249416</v>
      </c>
      <c r="D100" s="0" t="n">
        <f aca="false">AVERAGE(B89:B100)</f>
        <v>148166.666666667</v>
      </c>
      <c r="E100" s="0" t="n">
        <f aca="false">D100-C100</f>
        <v>141674.246844173</v>
      </c>
      <c r="F100" s="0" t="n">
        <f aca="false">D100-D88</f>
        <v>22083.3333333333</v>
      </c>
    </row>
    <row r="101" customFormat="false" ht="12.8" hidden="false" customHeight="false" outlineLevel="0" collapsed="false">
      <c r="A101" s="4" t="n">
        <v>40634</v>
      </c>
      <c r="B101" s="5" t="n">
        <v>159000</v>
      </c>
      <c r="C101" s="6" t="n">
        <f aca="false">_xlfn.STDEV.S(B90:B101)</f>
        <v>6331.13997107419</v>
      </c>
      <c r="D101" s="0" t="n">
        <f aca="false">AVERAGE(B90:B101)</f>
        <v>149916.666666667</v>
      </c>
      <c r="E101" s="0" t="n">
        <f aca="false">D101-C101</f>
        <v>143585.526695592</v>
      </c>
      <c r="F101" s="0" t="n">
        <f aca="false">D101-D89</f>
        <v>22000</v>
      </c>
    </row>
    <row r="102" customFormat="false" ht="12.8" hidden="false" customHeight="false" outlineLevel="0" collapsed="false">
      <c r="A102" s="4" t="n">
        <v>40664</v>
      </c>
      <c r="B102" s="5" t="n">
        <v>161000</v>
      </c>
      <c r="C102" s="6" t="n">
        <f aca="false">_xlfn.STDEV.S(B91:B102)</f>
        <v>6242.57134277991</v>
      </c>
      <c r="D102" s="0" t="n">
        <f aca="false">AVERAGE(B91:B102)</f>
        <v>151666.666666667</v>
      </c>
      <c r="E102" s="0" t="n">
        <f aca="false">D102-C102</f>
        <v>145424.095323887</v>
      </c>
      <c r="F102" s="0" t="n">
        <f aca="false">D102-D90</f>
        <v>21916.6666666667</v>
      </c>
    </row>
    <row r="103" customFormat="false" ht="12.8" hidden="false" customHeight="false" outlineLevel="0" collapsed="false">
      <c r="A103" s="4" t="n">
        <v>40695</v>
      </c>
      <c r="B103" s="5" t="n">
        <v>163000</v>
      </c>
      <c r="C103" s="6" t="n">
        <f aca="false">_xlfn.STDEV.S(B92:B103)</f>
        <v>6229.81589299444</v>
      </c>
      <c r="D103" s="0" t="n">
        <f aca="false">AVERAGE(B92:B103)</f>
        <v>153416.666666667</v>
      </c>
      <c r="E103" s="0" t="n">
        <f aca="false">D103-C103</f>
        <v>147186.850773672</v>
      </c>
      <c r="F103" s="0" t="n">
        <f aca="false">D103-D91</f>
        <v>21750</v>
      </c>
    </row>
    <row r="104" customFormat="false" ht="12.8" hidden="false" customHeight="false" outlineLevel="0" collapsed="false">
      <c r="A104" s="4" t="n">
        <v>40725</v>
      </c>
      <c r="B104" s="5" t="n">
        <v>165000</v>
      </c>
      <c r="C104" s="6" t="n">
        <f aca="false">_xlfn.STDEV.S(B93:B104)</f>
        <v>6293.33461735991</v>
      </c>
      <c r="D104" s="0" t="n">
        <f aca="false">AVERAGE(B93:B104)</f>
        <v>155166.666666667</v>
      </c>
      <c r="E104" s="0" t="n">
        <f aca="false">D104-C104</f>
        <v>148873.332049307</v>
      </c>
      <c r="F104" s="0" t="n">
        <f aca="false">D104-D92</f>
        <v>21583.3333333333</v>
      </c>
    </row>
    <row r="105" customFormat="false" ht="12.8" hidden="false" customHeight="false" outlineLevel="0" collapsed="false">
      <c r="A105" s="4" t="n">
        <v>40756</v>
      </c>
      <c r="B105" s="5" t="n">
        <v>168000</v>
      </c>
      <c r="C105" s="6" t="n">
        <f aca="false">_xlfn.STDEV.S(B94:B105)</f>
        <v>6578.20091459111</v>
      </c>
      <c r="D105" s="0" t="n">
        <f aca="false">AVERAGE(B94:B105)</f>
        <v>157000</v>
      </c>
      <c r="E105" s="0" t="n">
        <f aca="false">D105-C105</f>
        <v>150421.799085409</v>
      </c>
      <c r="F105" s="0" t="n">
        <f aca="false">D105-D93</f>
        <v>21500</v>
      </c>
    </row>
    <row r="106" customFormat="false" ht="12.8" hidden="false" customHeight="false" outlineLevel="0" collapsed="false">
      <c r="A106" s="4" t="n">
        <v>40787</v>
      </c>
      <c r="B106" s="5" t="n">
        <v>170000</v>
      </c>
      <c r="C106" s="6" t="n">
        <f aca="false">_xlfn.STDEV.S(B95:B106)</f>
        <v>6748.17596005608</v>
      </c>
      <c r="D106" s="0" t="n">
        <f aca="false">AVERAGE(B95:B106)</f>
        <v>158916.666666667</v>
      </c>
      <c r="E106" s="0" t="n">
        <f aca="false">D106-C106</f>
        <v>152168.490706611</v>
      </c>
      <c r="F106" s="0" t="n">
        <f aca="false">D106-D94</f>
        <v>21583.3333333333</v>
      </c>
    </row>
    <row r="107" customFormat="false" ht="12.8" hidden="false" customHeight="false" outlineLevel="0" collapsed="false">
      <c r="A107" s="4" t="n">
        <v>40817</v>
      </c>
      <c r="B107" s="5" t="n">
        <v>171000</v>
      </c>
      <c r="C107" s="6" t="n">
        <f aca="false">_xlfn.STDEV.S(B96:B107)</f>
        <v>6797.39254821622</v>
      </c>
      <c r="D107" s="0" t="n">
        <f aca="false">AVERAGE(B96:B107)</f>
        <v>160750</v>
      </c>
      <c r="E107" s="0" t="n">
        <f aca="false">D107-C107</f>
        <v>153952.607451784</v>
      </c>
      <c r="F107" s="0" t="n">
        <f aca="false">D107-D95</f>
        <v>21583.3333333333</v>
      </c>
    </row>
    <row r="108" customFormat="false" ht="12.8" hidden="false" customHeight="false" outlineLevel="0" collapsed="false">
      <c r="A108" s="4" t="n">
        <v>40848</v>
      </c>
      <c r="B108" s="5" t="n">
        <v>173000</v>
      </c>
      <c r="C108" s="6" t="n">
        <f aca="false">_xlfn.STDEV.S(B97:B108)</f>
        <v>6894.77184451225</v>
      </c>
      <c r="D108" s="0" t="n">
        <f aca="false">AVERAGE(B97:B108)</f>
        <v>162583.333333333</v>
      </c>
      <c r="E108" s="0" t="n">
        <f aca="false">D108-C108</f>
        <v>155688.561488821</v>
      </c>
      <c r="F108" s="0" t="n">
        <f aca="false">D108-D96</f>
        <v>21583.3333333333</v>
      </c>
    </row>
    <row r="109" customFormat="false" ht="12.8" hidden="false" customHeight="false" outlineLevel="0" collapsed="false">
      <c r="A109" s="4" t="n">
        <v>40878</v>
      </c>
      <c r="B109" s="5" t="n">
        <v>174000</v>
      </c>
      <c r="C109" s="6" t="n">
        <f aca="false">_xlfn.STDEV.S(B98:B109)</f>
        <v>6748.17596005608</v>
      </c>
      <c r="D109" s="0" t="n">
        <f aca="false">AVERAGE(B98:B109)</f>
        <v>164416.666666667</v>
      </c>
      <c r="E109" s="0" t="n">
        <f aca="false">D109-C109</f>
        <v>157668.490706611</v>
      </c>
      <c r="F109" s="0" t="n">
        <f aca="false">D109-D97</f>
        <v>21666.6666666667</v>
      </c>
    </row>
    <row r="110" customFormat="false" ht="12.8" hidden="false" customHeight="false" outlineLevel="0" collapsed="false">
      <c r="A110" s="4" t="n">
        <v>40909</v>
      </c>
      <c r="B110" s="5" t="n">
        <v>176000</v>
      </c>
      <c r="C110" s="6" t="n">
        <f aca="false">_xlfn.STDEV.S(B99:B110)</f>
        <v>6648.64989712539</v>
      </c>
      <c r="D110" s="0" t="n">
        <f aca="false">AVERAGE(B99:B110)</f>
        <v>166250</v>
      </c>
      <c r="E110" s="0" t="n">
        <f aca="false">D110-C110</f>
        <v>159601.350102875</v>
      </c>
      <c r="F110" s="0" t="n">
        <f aca="false">D110-D98</f>
        <v>21750</v>
      </c>
    </row>
    <row r="111" customFormat="false" ht="12.8" hidden="false" customHeight="false" outlineLevel="0" collapsed="false">
      <c r="A111" s="4" t="n">
        <v>40940</v>
      </c>
      <c r="B111" s="5" t="n">
        <v>178000</v>
      </c>
      <c r="C111" s="6" t="n">
        <f aca="false">_xlfn.STDEV.S(B100:B111)</f>
        <v>6755.4691647852</v>
      </c>
      <c r="D111" s="0" t="n">
        <f aca="false">AVERAGE(B100:B111)</f>
        <v>168000</v>
      </c>
      <c r="E111" s="0" t="n">
        <f aca="false">D111-C111</f>
        <v>161244.530835215</v>
      </c>
      <c r="F111" s="0" t="n">
        <f aca="false">D111-D99</f>
        <v>21666.6666666667</v>
      </c>
    </row>
    <row r="112" customFormat="false" ht="12.8" hidden="false" customHeight="false" outlineLevel="0" collapsed="false">
      <c r="A112" s="4" t="n">
        <v>40969</v>
      </c>
      <c r="B112" s="5" t="n">
        <v>179000</v>
      </c>
      <c r="C112" s="6" t="n">
        <f aca="false">_xlfn.STDEV.S(B101:B112)</f>
        <v>6648.64989712539</v>
      </c>
      <c r="D112" s="0" t="n">
        <f aca="false">AVERAGE(B101:B112)</f>
        <v>169750</v>
      </c>
      <c r="E112" s="0" t="n">
        <f aca="false">D112-C112</f>
        <v>163101.350102875</v>
      </c>
      <c r="F112" s="0" t="n">
        <f aca="false">D112-D100</f>
        <v>21583.3333333333</v>
      </c>
    </row>
    <row r="113" customFormat="false" ht="12.8" hidden="false" customHeight="false" outlineLevel="0" collapsed="false">
      <c r="A113" s="4" t="n">
        <v>41000</v>
      </c>
      <c r="B113" s="5" t="n">
        <v>180000</v>
      </c>
      <c r="C113" s="6" t="n">
        <f aca="false">_xlfn.STDEV.S(B102:B113)</f>
        <v>6317.36423748789</v>
      </c>
      <c r="D113" s="0" t="n">
        <f aca="false">AVERAGE(B102:B113)</f>
        <v>171500</v>
      </c>
      <c r="E113" s="0" t="n">
        <f aca="false">D113-C113</f>
        <v>165182.635762512</v>
      </c>
      <c r="F113" s="0" t="n">
        <f aca="false">D113-D101</f>
        <v>21583.3333333333</v>
      </c>
    </row>
    <row r="114" customFormat="false" ht="12.8" hidden="false" customHeight="false" outlineLevel="0" collapsed="false">
      <c r="A114" s="4" t="n">
        <v>41030</v>
      </c>
      <c r="B114" s="5" t="n">
        <v>182000</v>
      </c>
      <c r="C114" s="6" t="n">
        <f aca="false">_xlfn.STDEV.S(B103:B114)</f>
        <v>6047.16312151258</v>
      </c>
      <c r="D114" s="0" t="n">
        <f aca="false">AVERAGE(B103:B114)</f>
        <v>173250</v>
      </c>
      <c r="E114" s="0" t="n">
        <f aca="false">D114-C114</f>
        <v>167202.836878487</v>
      </c>
      <c r="F114" s="0" t="n">
        <f aca="false">D114-D102</f>
        <v>21583.3333333333</v>
      </c>
    </row>
    <row r="115" customFormat="false" ht="12.8" hidden="false" customHeight="false" outlineLevel="0" collapsed="false">
      <c r="A115" s="4" t="n">
        <v>41061</v>
      </c>
      <c r="B115" s="5" t="n">
        <v>184000</v>
      </c>
      <c r="C115" s="6" t="n">
        <f aca="false">_xlfn.STDEV.S(B104:B115)</f>
        <v>5846.52188756856</v>
      </c>
      <c r="D115" s="0" t="n">
        <f aca="false">AVERAGE(B104:B115)</f>
        <v>175000</v>
      </c>
      <c r="E115" s="0" t="n">
        <f aca="false">D115-C115</f>
        <v>169153.478112431</v>
      </c>
      <c r="F115" s="0" t="n">
        <f aca="false">D115-D103</f>
        <v>21583.3333333333</v>
      </c>
    </row>
    <row r="116" customFormat="false" ht="12.8" hidden="false" customHeight="false" outlineLevel="0" collapsed="false">
      <c r="A116" s="4" t="n">
        <v>41091</v>
      </c>
      <c r="B116" s="5" t="n">
        <v>186000</v>
      </c>
      <c r="C116" s="6" t="n">
        <f aca="false">_xlfn.STDEV.S(B105:B116)</f>
        <v>5722.7615711298</v>
      </c>
      <c r="D116" s="0" t="n">
        <f aca="false">AVERAGE(B105:B116)</f>
        <v>176750</v>
      </c>
      <c r="E116" s="0" t="n">
        <f aca="false">D116-C116</f>
        <v>171027.23842887</v>
      </c>
      <c r="F116" s="0" t="n">
        <f aca="false">D116-D104</f>
        <v>21583.3333333333</v>
      </c>
    </row>
    <row r="117" customFormat="false" ht="12.8" hidden="false" customHeight="false" outlineLevel="0" collapsed="false">
      <c r="A117" s="4" t="n">
        <v>41122</v>
      </c>
      <c r="B117" s="5" t="n">
        <v>187000</v>
      </c>
      <c r="C117" s="6" t="n">
        <f aca="false">_xlfn.STDEV.S(B106:B117)</f>
        <v>5710.17167921076</v>
      </c>
      <c r="D117" s="0" t="n">
        <f aca="false">AVERAGE(B106:B117)</f>
        <v>178333.333333333</v>
      </c>
      <c r="E117" s="0" t="n">
        <f aca="false">D117-C117</f>
        <v>172623.161654123</v>
      </c>
      <c r="F117" s="0" t="n">
        <f aca="false">D117-D105</f>
        <v>21333.3333333333</v>
      </c>
    </row>
    <row r="118" customFormat="false" ht="12.8" hidden="false" customHeight="false" outlineLevel="0" collapsed="false">
      <c r="A118" s="4" t="n">
        <v>41153</v>
      </c>
      <c r="B118" s="5" t="n">
        <v>188000</v>
      </c>
      <c r="C118" s="6" t="n">
        <f aca="false">_xlfn.STDEV.S(B107:B118)</f>
        <v>5686.24070307733</v>
      </c>
      <c r="D118" s="0" t="n">
        <f aca="false">AVERAGE(B107:B118)</f>
        <v>179833.333333333</v>
      </c>
      <c r="E118" s="0" t="n">
        <f aca="false">D118-C118</f>
        <v>174147.092630256</v>
      </c>
      <c r="F118" s="0" t="n">
        <f aca="false">D118-D106</f>
        <v>20916.6666666667</v>
      </c>
    </row>
    <row r="119" customFormat="false" ht="12.8" hidden="false" customHeight="false" outlineLevel="0" collapsed="false">
      <c r="A119" s="4" t="n">
        <v>41183</v>
      </c>
      <c r="B119" s="5" t="n">
        <v>189000</v>
      </c>
      <c r="C119" s="6" t="n">
        <f aca="false">_xlfn.STDEV.S(B108:B119)</f>
        <v>5515.8174756098</v>
      </c>
      <c r="D119" s="0" t="n">
        <f aca="false">AVERAGE(B108:B119)</f>
        <v>181333.333333333</v>
      </c>
      <c r="E119" s="0" t="n">
        <f aca="false">D119-C119</f>
        <v>175817.515857724</v>
      </c>
      <c r="F119" s="0" t="n">
        <f aca="false">D119-D107</f>
        <v>20583.3333333333</v>
      </c>
    </row>
    <row r="120" customFormat="false" ht="12.8" hidden="false" customHeight="false" outlineLevel="0" collapsed="false">
      <c r="A120" s="4" t="n">
        <v>41214</v>
      </c>
      <c r="B120" s="5" t="n">
        <v>190000</v>
      </c>
      <c r="C120" s="6" t="n">
        <f aca="false">_xlfn.STDEV.S(B109:B120)</f>
        <v>5361.9026473818</v>
      </c>
      <c r="D120" s="0" t="n">
        <f aca="false">AVERAGE(B109:B120)</f>
        <v>182750</v>
      </c>
      <c r="E120" s="0" t="n">
        <f aca="false">D120-C120</f>
        <v>177388.097352618</v>
      </c>
      <c r="F120" s="0" t="n">
        <f aca="false">D120-D108</f>
        <v>20166.6666666667</v>
      </c>
    </row>
    <row r="121" customFormat="false" ht="12.8" hidden="false" customHeight="false" outlineLevel="0" collapsed="false">
      <c r="A121" s="4" t="n">
        <v>41244</v>
      </c>
      <c r="B121" s="5" t="n">
        <v>191000</v>
      </c>
      <c r="C121" s="6" t="n">
        <f aca="false">_xlfn.STDEV.S(B110:B121)</f>
        <v>5078.17671885085</v>
      </c>
      <c r="D121" s="0" t="n">
        <f aca="false">AVERAGE(B110:B121)</f>
        <v>184166.666666667</v>
      </c>
      <c r="E121" s="0" t="n">
        <f aca="false">D121-C121</f>
        <v>179088.489947816</v>
      </c>
      <c r="F121" s="0" t="n">
        <f aca="false">D121-D109</f>
        <v>19750</v>
      </c>
    </row>
    <row r="122" customFormat="false" ht="12.8" hidden="false" customHeight="false" outlineLevel="0" collapsed="false">
      <c r="A122" s="4" t="n">
        <v>41275</v>
      </c>
      <c r="B122" s="5" t="n">
        <v>193000</v>
      </c>
      <c r="C122" s="6" t="n">
        <f aca="false">_xlfn.STDEV.S(B111:B122)</f>
        <v>4962.73995679684</v>
      </c>
      <c r="D122" s="0" t="n">
        <f aca="false">AVERAGE(B111:B122)</f>
        <v>185583.333333333</v>
      </c>
      <c r="E122" s="0" t="n">
        <f aca="false">D122-C122</f>
        <v>180620.593376537</v>
      </c>
      <c r="F122" s="0" t="n">
        <f aca="false">D122-D110</f>
        <v>19333.3333333333</v>
      </c>
    </row>
    <row r="123" customFormat="false" ht="12.8" hidden="false" customHeight="false" outlineLevel="0" collapsed="false">
      <c r="A123" s="4" t="n">
        <v>41306</v>
      </c>
      <c r="B123" s="5" t="n">
        <v>194000</v>
      </c>
      <c r="C123" s="6" t="n">
        <f aca="false">_xlfn.STDEV.S(B112:B123)</f>
        <v>4888.9175848561</v>
      </c>
      <c r="D123" s="0" t="n">
        <f aca="false">AVERAGE(B112:B123)</f>
        <v>186916.666666667</v>
      </c>
      <c r="E123" s="0" t="n">
        <f aca="false">D123-C123</f>
        <v>182027.749081811</v>
      </c>
      <c r="F123" s="0" t="n">
        <f aca="false">D123-D111</f>
        <v>18916.6666666667</v>
      </c>
    </row>
    <row r="124" customFormat="false" ht="12.8" hidden="false" customHeight="false" outlineLevel="0" collapsed="false">
      <c r="A124" s="4" t="n">
        <v>41334</v>
      </c>
      <c r="B124" s="5" t="n">
        <v>195000</v>
      </c>
      <c r="C124" s="6" t="n">
        <f aca="false">_xlfn.STDEV.S(B113:B124)</f>
        <v>4712.1699305676</v>
      </c>
      <c r="D124" s="0" t="n">
        <f aca="false">AVERAGE(B113:B124)</f>
        <v>188250</v>
      </c>
      <c r="E124" s="0" t="n">
        <f aca="false">D124-C124</f>
        <v>183537.830069432</v>
      </c>
      <c r="F124" s="0" t="n">
        <f aca="false">D124-D112</f>
        <v>18500</v>
      </c>
    </row>
    <row r="125" customFormat="false" ht="12.8" hidden="false" customHeight="false" outlineLevel="0" collapsed="false">
      <c r="A125" s="4" t="n">
        <v>41365</v>
      </c>
      <c r="B125" s="5" t="n">
        <v>196000</v>
      </c>
      <c r="C125" s="6" t="n">
        <f aca="false">_xlfn.STDEV.S(B114:B125)</f>
        <v>4420.16728053122</v>
      </c>
      <c r="D125" s="0" t="n">
        <f aca="false">AVERAGE(B114:B125)</f>
        <v>189583.333333333</v>
      </c>
      <c r="E125" s="0" t="n">
        <f aca="false">D125-C125</f>
        <v>185163.166052802</v>
      </c>
      <c r="F125" s="0" t="n">
        <f aca="false">D125-D113</f>
        <v>18083.3333333333</v>
      </c>
    </row>
    <row r="126" customFormat="false" ht="12.8" hidden="false" customHeight="false" outlineLevel="0" collapsed="false">
      <c r="A126" s="4" t="n">
        <v>41395</v>
      </c>
      <c r="B126" s="5" t="n">
        <v>197000</v>
      </c>
      <c r="C126" s="6" t="n">
        <f aca="false">_xlfn.STDEV.S(B115:B126)</f>
        <v>4195.95765065147</v>
      </c>
      <c r="D126" s="0" t="n">
        <f aca="false">AVERAGE(B115:B126)</f>
        <v>190833.333333333</v>
      </c>
      <c r="E126" s="0" t="n">
        <f aca="false">D126-C126</f>
        <v>186637.375682682</v>
      </c>
      <c r="F126" s="0" t="n">
        <f aca="false">D126-D114</f>
        <v>17583.3333333333</v>
      </c>
    </row>
    <row r="127" customFormat="false" ht="12.8" hidden="false" customHeight="false" outlineLevel="0" collapsed="false">
      <c r="A127" s="4" t="n">
        <v>41426</v>
      </c>
      <c r="B127" s="5" t="n">
        <v>199000</v>
      </c>
      <c r="C127" s="6" t="n">
        <f aca="false">_xlfn.STDEV.S(B116:B127)</f>
        <v>4209.47704230549</v>
      </c>
      <c r="D127" s="0" t="n">
        <f aca="false">AVERAGE(B116:B127)</f>
        <v>192083.333333333</v>
      </c>
      <c r="E127" s="0" t="n">
        <f aca="false">D127-C127</f>
        <v>187873.856291028</v>
      </c>
      <c r="F127" s="0" t="n">
        <f aca="false">D127-D115</f>
        <v>17083.3333333333</v>
      </c>
    </row>
    <row r="128" customFormat="false" ht="12.8" hidden="false" customHeight="false" outlineLevel="0" collapsed="false">
      <c r="A128" s="4" t="n">
        <v>41456</v>
      </c>
      <c r="B128" s="5" t="n">
        <v>202000</v>
      </c>
      <c r="C128" s="6" t="n">
        <f aca="false">_xlfn.STDEV.S(B117:B128)</f>
        <v>4621.26179804397</v>
      </c>
      <c r="D128" s="0" t="n">
        <f aca="false">AVERAGE(B117:B128)</f>
        <v>193416.666666667</v>
      </c>
      <c r="E128" s="0" t="n">
        <f aca="false">D128-C128</f>
        <v>188795.404868623</v>
      </c>
      <c r="F128" s="0" t="n">
        <f aca="false">D128-D116</f>
        <v>16666.6666666667</v>
      </c>
    </row>
    <row r="129" customFormat="false" ht="12.8" hidden="false" customHeight="false" outlineLevel="0" collapsed="false">
      <c r="A129" s="4" t="n">
        <v>41487</v>
      </c>
      <c r="B129" s="5" t="n">
        <v>206000</v>
      </c>
      <c r="C129" s="6" t="n">
        <f aca="false">_xlfn.STDEV.S(B118:B129)</f>
        <v>5410.4276423151</v>
      </c>
      <c r="D129" s="0" t="n">
        <f aca="false">AVERAGE(B118:B129)</f>
        <v>195000</v>
      </c>
      <c r="E129" s="0" t="n">
        <f aca="false">D129-C129</f>
        <v>189589.572357685</v>
      </c>
      <c r="F129" s="0" t="n">
        <f aca="false">D129-D117</f>
        <v>16666.6666666667</v>
      </c>
    </row>
    <row r="130" customFormat="false" ht="12.8" hidden="false" customHeight="false" outlineLevel="0" collapsed="false">
      <c r="A130" s="4" t="n">
        <v>41518</v>
      </c>
      <c r="B130" s="5" t="n">
        <v>207000</v>
      </c>
      <c r="C130" s="6" t="n">
        <f aca="false">_xlfn.STDEV.S(B119:B130)</f>
        <v>5930.78767317145</v>
      </c>
      <c r="D130" s="0" t="n">
        <f aca="false">AVERAGE(B119:B130)</f>
        <v>196583.333333333</v>
      </c>
      <c r="E130" s="0" t="n">
        <f aca="false">D130-C130</f>
        <v>190652.545660162</v>
      </c>
      <c r="F130" s="0" t="n">
        <f aca="false">D130-D118</f>
        <v>16750</v>
      </c>
    </row>
    <row r="131" customFormat="false" ht="12.8" hidden="false" customHeight="false" outlineLevel="0" collapsed="false">
      <c r="A131" s="4" t="n">
        <v>41548</v>
      </c>
      <c r="B131" s="5" t="n">
        <v>209000</v>
      </c>
      <c r="C131" s="6" t="n">
        <f aca="false">_xlfn.STDEV.S(B120:B131)</f>
        <v>6397.79791661304</v>
      </c>
      <c r="D131" s="0" t="n">
        <f aca="false">AVERAGE(B120:B131)</f>
        <v>198250</v>
      </c>
      <c r="E131" s="0" t="n">
        <f aca="false">D131-C131</f>
        <v>191852.202083387</v>
      </c>
      <c r="F131" s="0" t="n">
        <f aca="false">D131-D119</f>
        <v>16916.6666666667</v>
      </c>
    </row>
    <row r="132" customFormat="false" ht="12.8" hidden="false" customHeight="false" outlineLevel="0" collapsed="false">
      <c r="A132" s="4" t="n">
        <v>41579</v>
      </c>
      <c r="B132" s="5" t="n">
        <v>210000</v>
      </c>
      <c r="C132" s="6" t="n">
        <f aca="false">_xlfn.STDEV.S(B121:B132)</f>
        <v>6653.20610797167</v>
      </c>
      <c r="D132" s="0" t="n">
        <f aca="false">AVERAGE(B121:B132)</f>
        <v>199916.666666667</v>
      </c>
      <c r="E132" s="0" t="n">
        <f aca="false">D132-C132</f>
        <v>193263.460558695</v>
      </c>
      <c r="F132" s="0" t="n">
        <f aca="false">D132-D120</f>
        <v>17166.6666666667</v>
      </c>
    </row>
    <row r="133" customFormat="false" ht="12.8" hidden="false" customHeight="false" outlineLevel="0" collapsed="false">
      <c r="A133" s="4" t="n">
        <v>41609</v>
      </c>
      <c r="B133" s="5" t="n">
        <v>212000</v>
      </c>
      <c r="C133" s="6" t="n">
        <f aca="false">_xlfn.STDEV.S(B122:B133)</f>
        <v>6853.44416842342</v>
      </c>
      <c r="D133" s="0" t="n">
        <f aca="false">AVERAGE(B122:B133)</f>
        <v>201666.666666667</v>
      </c>
      <c r="E133" s="0" t="n">
        <f aca="false">D133-C133</f>
        <v>194813.222498243</v>
      </c>
      <c r="F133" s="0" t="n">
        <f aca="false">D133-D121</f>
        <v>17500</v>
      </c>
    </row>
    <row r="134" customFormat="false" ht="12.8" hidden="false" customHeight="false" outlineLevel="0" collapsed="false">
      <c r="A134" s="4" t="n">
        <v>41640</v>
      </c>
      <c r="B134" s="5" t="n">
        <v>213000</v>
      </c>
      <c r="C134" s="6" t="n">
        <f aca="false">_xlfn.STDEV.S(B123:B134)</f>
        <v>6984.83205151554</v>
      </c>
      <c r="D134" s="0" t="n">
        <f aca="false">AVERAGE(B123:B134)</f>
        <v>203333.333333333</v>
      </c>
      <c r="E134" s="0" t="n">
        <f aca="false">D134-C134</f>
        <v>196348.501281818</v>
      </c>
      <c r="F134" s="0" t="n">
        <f aca="false">D134-D122</f>
        <v>17750</v>
      </c>
    </row>
    <row r="135" customFormat="false" ht="12.8" hidden="false" customHeight="false" outlineLevel="0" collapsed="false">
      <c r="A135" s="4" t="n">
        <v>41671</v>
      </c>
      <c r="B135" s="5" t="n">
        <v>215000</v>
      </c>
      <c r="C135" s="6" t="n">
        <f aca="false">_xlfn.STDEV.S(B124:B135)</f>
        <v>7064.10044885512</v>
      </c>
      <c r="D135" s="0" t="n">
        <f aca="false">AVERAGE(B124:B135)</f>
        <v>205083.333333333</v>
      </c>
      <c r="E135" s="0" t="n">
        <f aca="false">D135-C135</f>
        <v>198019.232884478</v>
      </c>
      <c r="F135" s="0" t="n">
        <f aca="false">D135-D123</f>
        <v>18166.6666666667</v>
      </c>
    </row>
    <row r="136" customFormat="false" ht="12.8" hidden="false" customHeight="false" outlineLevel="0" collapsed="false">
      <c r="A136" s="4" t="n">
        <v>41699</v>
      </c>
      <c r="B136" s="5" t="n">
        <v>216000</v>
      </c>
      <c r="C136" s="6" t="n">
        <f aca="false">_xlfn.STDEV.S(B125:B136)</f>
        <v>6939.12927906053</v>
      </c>
      <c r="D136" s="0" t="n">
        <f aca="false">AVERAGE(B125:B136)</f>
        <v>206833.333333333</v>
      </c>
      <c r="E136" s="0" t="n">
        <f aca="false">D136-C136</f>
        <v>199894.204054273</v>
      </c>
      <c r="F136" s="0" t="n">
        <f aca="false">D136-D124</f>
        <v>18583.3333333333</v>
      </c>
    </row>
    <row r="137" customFormat="false" ht="12.8" hidden="false" customHeight="false" outlineLevel="0" collapsed="false">
      <c r="A137" s="4" t="n">
        <v>41730</v>
      </c>
      <c r="B137" s="5" t="n">
        <v>217000</v>
      </c>
      <c r="C137" s="6" t="n">
        <f aca="false">_xlfn.STDEV.S(B126:B137)</f>
        <v>6598.32393777987</v>
      </c>
      <c r="D137" s="0" t="n">
        <f aca="false">AVERAGE(B126:B137)</f>
        <v>208583.333333333</v>
      </c>
      <c r="E137" s="0" t="n">
        <f aca="false">D137-C137</f>
        <v>201985.009395553</v>
      </c>
      <c r="F137" s="0" t="n">
        <f aca="false">D137-D125</f>
        <v>19000</v>
      </c>
    </row>
    <row r="138" customFormat="false" ht="12.8" hidden="false" customHeight="false" outlineLevel="0" collapsed="false">
      <c r="A138" s="4" t="n">
        <v>41760</v>
      </c>
      <c r="B138" s="5" t="n">
        <v>218000</v>
      </c>
      <c r="C138" s="6" t="n">
        <f aca="false">_xlfn.STDEV.S(B127:B138)</f>
        <v>6005.04838120444</v>
      </c>
      <c r="D138" s="0" t="n">
        <f aca="false">AVERAGE(B127:B138)</f>
        <v>210333.333333333</v>
      </c>
      <c r="E138" s="0" t="n">
        <f aca="false">D138-C138</f>
        <v>204328.284952129</v>
      </c>
      <c r="F138" s="0" t="n">
        <f aca="false">D138-D126</f>
        <v>19500</v>
      </c>
    </row>
    <row r="139" customFormat="false" ht="12.8" hidden="false" customHeight="false" outlineLevel="0" collapsed="false">
      <c r="A139" s="4" t="n">
        <v>41791</v>
      </c>
      <c r="B139" s="5" t="n">
        <v>220000</v>
      </c>
      <c r="C139" s="6" t="n">
        <f aca="false">_xlfn.STDEV.S(B128:B139)</f>
        <v>5434.87615202764</v>
      </c>
      <c r="D139" s="0" t="n">
        <f aca="false">AVERAGE(B128:B139)</f>
        <v>212083.333333333</v>
      </c>
      <c r="E139" s="0" t="n">
        <f aca="false">D139-C139</f>
        <v>206648.457181306</v>
      </c>
      <c r="F139" s="0" t="n">
        <f aca="false">D139-D127</f>
        <v>20000</v>
      </c>
    </row>
    <row r="140" customFormat="false" ht="12.8" hidden="false" customHeight="false" outlineLevel="0" collapsed="false">
      <c r="A140" s="4" t="n">
        <v>41821</v>
      </c>
      <c r="B140" s="5" t="n">
        <v>221000</v>
      </c>
      <c r="C140" s="6" t="n">
        <f aca="false">_xlfn.STDEV.S(B129:B140)</f>
        <v>4978.74269147129</v>
      </c>
      <c r="D140" s="0" t="n">
        <f aca="false">AVERAGE(B129:B140)</f>
        <v>213666.666666667</v>
      </c>
      <c r="E140" s="0" t="n">
        <f aca="false">D140-C140</f>
        <v>208687.923975195</v>
      </c>
      <c r="F140" s="0" t="n">
        <f aca="false">D140-D128</f>
        <v>20250</v>
      </c>
    </row>
    <row r="141" customFormat="false" ht="12.8" hidden="false" customHeight="false" outlineLevel="0" collapsed="false">
      <c r="A141" s="4" t="n">
        <v>41852</v>
      </c>
      <c r="B141" s="5" t="n">
        <v>222000</v>
      </c>
      <c r="C141" s="6" t="n">
        <f aca="false">_xlfn.STDEV.S(B130:B141)</f>
        <v>4880.38746598893</v>
      </c>
      <c r="D141" s="0" t="n">
        <f aca="false">AVERAGE(B130:B141)</f>
        <v>215000</v>
      </c>
      <c r="E141" s="0" t="n">
        <f aca="false">D141-C141</f>
        <v>210119.612534011</v>
      </c>
      <c r="F141" s="0" t="n">
        <f aca="false">D141-D129</f>
        <v>20000</v>
      </c>
    </row>
    <row r="142" customFormat="false" ht="12.8" hidden="false" customHeight="false" outlineLevel="0" collapsed="false">
      <c r="A142" s="4" t="n">
        <v>41883</v>
      </c>
      <c r="B142" s="5" t="n">
        <v>223000</v>
      </c>
      <c r="C142" s="6" t="n">
        <f aca="false">_xlfn.STDEV.S(B131:B142)</f>
        <v>4677.47665721464</v>
      </c>
      <c r="D142" s="0" t="n">
        <f aca="false">AVERAGE(B131:B142)</f>
        <v>216333.333333333</v>
      </c>
      <c r="E142" s="0" t="n">
        <f aca="false">D142-C142</f>
        <v>211655.856676119</v>
      </c>
      <c r="F142" s="0" t="n">
        <f aca="false">D142-D130</f>
        <v>19750</v>
      </c>
    </row>
    <row r="143" customFormat="false" ht="12.8" hidden="false" customHeight="false" outlineLevel="0" collapsed="false">
      <c r="A143" s="4" t="n">
        <v>41913</v>
      </c>
      <c r="B143" s="5" t="n">
        <v>225000</v>
      </c>
      <c r="C143" s="6" t="n">
        <f aca="false">_xlfn.STDEV.S(B132:B143)</f>
        <v>4677.47665721464</v>
      </c>
      <c r="D143" s="0" t="n">
        <f aca="false">AVERAGE(B132:B143)</f>
        <v>217666.666666667</v>
      </c>
      <c r="E143" s="0" t="n">
        <f aca="false">D143-C143</f>
        <v>212989.190009452</v>
      </c>
      <c r="F143" s="0" t="n">
        <f aca="false">D143-D131</f>
        <v>19416.6666666667</v>
      </c>
    </row>
    <row r="144" customFormat="false" ht="12.8" hidden="false" customHeight="false" outlineLevel="0" collapsed="false">
      <c r="A144" s="4" t="n">
        <v>41944</v>
      </c>
      <c r="B144" s="5" t="n">
        <v>226000</v>
      </c>
      <c r="C144" s="6" t="n">
        <f aca="false">_xlfn.STDEV.S(B133:B144)</f>
        <v>4572.64594180338</v>
      </c>
      <c r="D144" s="0" t="n">
        <f aca="false">AVERAGE(B133:B144)</f>
        <v>219000</v>
      </c>
      <c r="E144" s="0" t="n">
        <f aca="false">D144-C144</f>
        <v>214427.354058197</v>
      </c>
      <c r="F144" s="0" t="n">
        <f aca="false">D144-D132</f>
        <v>19083.3333333333</v>
      </c>
    </row>
    <row r="145" customFormat="false" ht="12.8" hidden="false" customHeight="false" outlineLevel="0" collapsed="false">
      <c r="A145" s="4" t="n">
        <v>41974</v>
      </c>
      <c r="B145" s="5" t="n">
        <v>227000</v>
      </c>
      <c r="C145" s="6" t="n">
        <f aca="false">_xlfn.STDEV.S(B134:B145)</f>
        <v>4535.21574108463</v>
      </c>
      <c r="D145" s="0" t="n">
        <f aca="false">AVERAGE(B134:B145)</f>
        <v>220250</v>
      </c>
      <c r="E145" s="0" t="n">
        <f aca="false">D145-C145</f>
        <v>215714.784258915</v>
      </c>
      <c r="F145" s="0" t="n">
        <f aca="false">D145-D133</f>
        <v>18583.3333333333</v>
      </c>
    </row>
    <row r="146" customFormat="false" ht="12.8" hidden="false" customHeight="false" outlineLevel="0" collapsed="false">
      <c r="A146" s="4" t="n">
        <v>42005</v>
      </c>
      <c r="B146" s="5" t="n">
        <v>228000</v>
      </c>
      <c r="C146" s="6" t="n">
        <f aca="false">_xlfn.STDEV.S(B135:B146)</f>
        <v>4421.02415119557</v>
      </c>
      <c r="D146" s="0" t="n">
        <f aca="false">AVERAGE(B135:B146)</f>
        <v>221500</v>
      </c>
      <c r="E146" s="0" t="n">
        <f aca="false">D146-C146</f>
        <v>217078.975848804</v>
      </c>
      <c r="F146" s="0" t="n">
        <f aca="false">D146-D134</f>
        <v>18166.6666666667</v>
      </c>
    </row>
    <row r="147" customFormat="false" ht="12.8" hidden="false" customHeight="false" outlineLevel="0" collapsed="false">
      <c r="A147" s="4" t="n">
        <v>42036</v>
      </c>
      <c r="B147" s="5" t="n">
        <v>229000</v>
      </c>
      <c r="C147" s="6" t="n">
        <f aca="false">_xlfn.STDEV.S(B136:B147)</f>
        <v>4396.96865275764</v>
      </c>
      <c r="D147" s="0" t="n">
        <f aca="false">AVERAGE(B136:B147)</f>
        <v>222666.666666667</v>
      </c>
      <c r="E147" s="0" t="n">
        <f aca="false">D147-C147</f>
        <v>218269.698013909</v>
      </c>
      <c r="F147" s="0" t="n">
        <f aca="false">D147-D135</f>
        <v>17583.3333333333</v>
      </c>
    </row>
    <row r="148" customFormat="false" ht="12.8" hidden="false" customHeight="false" outlineLevel="0" collapsed="false">
      <c r="A148" s="4" t="n">
        <v>42064</v>
      </c>
      <c r="B148" s="5" t="n">
        <v>230000</v>
      </c>
      <c r="C148" s="6" t="n">
        <f aca="false">_xlfn.STDEV.S(B137:B148)</f>
        <v>4323.9992711574</v>
      </c>
      <c r="D148" s="0" t="n">
        <f aca="false">AVERAGE(B137:B148)</f>
        <v>223833.333333333</v>
      </c>
      <c r="E148" s="0" t="n">
        <f aca="false">D148-C148</f>
        <v>219509.334062176</v>
      </c>
      <c r="F148" s="0" t="n">
        <f aca="false">D148-D136</f>
        <v>17000</v>
      </c>
    </row>
    <row r="149" customFormat="false" ht="12.8" hidden="false" customHeight="false" outlineLevel="0" collapsed="false">
      <c r="A149" s="4" t="n">
        <v>42095</v>
      </c>
      <c r="B149" s="5" t="n">
        <v>232000</v>
      </c>
      <c r="C149" s="6" t="n">
        <f aca="false">_xlfn.STDEV.S(B138:B149)</f>
        <v>4337.11955802536</v>
      </c>
      <c r="D149" s="0" t="n">
        <f aca="false">AVERAGE(B138:B149)</f>
        <v>225083.333333333</v>
      </c>
      <c r="E149" s="0" t="n">
        <f aca="false">D149-C149</f>
        <v>220746.213775308</v>
      </c>
      <c r="F149" s="0" t="n">
        <f aca="false">D149-D137</f>
        <v>16500</v>
      </c>
    </row>
    <row r="150" customFormat="false" ht="12.8" hidden="false" customHeight="false" outlineLevel="0" collapsed="false">
      <c r="A150" s="4" t="n">
        <v>42125</v>
      </c>
      <c r="B150" s="5" t="n">
        <v>233000</v>
      </c>
      <c r="C150" s="6" t="n">
        <f aca="false">_xlfn.STDEV.S(B139:B150)</f>
        <v>4271.11510526516</v>
      </c>
      <c r="D150" s="0" t="n">
        <f aca="false">AVERAGE(B139:B150)</f>
        <v>226333.333333333</v>
      </c>
      <c r="E150" s="0" t="n">
        <f aca="false">D150-C150</f>
        <v>222062.218228068</v>
      </c>
      <c r="F150" s="0" t="n">
        <f aca="false">D150-D138</f>
        <v>16000</v>
      </c>
    </row>
    <row r="151" customFormat="false" ht="12.8" hidden="false" customHeight="false" outlineLevel="0" collapsed="false">
      <c r="A151" s="4" t="n">
        <v>42156</v>
      </c>
      <c r="B151" s="5" t="n">
        <v>235000</v>
      </c>
      <c r="C151" s="6" t="n">
        <f aca="false">_xlfn.STDEV.S(B140:B151)</f>
        <v>4440.68654260768</v>
      </c>
      <c r="D151" s="0" t="n">
        <f aca="false">AVERAGE(B140:B151)</f>
        <v>227583.333333333</v>
      </c>
      <c r="E151" s="0" t="n">
        <f aca="false">D151-C151</f>
        <v>223142.646790726</v>
      </c>
      <c r="F151" s="0" t="n">
        <f aca="false">D151-D139</f>
        <v>15500</v>
      </c>
    </row>
    <row r="152" customFormat="false" ht="12.8" hidden="false" customHeight="false" outlineLevel="0" collapsed="false">
      <c r="A152" s="4" t="n">
        <v>42186</v>
      </c>
      <c r="B152" s="5" t="n">
        <v>237000</v>
      </c>
      <c r="C152" s="6" t="n">
        <f aca="false">_xlfn.STDEV.S(B141:B152)</f>
        <v>4679.90546395065</v>
      </c>
      <c r="D152" s="0" t="n">
        <f aca="false">AVERAGE(B141:B152)</f>
        <v>228916.666666667</v>
      </c>
      <c r="E152" s="0" t="n">
        <f aca="false">D152-C152</f>
        <v>224236.761202716</v>
      </c>
      <c r="F152" s="0" t="n">
        <f aca="false">D152-D140</f>
        <v>15250</v>
      </c>
    </row>
    <row r="153" customFormat="false" ht="12.8" hidden="false" customHeight="false" outlineLevel="0" collapsed="false">
      <c r="A153" s="4" t="n">
        <v>42217</v>
      </c>
      <c r="B153" s="5" t="n">
        <v>238000</v>
      </c>
      <c r="C153" s="6" t="n">
        <f aca="false">_xlfn.STDEV.S(B142:B153)</f>
        <v>4807.66433558296</v>
      </c>
      <c r="D153" s="0" t="n">
        <f aca="false">AVERAGE(B142:B153)</f>
        <v>230250</v>
      </c>
      <c r="E153" s="0" t="n">
        <f aca="false">D153-C153</f>
        <v>225442.335664417</v>
      </c>
      <c r="F153" s="0" t="n">
        <f aca="false">D153-D141</f>
        <v>15250</v>
      </c>
    </row>
    <row r="154" customFormat="false" ht="12.8" hidden="false" customHeight="false" outlineLevel="0" collapsed="false">
      <c r="A154" s="4" t="n">
        <v>42248</v>
      </c>
      <c r="B154" s="5" t="n">
        <v>239000</v>
      </c>
      <c r="C154" s="6" t="n">
        <f aca="false">_xlfn.STDEV.S(B143:B154)</f>
        <v>4832.81083905222</v>
      </c>
      <c r="D154" s="0" t="n">
        <f aca="false">AVERAGE(B143:B154)</f>
        <v>231583.333333333</v>
      </c>
      <c r="E154" s="0" t="n">
        <f aca="false">D154-C154</f>
        <v>226750.522494281</v>
      </c>
      <c r="F154" s="0" t="n">
        <f aca="false">D154-D142</f>
        <v>15250</v>
      </c>
    </row>
    <row r="155" customFormat="false" ht="12.8" hidden="false" customHeight="false" outlineLevel="0" collapsed="false">
      <c r="A155" s="4" t="n">
        <v>42278</v>
      </c>
      <c r="B155" s="5" t="n">
        <v>241000</v>
      </c>
      <c r="C155" s="6" t="n">
        <f aca="false">_xlfn.STDEV.S(B144:B155)</f>
        <v>5053.50163627942</v>
      </c>
      <c r="D155" s="0" t="n">
        <f aca="false">AVERAGE(B144:B155)</f>
        <v>232916.666666667</v>
      </c>
      <c r="E155" s="0" t="n">
        <f aca="false">D155-C155</f>
        <v>227863.165030387</v>
      </c>
      <c r="F155" s="0" t="n">
        <f aca="false">D155-D143</f>
        <v>15250</v>
      </c>
    </row>
    <row r="156" customFormat="false" ht="12.8" hidden="false" customHeight="false" outlineLevel="0" collapsed="false">
      <c r="A156" s="4" t="n">
        <v>42309</v>
      </c>
      <c r="B156" s="5" t="n">
        <v>242000</v>
      </c>
      <c r="C156" s="6" t="n">
        <f aca="false">_xlfn.STDEV.S(B145:B156)</f>
        <v>5172.0402163943</v>
      </c>
      <c r="D156" s="0" t="n">
        <f aca="false">AVERAGE(B145:B156)</f>
        <v>234250</v>
      </c>
      <c r="E156" s="0" t="n">
        <f aca="false">D156-C156</f>
        <v>229077.959783606</v>
      </c>
      <c r="F156" s="0" t="n">
        <f aca="false">D156-D144</f>
        <v>15250</v>
      </c>
    </row>
    <row r="157" customFormat="false" ht="12.8" hidden="false" customHeight="false" outlineLevel="0" collapsed="false">
      <c r="A157" s="4" t="n">
        <v>42339</v>
      </c>
      <c r="B157" s="5" t="n">
        <v>243000</v>
      </c>
      <c r="C157" s="6" t="n">
        <f aca="false">_xlfn.STDEV.S(B146:B157)</f>
        <v>5195.42339395205</v>
      </c>
      <c r="D157" s="0" t="n">
        <f aca="false">AVERAGE(B146:B157)</f>
        <v>235583.333333333</v>
      </c>
      <c r="E157" s="0" t="n">
        <f aca="false">D157-C157</f>
        <v>230387.909939381</v>
      </c>
      <c r="F157" s="0" t="n">
        <f aca="false">D157-D145</f>
        <v>15333.3333333333</v>
      </c>
    </row>
    <row r="158" customFormat="false" ht="12.8" hidden="false" customHeight="false" outlineLevel="0" collapsed="false">
      <c r="A158" s="4" t="n">
        <v>42370</v>
      </c>
      <c r="B158" s="5" t="n">
        <v>244000</v>
      </c>
      <c r="C158" s="6" t="n">
        <f aca="false">_xlfn.STDEV.S(B147:B158)</f>
        <v>5124.95380614806</v>
      </c>
      <c r="D158" s="0" t="n">
        <f aca="false">AVERAGE(B147:B158)</f>
        <v>236916.666666667</v>
      </c>
      <c r="E158" s="0" t="n">
        <f aca="false">D158-C158</f>
        <v>231791.712860519</v>
      </c>
      <c r="F158" s="0" t="n">
        <f aca="false">D158-D146</f>
        <v>15416.6666666667</v>
      </c>
    </row>
    <row r="159" customFormat="false" ht="12.8" hidden="false" customHeight="false" outlineLevel="0" collapsed="false">
      <c r="A159" s="4" t="n">
        <v>42401</v>
      </c>
      <c r="B159" s="5" t="n">
        <v>246000</v>
      </c>
      <c r="C159" s="6" t="n">
        <f aca="false">_xlfn.STDEV.S(B148:B159)</f>
        <v>5087.11980189064</v>
      </c>
      <c r="D159" s="0" t="n">
        <f aca="false">AVERAGE(B148:B159)</f>
        <v>238333.333333333</v>
      </c>
      <c r="E159" s="0" t="n">
        <f aca="false">D159-C159</f>
        <v>233246.213531443</v>
      </c>
      <c r="F159" s="0" t="n">
        <f aca="false">D159-D147</f>
        <v>15666.6666666667</v>
      </c>
    </row>
    <row r="160" customFormat="false" ht="12.8" hidden="false" customHeight="false" outlineLevel="0" collapsed="false">
      <c r="A160" s="4" t="n">
        <v>42430</v>
      </c>
      <c r="B160" s="5" t="n">
        <v>248000</v>
      </c>
      <c r="C160" s="6" t="n">
        <f aca="false">_xlfn.STDEV.S(B149:B160)</f>
        <v>5060.2431370499</v>
      </c>
      <c r="D160" s="0" t="n">
        <f aca="false">AVERAGE(B149:B160)</f>
        <v>239833.333333333</v>
      </c>
      <c r="E160" s="0" t="n">
        <f aca="false">D160-C160</f>
        <v>234773.090196283</v>
      </c>
      <c r="F160" s="0" t="n">
        <f aca="false">D160-D148</f>
        <v>16000</v>
      </c>
    </row>
    <row r="161" customFormat="false" ht="12.8" hidden="false" customHeight="false" outlineLevel="0" collapsed="false">
      <c r="A161" s="4" t="n">
        <v>42461</v>
      </c>
      <c r="B161" s="5" t="n">
        <v>249000</v>
      </c>
      <c r="C161" s="6" t="n">
        <f aca="false">_xlfn.STDEV.S(B150:B161)</f>
        <v>5047.50163222091</v>
      </c>
      <c r="D161" s="0" t="n">
        <f aca="false">AVERAGE(B150:B161)</f>
        <v>241250</v>
      </c>
      <c r="E161" s="0" t="n">
        <f aca="false">D161-C161</f>
        <v>236202.498367779</v>
      </c>
      <c r="F161" s="0" t="n">
        <f aca="false">D161-D149</f>
        <v>16166.6666666667</v>
      </c>
    </row>
    <row r="162" customFormat="false" ht="12.8" hidden="false" customHeight="false" outlineLevel="0" collapsed="false">
      <c r="A162" s="4" t="n">
        <v>42491</v>
      </c>
      <c r="B162" s="5" t="n">
        <v>251000</v>
      </c>
      <c r="C162" s="6" t="n">
        <f aca="false">_xlfn.STDEV.S(B151:B162)</f>
        <v>5047.50163222091</v>
      </c>
      <c r="D162" s="0" t="n">
        <f aca="false">AVERAGE(B151:B162)</f>
        <v>242750</v>
      </c>
      <c r="E162" s="0" t="n">
        <f aca="false">D162-C162</f>
        <v>237702.498367779</v>
      </c>
      <c r="F162" s="0" t="n">
        <f aca="false">D162-D150</f>
        <v>16416.6666666667</v>
      </c>
    </row>
    <row r="163" customFormat="false" ht="12.8" hidden="false" customHeight="false" outlineLevel="0" collapsed="false">
      <c r="A163" s="4" t="n">
        <v>42522</v>
      </c>
      <c r="B163" s="5" t="n">
        <v>252000</v>
      </c>
      <c r="C163" s="6" t="n">
        <f aca="false">_xlfn.STDEV.S(B152:B163)</f>
        <v>5060.2431370499</v>
      </c>
      <c r="D163" s="0" t="n">
        <f aca="false">AVERAGE(B152:B163)</f>
        <v>244166.666666667</v>
      </c>
      <c r="E163" s="0" t="n">
        <f aca="false">D163-C163</f>
        <v>239106.423529617</v>
      </c>
      <c r="F163" s="0" t="n">
        <f aca="false">D163-D151</f>
        <v>16583.3333333333</v>
      </c>
    </row>
    <row r="164" customFormat="false" ht="12.8" hidden="false" customHeight="false" outlineLevel="0" collapsed="false">
      <c r="A164" s="4" t="n">
        <v>42552</v>
      </c>
      <c r="B164" s="5" t="n">
        <v>253000</v>
      </c>
      <c r="C164" s="6" t="n">
        <f aca="false">_xlfn.STDEV.S(B153:B164)</f>
        <v>5107.92610468369</v>
      </c>
      <c r="D164" s="0" t="n">
        <f aca="false">AVERAGE(B153:B164)</f>
        <v>245500</v>
      </c>
      <c r="E164" s="0" t="n">
        <f aca="false">D164-C164</f>
        <v>240392.073895316</v>
      </c>
      <c r="F164" s="0" t="n">
        <f aca="false">D164-D152</f>
        <v>16583.3333333333</v>
      </c>
    </row>
    <row r="165" customFormat="false" ht="12.8" hidden="false" customHeight="false" outlineLevel="0" collapsed="false">
      <c r="A165" s="4" t="n">
        <v>42583</v>
      </c>
      <c r="B165" s="5" t="n">
        <v>254000</v>
      </c>
      <c r="C165" s="6" t="n">
        <f aca="false">_xlfn.STDEV.S(B154:B165)</f>
        <v>5060.2431370499</v>
      </c>
      <c r="D165" s="0" t="n">
        <f aca="false">AVERAGE(B154:B165)</f>
        <v>246833.333333333</v>
      </c>
      <c r="E165" s="0" t="n">
        <f aca="false">D165-C165</f>
        <v>241773.090196283</v>
      </c>
      <c r="F165" s="0" t="n">
        <f aca="false">D165-D153</f>
        <v>16583.3333333333</v>
      </c>
    </row>
    <row r="166" customFormat="false" ht="12.8" hidden="false" customHeight="false" outlineLevel="0" collapsed="false">
      <c r="A166" s="4" t="n">
        <v>42614</v>
      </c>
      <c r="B166" s="5" t="n">
        <v>255000</v>
      </c>
      <c r="C166" s="6" t="n">
        <f aca="false">_xlfn.STDEV.S(B155:B166)</f>
        <v>4914.41910621338</v>
      </c>
      <c r="D166" s="0" t="n">
        <f aca="false">AVERAGE(B155:B166)</f>
        <v>248166.666666667</v>
      </c>
      <c r="E166" s="0" t="n">
        <f aca="false">D166-C166</f>
        <v>243252.247560453</v>
      </c>
      <c r="F166" s="0" t="n">
        <f aca="false">D166-D154</f>
        <v>16583.3333333333</v>
      </c>
    </row>
    <row r="167" customFormat="false" ht="12.8" hidden="false" customHeight="false" outlineLevel="0" collapsed="false">
      <c r="A167" s="4" t="n">
        <v>42644</v>
      </c>
      <c r="B167" s="5" t="n">
        <v>257000</v>
      </c>
      <c r="C167" s="6" t="n">
        <f aca="false">_xlfn.STDEV.S(B156:B167)</f>
        <v>4963.50316171589</v>
      </c>
      <c r="D167" s="0" t="n">
        <f aca="false">AVERAGE(B156:B167)</f>
        <v>249500</v>
      </c>
      <c r="E167" s="0" t="n">
        <f aca="false">D167-C167</f>
        <v>244536.496838284</v>
      </c>
      <c r="F167" s="0" t="n">
        <f aca="false">D167-D155</f>
        <v>16583.3333333333</v>
      </c>
    </row>
    <row r="168" customFormat="false" ht="12.8" hidden="false" customHeight="false" outlineLevel="0" collapsed="false">
      <c r="A168" s="4" t="n">
        <v>42675</v>
      </c>
      <c r="B168" s="5" t="n">
        <v>258000</v>
      </c>
      <c r="C168" s="6" t="n">
        <f aca="false">_xlfn.STDEV.S(B157:B168)</f>
        <v>4914.41910621338</v>
      </c>
      <c r="D168" s="0" t="n">
        <f aca="false">AVERAGE(B157:B168)</f>
        <v>250833.333333333</v>
      </c>
      <c r="E168" s="0" t="n">
        <f aca="false">D168-C168</f>
        <v>245918.91422712</v>
      </c>
      <c r="F168" s="0" t="n">
        <f aca="false">D168-D156</f>
        <v>16583.3333333333</v>
      </c>
    </row>
    <row r="169" customFormat="false" ht="12.8" hidden="false" customHeight="false" outlineLevel="0" collapsed="false">
      <c r="A169" s="4" t="n">
        <v>42705</v>
      </c>
      <c r="B169" s="5" t="n">
        <v>260000</v>
      </c>
      <c r="C169" s="6" t="n">
        <f aca="false">_xlfn.STDEV.S(B158:B169)</f>
        <v>4901.2985292397</v>
      </c>
      <c r="D169" s="0" t="n">
        <f aca="false">AVERAGE(B158:B169)</f>
        <v>252250</v>
      </c>
      <c r="E169" s="0" t="n">
        <f aca="false">D169-C169</f>
        <v>247348.70147076</v>
      </c>
      <c r="F169" s="0" t="n">
        <f aca="false">D169-D157</f>
        <v>16666.6666666667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&amp;CSide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nb-NO</dc:language>
  <cp:lastModifiedBy/>
  <dcterms:modified xsi:type="dcterms:W3CDTF">2017-01-16T21:37:30Z</dcterms:modified>
  <cp:revision>4</cp:revision>
  <dc:subject/>
  <dc:title/>
</cp:coreProperties>
</file>