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unnybriner/Dropbox/School/UCI/Briscoe/DataJB_AdrianaEngland/H. doris  170805/Cell counts/R_JB/"/>
    </mc:Choice>
  </mc:AlternateContent>
  <bookViews>
    <workbookView xWindow="8340" yWindow="460" windowWidth="26120" windowHeight="20260" tabRatio="500"/>
  </bookViews>
  <sheets>
    <sheet name="Hdoris_OmmCounts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7" i="1" l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H62" i="1"/>
  <c r="H63" i="1"/>
  <c r="H64" i="1"/>
  <c r="H65" i="1"/>
  <c r="H66" i="1"/>
  <c r="H67" i="1"/>
  <c r="I67" i="1"/>
  <c r="I63" i="1"/>
  <c r="I64" i="1"/>
  <c r="I65" i="1"/>
  <c r="I66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I62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H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I2" i="1"/>
</calcChain>
</file>

<file path=xl/sharedStrings.xml><?xml version="1.0" encoding="utf-8"?>
<sst xmlns="http://schemas.openxmlformats.org/spreadsheetml/2006/main" count="1134" uniqueCount="47">
  <si>
    <t>Specimen</t>
  </si>
  <si>
    <t>Sex</t>
  </si>
  <si>
    <t>Stain</t>
  </si>
  <si>
    <t>OmmType</t>
  </si>
  <si>
    <t>OmmCoEx</t>
  </si>
  <si>
    <t>OmmCount</t>
  </si>
  <si>
    <t>OmmTotal</t>
  </si>
  <si>
    <t>OmmPercent</t>
  </si>
  <si>
    <t>HDO648fr</t>
  </si>
  <si>
    <t>female</t>
  </si>
  <si>
    <t>UV1-UV2-B</t>
  </si>
  <si>
    <t>UV1-UV2 / UV1-UV2</t>
  </si>
  <si>
    <t>UV2 / UV1</t>
  </si>
  <si>
    <t>UV2 / UV1- UV2</t>
  </si>
  <si>
    <t>B-LW / UV1-UV2</t>
  </si>
  <si>
    <t>UV2 / B-LW</t>
  </si>
  <si>
    <t>B-LW / B-LW</t>
  </si>
  <si>
    <t>B / B-LW</t>
  </si>
  <si>
    <t>B/B</t>
  </si>
  <si>
    <t>B / UV1</t>
  </si>
  <si>
    <t>UV1 / B-LW</t>
  </si>
  <si>
    <t>UV1 / UV1</t>
  </si>
  <si>
    <t>UV2 / UV2</t>
  </si>
  <si>
    <t>UV2 / B</t>
  </si>
  <si>
    <t>UV1-UV2 / B</t>
  </si>
  <si>
    <t>UV1-UV2 / UV1</t>
  </si>
  <si>
    <t>HDO706bf</t>
  </si>
  <si>
    <t>UV1-B-LW</t>
  </si>
  <si>
    <t>HDO647fg</t>
  </si>
  <si>
    <t>UV1-UV2</t>
  </si>
  <si>
    <t>HDO704bm</t>
  </si>
  <si>
    <t>male</t>
  </si>
  <si>
    <t>HDO707gm "LA..1"</t>
  </si>
  <si>
    <t>HDO707gm  "LA..2"</t>
  </si>
  <si>
    <t>HDO707gm  "LA..20x_3"</t>
  </si>
  <si>
    <t>HDO707gm  "LB"</t>
  </si>
  <si>
    <t>Morph</t>
  </si>
  <si>
    <t>red</t>
  </si>
  <si>
    <t>blue</t>
  </si>
  <si>
    <t>green</t>
  </si>
  <si>
    <t>HDO179fr</t>
  </si>
  <si>
    <t>HDO649mr</t>
  </si>
  <si>
    <t>HDO646mg</t>
  </si>
  <si>
    <t>HDO170mg</t>
  </si>
  <si>
    <t>HDO171mg</t>
  </si>
  <si>
    <t>HDO699fg</t>
  </si>
  <si>
    <t>HDO703fb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</si>
</sst>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D9D9D9"/>
        <bgColor rgb="FFDDDDDD"/>
      </patternFill>
    </fill>
    <fill>
      <patternFill patternType="solid">
        <fgColor rgb="FFE2F0D9"/>
        <bgColor rgb="FFE2EFDA"/>
      </patternFill>
    </fill>
    <fill>
      <patternFill patternType="solid">
        <fgColor rgb="FFF6E2FA"/>
        <bgColor rgb="FFF6E3FB"/>
      </patternFill>
    </fill>
    <fill>
      <patternFill patternType="solid">
        <fgColor rgb="FFFFF2CC"/>
        <bgColor rgb="FFFFFFCC"/>
      </patternFill>
    </fill>
    <fill>
      <patternFill patternType="solid">
        <fgColor rgb="FFFCD9D9"/>
        <bgColor rgb="FFFFCCCC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0" fontId="0" fillId="3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2" xfId="0" applyFont="1" applyFill="1" applyBorder="1"/>
    <xf numFmtId="0" fontId="0" fillId="0" borderId="2" xfId="0" applyBorder="1"/>
    <xf numFmtId="0" fontId="0" fillId="0" borderId="0" xfId="0" applyFill="1" applyBorder="1"/>
    <xf numFmtId="0" fontId="0" fillId="2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selection activeCell="K236" sqref="K236"/>
    </sheetView>
  </sheetViews>
  <sheetFormatPr baseColWidth="10" defaultRowHeight="16" x14ac:dyDescent="0.2"/>
  <cols>
    <col min="1" max="1" width="20.83203125" bestFit="1" customWidth="1"/>
    <col min="5" max="5" width="17.6640625" bestFit="1" customWidth="1"/>
  </cols>
  <sheetData>
    <row r="1" spans="1:9" ht="17" thickBot="1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thickTop="1" x14ac:dyDescent="0.2">
      <c r="A2" s="2" t="s">
        <v>8</v>
      </c>
      <c r="B2" s="3" t="s">
        <v>9</v>
      </c>
      <c r="C2" s="3" t="s">
        <v>37</v>
      </c>
      <c r="D2" s="5" t="s">
        <v>10</v>
      </c>
      <c r="E2" s="8" t="s">
        <v>11</v>
      </c>
      <c r="F2">
        <v>2</v>
      </c>
      <c r="G2">
        <v>65</v>
      </c>
      <c r="H2">
        <f>SUM(G2:G16)</f>
        <v>458</v>
      </c>
      <c r="I2">
        <f>G2/H2*100</f>
        <v>14.192139737991265</v>
      </c>
    </row>
    <row r="3" spans="1:9" x14ac:dyDescent="0.2">
      <c r="A3" s="2" t="s">
        <v>8</v>
      </c>
      <c r="B3" s="3" t="s">
        <v>9</v>
      </c>
      <c r="C3" s="3" t="s">
        <v>37</v>
      </c>
      <c r="D3" s="5" t="s">
        <v>10</v>
      </c>
      <c r="E3" s="8" t="s">
        <v>12</v>
      </c>
      <c r="F3">
        <v>0</v>
      </c>
      <c r="G3">
        <v>1</v>
      </c>
      <c r="H3">
        <f>H2</f>
        <v>458</v>
      </c>
      <c r="I3">
        <f t="shared" ref="I3:I96" si="0">G3/H3*100</f>
        <v>0.21834061135371177</v>
      </c>
    </row>
    <row r="4" spans="1:9" x14ac:dyDescent="0.2">
      <c r="A4" s="2" t="s">
        <v>8</v>
      </c>
      <c r="B4" s="3" t="s">
        <v>9</v>
      </c>
      <c r="C4" s="3" t="s">
        <v>37</v>
      </c>
      <c r="D4" s="5" t="s">
        <v>10</v>
      </c>
      <c r="E4" s="8" t="s">
        <v>13</v>
      </c>
      <c r="F4">
        <v>1</v>
      </c>
      <c r="G4">
        <v>12</v>
      </c>
      <c r="H4">
        <f t="shared" ref="H4:H16" si="1">H3</f>
        <v>458</v>
      </c>
      <c r="I4">
        <f t="shared" si="0"/>
        <v>2.6200873362445414</v>
      </c>
    </row>
    <row r="5" spans="1:9" x14ac:dyDescent="0.2">
      <c r="A5" s="2" t="s">
        <v>8</v>
      </c>
      <c r="B5" s="3" t="s">
        <v>9</v>
      </c>
      <c r="C5" s="3" t="s">
        <v>37</v>
      </c>
      <c r="D5" s="5" t="s">
        <v>10</v>
      </c>
      <c r="E5" s="8" t="s">
        <v>14</v>
      </c>
      <c r="F5">
        <v>2</v>
      </c>
      <c r="G5">
        <v>18</v>
      </c>
      <c r="H5">
        <f t="shared" si="1"/>
        <v>458</v>
      </c>
      <c r="I5">
        <f t="shared" si="0"/>
        <v>3.9301310043668125</v>
      </c>
    </row>
    <row r="6" spans="1:9" x14ac:dyDescent="0.2">
      <c r="A6" s="2" t="s">
        <v>8</v>
      </c>
      <c r="B6" s="3" t="s">
        <v>9</v>
      </c>
      <c r="C6" s="3" t="s">
        <v>37</v>
      </c>
      <c r="D6" s="5" t="s">
        <v>10</v>
      </c>
      <c r="E6" s="8" t="s">
        <v>15</v>
      </c>
      <c r="F6">
        <v>1</v>
      </c>
      <c r="G6">
        <v>2</v>
      </c>
      <c r="H6">
        <f t="shared" si="1"/>
        <v>458</v>
      </c>
      <c r="I6">
        <f t="shared" si="0"/>
        <v>0.43668122270742354</v>
      </c>
    </row>
    <row r="7" spans="1:9" x14ac:dyDescent="0.2">
      <c r="A7" s="2" t="s">
        <v>8</v>
      </c>
      <c r="B7" s="3" t="s">
        <v>9</v>
      </c>
      <c r="C7" s="3" t="s">
        <v>37</v>
      </c>
      <c r="D7" s="5" t="s">
        <v>10</v>
      </c>
      <c r="E7" s="8" t="s">
        <v>16</v>
      </c>
      <c r="F7">
        <v>2</v>
      </c>
      <c r="G7">
        <v>46</v>
      </c>
      <c r="H7">
        <f t="shared" si="1"/>
        <v>458</v>
      </c>
      <c r="I7">
        <f t="shared" si="0"/>
        <v>10.043668122270741</v>
      </c>
    </row>
    <row r="8" spans="1:9" x14ac:dyDescent="0.2">
      <c r="A8" s="2" t="s">
        <v>8</v>
      </c>
      <c r="B8" s="3" t="s">
        <v>9</v>
      </c>
      <c r="C8" s="3" t="s">
        <v>37</v>
      </c>
      <c r="D8" s="5" t="s">
        <v>10</v>
      </c>
      <c r="E8" s="8" t="s">
        <v>17</v>
      </c>
      <c r="F8">
        <v>1</v>
      </c>
      <c r="G8">
        <v>54</v>
      </c>
      <c r="H8">
        <f t="shared" si="1"/>
        <v>458</v>
      </c>
      <c r="I8">
        <f t="shared" si="0"/>
        <v>11.790393013100436</v>
      </c>
    </row>
    <row r="9" spans="1:9" x14ac:dyDescent="0.2">
      <c r="A9" s="2" t="s">
        <v>8</v>
      </c>
      <c r="B9" s="3" t="s">
        <v>9</v>
      </c>
      <c r="C9" s="3" t="s">
        <v>37</v>
      </c>
      <c r="D9" s="5" t="s">
        <v>10</v>
      </c>
      <c r="E9" s="8" t="s">
        <v>18</v>
      </c>
      <c r="F9">
        <v>0</v>
      </c>
      <c r="G9">
        <v>65</v>
      </c>
      <c r="H9">
        <f t="shared" si="1"/>
        <v>458</v>
      </c>
      <c r="I9">
        <f t="shared" si="0"/>
        <v>14.192139737991265</v>
      </c>
    </row>
    <row r="10" spans="1:9" x14ac:dyDescent="0.2">
      <c r="A10" s="2" t="s">
        <v>8</v>
      </c>
      <c r="B10" s="3" t="s">
        <v>9</v>
      </c>
      <c r="C10" s="3" t="s">
        <v>37</v>
      </c>
      <c r="D10" s="5" t="s">
        <v>10</v>
      </c>
      <c r="E10" s="8" t="s">
        <v>19</v>
      </c>
      <c r="F10">
        <v>0</v>
      </c>
      <c r="G10">
        <v>98</v>
      </c>
      <c r="H10">
        <f t="shared" si="1"/>
        <v>458</v>
      </c>
      <c r="I10">
        <f t="shared" si="0"/>
        <v>21.397379912663755</v>
      </c>
    </row>
    <row r="11" spans="1:9" x14ac:dyDescent="0.2">
      <c r="A11" s="2" t="s">
        <v>8</v>
      </c>
      <c r="B11" s="3" t="s">
        <v>9</v>
      </c>
      <c r="C11" s="3" t="s">
        <v>37</v>
      </c>
      <c r="D11" s="5" t="s">
        <v>10</v>
      </c>
      <c r="E11" s="8" t="s">
        <v>20</v>
      </c>
      <c r="F11">
        <v>1</v>
      </c>
      <c r="G11">
        <v>90</v>
      </c>
      <c r="H11">
        <f t="shared" si="1"/>
        <v>458</v>
      </c>
      <c r="I11">
        <f t="shared" si="0"/>
        <v>19.650655021834059</v>
      </c>
    </row>
    <row r="12" spans="1:9" x14ac:dyDescent="0.2">
      <c r="A12" s="2" t="s">
        <v>8</v>
      </c>
      <c r="B12" s="3" t="s">
        <v>9</v>
      </c>
      <c r="C12" s="3" t="s">
        <v>37</v>
      </c>
      <c r="D12" s="5" t="s">
        <v>10</v>
      </c>
      <c r="E12" s="8" t="s">
        <v>21</v>
      </c>
      <c r="F12">
        <v>0</v>
      </c>
      <c r="G12">
        <v>0</v>
      </c>
      <c r="H12">
        <f t="shared" si="1"/>
        <v>458</v>
      </c>
      <c r="I12">
        <f t="shared" si="0"/>
        <v>0</v>
      </c>
    </row>
    <row r="13" spans="1:9" x14ac:dyDescent="0.2">
      <c r="A13" s="2" t="s">
        <v>8</v>
      </c>
      <c r="B13" s="3" t="s">
        <v>9</v>
      </c>
      <c r="C13" s="3" t="s">
        <v>37</v>
      </c>
      <c r="D13" s="5" t="s">
        <v>10</v>
      </c>
      <c r="E13" s="8" t="s">
        <v>22</v>
      </c>
      <c r="F13">
        <v>0</v>
      </c>
      <c r="G13">
        <v>5</v>
      </c>
      <c r="H13">
        <f t="shared" si="1"/>
        <v>458</v>
      </c>
      <c r="I13">
        <f t="shared" si="0"/>
        <v>1.0917030567685588</v>
      </c>
    </row>
    <row r="14" spans="1:9" x14ac:dyDescent="0.2">
      <c r="A14" s="2" t="s">
        <v>8</v>
      </c>
      <c r="B14" s="3" t="s">
        <v>9</v>
      </c>
      <c r="C14" s="3" t="s">
        <v>37</v>
      </c>
      <c r="D14" s="5" t="s">
        <v>10</v>
      </c>
      <c r="E14" s="8" t="s">
        <v>23</v>
      </c>
      <c r="F14">
        <v>0</v>
      </c>
      <c r="G14">
        <v>0</v>
      </c>
      <c r="H14">
        <f t="shared" si="1"/>
        <v>458</v>
      </c>
      <c r="I14">
        <f t="shared" si="0"/>
        <v>0</v>
      </c>
    </row>
    <row r="15" spans="1:9" x14ac:dyDescent="0.2">
      <c r="A15" s="2" t="s">
        <v>8</v>
      </c>
      <c r="B15" s="3" t="s">
        <v>9</v>
      </c>
      <c r="C15" s="3" t="s">
        <v>37</v>
      </c>
      <c r="D15" s="5" t="s">
        <v>10</v>
      </c>
      <c r="E15" s="8" t="s">
        <v>24</v>
      </c>
      <c r="F15">
        <v>1</v>
      </c>
      <c r="G15">
        <v>1</v>
      </c>
      <c r="H15">
        <f t="shared" si="1"/>
        <v>458</v>
      </c>
      <c r="I15">
        <f t="shared" si="0"/>
        <v>0.21834061135371177</v>
      </c>
    </row>
    <row r="16" spans="1:9" ht="17" thickBot="1" x14ac:dyDescent="0.25">
      <c r="A16" s="12" t="s">
        <v>8</v>
      </c>
      <c r="B16" s="10" t="s">
        <v>9</v>
      </c>
      <c r="C16" s="10" t="s">
        <v>37</v>
      </c>
      <c r="D16" s="13" t="s">
        <v>10</v>
      </c>
      <c r="E16" s="9" t="s">
        <v>25</v>
      </c>
      <c r="F16" s="10">
        <v>1</v>
      </c>
      <c r="G16">
        <v>1</v>
      </c>
      <c r="H16">
        <f t="shared" si="1"/>
        <v>458</v>
      </c>
      <c r="I16">
        <f t="shared" si="0"/>
        <v>0.21834061135371177</v>
      </c>
    </row>
    <row r="17" spans="1:9" x14ac:dyDescent="0.2">
      <c r="A17" s="2" t="s">
        <v>26</v>
      </c>
      <c r="B17" s="3" t="s">
        <v>9</v>
      </c>
      <c r="C17" s="3" t="s">
        <v>38</v>
      </c>
      <c r="D17" s="6" t="s">
        <v>27</v>
      </c>
      <c r="E17" s="8" t="s">
        <v>11</v>
      </c>
      <c r="F17">
        <v>2</v>
      </c>
      <c r="G17">
        <v>161</v>
      </c>
      <c r="H17">
        <f>SUM(G17:G31)</f>
        <v>977</v>
      </c>
      <c r="I17">
        <f t="shared" si="0"/>
        <v>16.479017400204711</v>
      </c>
    </row>
    <row r="18" spans="1:9" x14ac:dyDescent="0.2">
      <c r="A18" s="2" t="s">
        <v>26</v>
      </c>
      <c r="B18" s="3" t="s">
        <v>9</v>
      </c>
      <c r="C18" s="3" t="s">
        <v>38</v>
      </c>
      <c r="D18" s="6" t="s">
        <v>27</v>
      </c>
      <c r="E18" s="8" t="s">
        <v>12</v>
      </c>
      <c r="F18">
        <v>0</v>
      </c>
      <c r="G18">
        <v>27</v>
      </c>
      <c r="H18">
        <f>H17</f>
        <v>977</v>
      </c>
      <c r="I18">
        <f t="shared" si="0"/>
        <v>2.7635619242579326</v>
      </c>
    </row>
    <row r="19" spans="1:9" x14ac:dyDescent="0.2">
      <c r="A19" s="2" t="s">
        <v>26</v>
      </c>
      <c r="B19" s="3" t="s">
        <v>9</v>
      </c>
      <c r="C19" s="3" t="s">
        <v>38</v>
      </c>
      <c r="D19" s="6" t="s">
        <v>27</v>
      </c>
      <c r="E19" s="8" t="s">
        <v>13</v>
      </c>
      <c r="F19">
        <v>1</v>
      </c>
      <c r="G19">
        <v>0</v>
      </c>
      <c r="H19">
        <f t="shared" ref="H19:H31" si="2">H18</f>
        <v>977</v>
      </c>
      <c r="I19">
        <f t="shared" si="0"/>
        <v>0</v>
      </c>
    </row>
    <row r="20" spans="1:9" x14ac:dyDescent="0.2">
      <c r="A20" s="2" t="s">
        <v>26</v>
      </c>
      <c r="B20" s="3" t="s">
        <v>9</v>
      </c>
      <c r="C20" s="3" t="s">
        <v>38</v>
      </c>
      <c r="D20" s="6" t="s">
        <v>27</v>
      </c>
      <c r="E20" s="8" t="s">
        <v>14</v>
      </c>
      <c r="F20">
        <v>2</v>
      </c>
      <c r="G20">
        <v>8</v>
      </c>
      <c r="H20">
        <f t="shared" si="2"/>
        <v>977</v>
      </c>
      <c r="I20">
        <f t="shared" si="0"/>
        <v>0.81883316274309115</v>
      </c>
    </row>
    <row r="21" spans="1:9" x14ac:dyDescent="0.2">
      <c r="A21" s="2" t="s">
        <v>26</v>
      </c>
      <c r="B21" s="3" t="s">
        <v>9</v>
      </c>
      <c r="C21" s="3" t="s">
        <v>38</v>
      </c>
      <c r="D21" s="6" t="s">
        <v>27</v>
      </c>
      <c r="E21" s="8" t="s">
        <v>15</v>
      </c>
      <c r="F21">
        <v>1</v>
      </c>
      <c r="G21">
        <v>4</v>
      </c>
      <c r="H21">
        <f t="shared" si="2"/>
        <v>977</v>
      </c>
      <c r="I21">
        <f t="shared" si="0"/>
        <v>0.40941658137154557</v>
      </c>
    </row>
    <row r="22" spans="1:9" x14ac:dyDescent="0.2">
      <c r="A22" s="2" t="s">
        <v>26</v>
      </c>
      <c r="B22" s="3" t="s">
        <v>9</v>
      </c>
      <c r="C22" s="3" t="s">
        <v>38</v>
      </c>
      <c r="D22" s="6" t="s">
        <v>27</v>
      </c>
      <c r="E22" s="8" t="s">
        <v>16</v>
      </c>
      <c r="F22">
        <v>2</v>
      </c>
      <c r="G22">
        <v>76</v>
      </c>
      <c r="H22">
        <f t="shared" si="2"/>
        <v>977</v>
      </c>
      <c r="I22">
        <f t="shared" si="0"/>
        <v>7.7789150460593648</v>
      </c>
    </row>
    <row r="23" spans="1:9" x14ac:dyDescent="0.2">
      <c r="A23" s="2" t="s">
        <v>26</v>
      </c>
      <c r="B23" s="3" t="s">
        <v>9</v>
      </c>
      <c r="C23" s="3" t="s">
        <v>38</v>
      </c>
      <c r="D23" s="6" t="s">
        <v>27</v>
      </c>
      <c r="E23" s="8" t="s">
        <v>17</v>
      </c>
      <c r="F23">
        <v>1</v>
      </c>
      <c r="G23">
        <v>126</v>
      </c>
      <c r="H23">
        <f t="shared" si="2"/>
        <v>977</v>
      </c>
      <c r="I23">
        <f t="shared" si="0"/>
        <v>12.896622313203684</v>
      </c>
    </row>
    <row r="24" spans="1:9" x14ac:dyDescent="0.2">
      <c r="A24" s="2" t="s">
        <v>26</v>
      </c>
      <c r="B24" s="3" t="s">
        <v>9</v>
      </c>
      <c r="C24" s="3" t="s">
        <v>38</v>
      </c>
      <c r="D24" s="6" t="s">
        <v>27</v>
      </c>
      <c r="E24" s="8" t="s">
        <v>18</v>
      </c>
      <c r="F24">
        <v>0</v>
      </c>
      <c r="G24">
        <v>61</v>
      </c>
      <c r="H24">
        <f t="shared" si="2"/>
        <v>977</v>
      </c>
      <c r="I24">
        <f t="shared" si="0"/>
        <v>6.2436028659160696</v>
      </c>
    </row>
    <row r="25" spans="1:9" x14ac:dyDescent="0.2">
      <c r="A25" s="2" t="s">
        <v>26</v>
      </c>
      <c r="B25" s="3" t="s">
        <v>9</v>
      </c>
      <c r="C25" s="3" t="s">
        <v>38</v>
      </c>
      <c r="D25" s="6" t="s">
        <v>27</v>
      </c>
      <c r="E25" s="8" t="s">
        <v>19</v>
      </c>
      <c r="F25">
        <v>0</v>
      </c>
      <c r="G25">
        <v>238</v>
      </c>
      <c r="H25">
        <f t="shared" si="2"/>
        <v>977</v>
      </c>
      <c r="I25">
        <f t="shared" si="0"/>
        <v>24.360286591606961</v>
      </c>
    </row>
    <row r="26" spans="1:9" x14ac:dyDescent="0.2">
      <c r="A26" s="2" t="s">
        <v>26</v>
      </c>
      <c r="B26" s="3" t="s">
        <v>9</v>
      </c>
      <c r="C26" s="3" t="s">
        <v>38</v>
      </c>
      <c r="D26" s="6" t="s">
        <v>27</v>
      </c>
      <c r="E26" s="8" t="s">
        <v>20</v>
      </c>
      <c r="F26">
        <v>1</v>
      </c>
      <c r="G26">
        <v>210</v>
      </c>
      <c r="H26">
        <f t="shared" si="2"/>
        <v>977</v>
      </c>
      <c r="I26">
        <f t="shared" si="0"/>
        <v>21.494370522006143</v>
      </c>
    </row>
    <row r="27" spans="1:9" x14ac:dyDescent="0.2">
      <c r="A27" s="2" t="s">
        <v>26</v>
      </c>
      <c r="B27" s="3" t="s">
        <v>9</v>
      </c>
      <c r="C27" s="3" t="s">
        <v>38</v>
      </c>
      <c r="D27" s="6" t="s">
        <v>27</v>
      </c>
      <c r="E27" s="8" t="s">
        <v>21</v>
      </c>
      <c r="F27">
        <v>0</v>
      </c>
      <c r="G27">
        <v>39</v>
      </c>
      <c r="H27">
        <f t="shared" si="2"/>
        <v>977</v>
      </c>
      <c r="I27">
        <f t="shared" si="0"/>
        <v>3.9918116683725691</v>
      </c>
    </row>
    <row r="28" spans="1:9" x14ac:dyDescent="0.2">
      <c r="A28" s="2" t="s">
        <v>26</v>
      </c>
      <c r="B28" s="3" t="s">
        <v>9</v>
      </c>
      <c r="C28" s="3" t="s">
        <v>38</v>
      </c>
      <c r="D28" s="6" t="s">
        <v>27</v>
      </c>
      <c r="E28" s="8" t="s">
        <v>22</v>
      </c>
      <c r="F28">
        <v>0</v>
      </c>
      <c r="G28">
        <v>2</v>
      </c>
      <c r="H28">
        <f t="shared" si="2"/>
        <v>977</v>
      </c>
      <c r="I28">
        <f t="shared" si="0"/>
        <v>0.20470829068577279</v>
      </c>
    </row>
    <row r="29" spans="1:9" x14ac:dyDescent="0.2">
      <c r="A29" s="2" t="s">
        <v>26</v>
      </c>
      <c r="B29" s="3" t="s">
        <v>9</v>
      </c>
      <c r="C29" s="3" t="s">
        <v>38</v>
      </c>
      <c r="D29" s="6" t="s">
        <v>27</v>
      </c>
      <c r="E29" s="8" t="s">
        <v>23</v>
      </c>
      <c r="F29">
        <v>0</v>
      </c>
      <c r="G29">
        <v>2</v>
      </c>
      <c r="H29">
        <f t="shared" si="2"/>
        <v>977</v>
      </c>
      <c r="I29">
        <f t="shared" si="0"/>
        <v>0.20470829068577279</v>
      </c>
    </row>
    <row r="30" spans="1:9" x14ac:dyDescent="0.2">
      <c r="A30" s="2" t="s">
        <v>26</v>
      </c>
      <c r="B30" s="3" t="s">
        <v>9</v>
      </c>
      <c r="C30" s="3" t="s">
        <v>38</v>
      </c>
      <c r="D30" s="6" t="s">
        <v>27</v>
      </c>
      <c r="E30" s="8" t="s">
        <v>24</v>
      </c>
      <c r="F30">
        <v>1</v>
      </c>
      <c r="G30">
        <v>0</v>
      </c>
      <c r="H30">
        <f t="shared" si="2"/>
        <v>977</v>
      </c>
      <c r="I30">
        <f t="shared" si="0"/>
        <v>0</v>
      </c>
    </row>
    <row r="31" spans="1:9" ht="17" thickBot="1" x14ac:dyDescent="0.25">
      <c r="A31" s="12" t="s">
        <v>26</v>
      </c>
      <c r="B31" s="10" t="s">
        <v>9</v>
      </c>
      <c r="C31" s="10" t="s">
        <v>38</v>
      </c>
      <c r="D31" s="14" t="s">
        <v>27</v>
      </c>
      <c r="E31" s="9" t="s">
        <v>25</v>
      </c>
      <c r="F31" s="10">
        <v>1</v>
      </c>
      <c r="G31">
        <v>23</v>
      </c>
      <c r="H31">
        <f t="shared" si="2"/>
        <v>977</v>
      </c>
      <c r="I31">
        <f t="shared" si="0"/>
        <v>2.3541453428863868</v>
      </c>
    </row>
    <row r="32" spans="1:9" x14ac:dyDescent="0.2">
      <c r="A32" s="2" t="s">
        <v>28</v>
      </c>
      <c r="B32" s="3" t="s">
        <v>9</v>
      </c>
      <c r="C32" s="3" t="s">
        <v>39</v>
      </c>
      <c r="D32" s="5" t="s">
        <v>10</v>
      </c>
      <c r="E32" s="8" t="s">
        <v>11</v>
      </c>
      <c r="F32">
        <v>2</v>
      </c>
      <c r="G32">
        <v>4</v>
      </c>
      <c r="H32">
        <f>SUM(G32:G46)</f>
        <v>117</v>
      </c>
      <c r="I32">
        <f t="shared" si="0"/>
        <v>3.4188034188034191</v>
      </c>
    </row>
    <row r="33" spans="1:9" x14ac:dyDescent="0.2">
      <c r="A33" s="2" t="s">
        <v>28</v>
      </c>
      <c r="B33" s="3" t="s">
        <v>9</v>
      </c>
      <c r="C33" s="3" t="s">
        <v>39</v>
      </c>
      <c r="D33" s="5" t="s">
        <v>10</v>
      </c>
      <c r="E33" s="8" t="s">
        <v>12</v>
      </c>
      <c r="F33">
        <v>0</v>
      </c>
      <c r="G33">
        <v>2</v>
      </c>
      <c r="H33">
        <f>H32</f>
        <v>117</v>
      </c>
      <c r="I33">
        <f t="shared" si="0"/>
        <v>1.7094017094017095</v>
      </c>
    </row>
    <row r="34" spans="1:9" x14ac:dyDescent="0.2">
      <c r="A34" s="2" t="s">
        <v>28</v>
      </c>
      <c r="B34" s="3" t="s">
        <v>9</v>
      </c>
      <c r="C34" s="3" t="s">
        <v>39</v>
      </c>
      <c r="D34" s="5" t="s">
        <v>10</v>
      </c>
      <c r="E34" s="8" t="s">
        <v>13</v>
      </c>
      <c r="F34">
        <v>1</v>
      </c>
      <c r="G34">
        <v>0</v>
      </c>
      <c r="H34">
        <f t="shared" ref="H34:H46" si="3">H33</f>
        <v>117</v>
      </c>
      <c r="I34">
        <f t="shared" si="0"/>
        <v>0</v>
      </c>
    </row>
    <row r="35" spans="1:9" x14ac:dyDescent="0.2">
      <c r="A35" s="2" t="s">
        <v>28</v>
      </c>
      <c r="B35" s="3" t="s">
        <v>9</v>
      </c>
      <c r="C35" s="3" t="s">
        <v>39</v>
      </c>
      <c r="D35" s="5" t="s">
        <v>10</v>
      </c>
      <c r="E35" s="8" t="s">
        <v>14</v>
      </c>
      <c r="F35">
        <v>2</v>
      </c>
      <c r="G35">
        <v>13</v>
      </c>
      <c r="H35">
        <f t="shared" si="3"/>
        <v>117</v>
      </c>
      <c r="I35">
        <f t="shared" si="0"/>
        <v>11.111111111111111</v>
      </c>
    </row>
    <row r="36" spans="1:9" x14ac:dyDescent="0.2">
      <c r="A36" s="2" t="s">
        <v>28</v>
      </c>
      <c r="B36" s="3" t="s">
        <v>9</v>
      </c>
      <c r="C36" s="3" t="s">
        <v>39</v>
      </c>
      <c r="D36" s="5" t="s">
        <v>10</v>
      </c>
      <c r="E36" s="8" t="s">
        <v>15</v>
      </c>
      <c r="F36">
        <v>1</v>
      </c>
      <c r="G36">
        <v>3</v>
      </c>
      <c r="H36">
        <f t="shared" si="3"/>
        <v>117</v>
      </c>
      <c r="I36">
        <f t="shared" si="0"/>
        <v>2.5641025641025639</v>
      </c>
    </row>
    <row r="37" spans="1:9" x14ac:dyDescent="0.2">
      <c r="A37" s="2" t="s">
        <v>28</v>
      </c>
      <c r="B37" s="3" t="s">
        <v>9</v>
      </c>
      <c r="C37" s="3" t="s">
        <v>39</v>
      </c>
      <c r="D37" s="5" t="s">
        <v>10</v>
      </c>
      <c r="E37" s="8" t="s">
        <v>16</v>
      </c>
      <c r="F37">
        <v>2</v>
      </c>
      <c r="G37">
        <v>8</v>
      </c>
      <c r="H37">
        <f t="shared" si="3"/>
        <v>117</v>
      </c>
      <c r="I37">
        <f t="shared" si="0"/>
        <v>6.8376068376068382</v>
      </c>
    </row>
    <row r="38" spans="1:9" x14ac:dyDescent="0.2">
      <c r="A38" s="2" t="s">
        <v>28</v>
      </c>
      <c r="B38" s="3" t="s">
        <v>9</v>
      </c>
      <c r="C38" s="3" t="s">
        <v>39</v>
      </c>
      <c r="D38" s="5" t="s">
        <v>10</v>
      </c>
      <c r="E38" s="8" t="s">
        <v>17</v>
      </c>
      <c r="F38">
        <v>1</v>
      </c>
      <c r="G38">
        <v>12</v>
      </c>
      <c r="H38">
        <f t="shared" si="3"/>
        <v>117</v>
      </c>
      <c r="I38">
        <f t="shared" si="0"/>
        <v>10.256410256410255</v>
      </c>
    </row>
    <row r="39" spans="1:9" x14ac:dyDescent="0.2">
      <c r="A39" s="2" t="s">
        <v>28</v>
      </c>
      <c r="B39" s="3" t="s">
        <v>9</v>
      </c>
      <c r="C39" s="3" t="s">
        <v>39</v>
      </c>
      <c r="D39" s="5" t="s">
        <v>10</v>
      </c>
      <c r="E39" s="8" t="s">
        <v>18</v>
      </c>
      <c r="F39">
        <v>0</v>
      </c>
      <c r="G39">
        <v>10</v>
      </c>
      <c r="H39">
        <f t="shared" si="3"/>
        <v>117</v>
      </c>
      <c r="I39">
        <f t="shared" si="0"/>
        <v>8.5470085470085468</v>
      </c>
    </row>
    <row r="40" spans="1:9" x14ac:dyDescent="0.2">
      <c r="A40" s="2" t="s">
        <v>28</v>
      </c>
      <c r="B40" s="3" t="s">
        <v>9</v>
      </c>
      <c r="C40" s="3" t="s">
        <v>39</v>
      </c>
      <c r="D40" s="5" t="s">
        <v>10</v>
      </c>
      <c r="E40" s="8" t="s">
        <v>19</v>
      </c>
      <c r="F40">
        <v>0</v>
      </c>
      <c r="G40">
        <v>29</v>
      </c>
      <c r="H40">
        <f t="shared" si="3"/>
        <v>117</v>
      </c>
      <c r="I40">
        <f t="shared" si="0"/>
        <v>24.786324786324787</v>
      </c>
    </row>
    <row r="41" spans="1:9" x14ac:dyDescent="0.2">
      <c r="A41" s="2" t="s">
        <v>28</v>
      </c>
      <c r="B41" s="3" t="s">
        <v>9</v>
      </c>
      <c r="C41" s="3" t="s">
        <v>39</v>
      </c>
      <c r="D41" s="5" t="s">
        <v>10</v>
      </c>
      <c r="E41" s="8" t="s">
        <v>20</v>
      </c>
      <c r="F41">
        <v>1</v>
      </c>
      <c r="G41">
        <v>5</v>
      </c>
      <c r="H41">
        <f t="shared" si="3"/>
        <v>117</v>
      </c>
      <c r="I41">
        <f t="shared" si="0"/>
        <v>4.2735042735042734</v>
      </c>
    </row>
    <row r="42" spans="1:9" x14ac:dyDescent="0.2">
      <c r="A42" s="2" t="s">
        <v>28</v>
      </c>
      <c r="B42" s="3" t="s">
        <v>9</v>
      </c>
      <c r="C42" s="3" t="s">
        <v>39</v>
      </c>
      <c r="D42" s="5" t="s">
        <v>10</v>
      </c>
      <c r="E42" s="8" t="s">
        <v>21</v>
      </c>
      <c r="F42">
        <v>0</v>
      </c>
      <c r="G42">
        <v>1</v>
      </c>
      <c r="H42">
        <f t="shared" si="3"/>
        <v>117</v>
      </c>
      <c r="I42">
        <f t="shared" si="0"/>
        <v>0.85470085470085477</v>
      </c>
    </row>
    <row r="43" spans="1:9" x14ac:dyDescent="0.2">
      <c r="A43" s="2" t="s">
        <v>28</v>
      </c>
      <c r="B43" s="3" t="s">
        <v>9</v>
      </c>
      <c r="C43" s="3" t="s">
        <v>39</v>
      </c>
      <c r="D43" s="5" t="s">
        <v>10</v>
      </c>
      <c r="E43" s="8" t="s">
        <v>22</v>
      </c>
      <c r="F43">
        <v>0</v>
      </c>
      <c r="G43">
        <v>17</v>
      </c>
      <c r="H43">
        <f t="shared" si="3"/>
        <v>117</v>
      </c>
      <c r="I43">
        <f t="shared" si="0"/>
        <v>14.529914529914532</v>
      </c>
    </row>
    <row r="44" spans="1:9" x14ac:dyDescent="0.2">
      <c r="A44" s="2" t="s">
        <v>28</v>
      </c>
      <c r="B44" s="3" t="s">
        <v>9</v>
      </c>
      <c r="C44" s="3" t="s">
        <v>39</v>
      </c>
      <c r="D44" s="5" t="s">
        <v>10</v>
      </c>
      <c r="E44" s="8" t="s">
        <v>23</v>
      </c>
      <c r="F44">
        <v>0</v>
      </c>
      <c r="G44">
        <v>2</v>
      </c>
      <c r="H44">
        <f t="shared" si="3"/>
        <v>117</v>
      </c>
      <c r="I44">
        <f t="shared" si="0"/>
        <v>1.7094017094017095</v>
      </c>
    </row>
    <row r="45" spans="1:9" x14ac:dyDescent="0.2">
      <c r="A45" s="2" t="s">
        <v>28</v>
      </c>
      <c r="B45" s="3" t="s">
        <v>9</v>
      </c>
      <c r="C45" s="3" t="s">
        <v>39</v>
      </c>
      <c r="D45" s="5" t="s">
        <v>10</v>
      </c>
      <c r="E45" s="8" t="s">
        <v>24</v>
      </c>
      <c r="F45">
        <v>1</v>
      </c>
      <c r="G45">
        <v>10</v>
      </c>
      <c r="H45">
        <f t="shared" si="3"/>
        <v>117</v>
      </c>
      <c r="I45">
        <f t="shared" si="0"/>
        <v>8.5470085470085468</v>
      </c>
    </row>
    <row r="46" spans="1:9" ht="17" thickBot="1" x14ac:dyDescent="0.25">
      <c r="A46" s="12" t="s">
        <v>28</v>
      </c>
      <c r="B46" s="10" t="s">
        <v>9</v>
      </c>
      <c r="C46" s="10" t="s">
        <v>39</v>
      </c>
      <c r="D46" s="13" t="s">
        <v>10</v>
      </c>
      <c r="E46" s="9" t="s">
        <v>25</v>
      </c>
      <c r="F46" s="10">
        <v>1</v>
      </c>
      <c r="G46">
        <v>1</v>
      </c>
      <c r="H46">
        <f t="shared" si="3"/>
        <v>117</v>
      </c>
      <c r="I46">
        <f t="shared" si="0"/>
        <v>0.85470085470085477</v>
      </c>
    </row>
    <row r="47" spans="1:9" x14ac:dyDescent="0.2">
      <c r="A47" s="2" t="s">
        <v>40</v>
      </c>
      <c r="B47" s="3" t="s">
        <v>9</v>
      </c>
      <c r="C47" s="3" t="s">
        <v>37</v>
      </c>
      <c r="D47" s="7" t="s">
        <v>29</v>
      </c>
      <c r="E47" s="8" t="s">
        <v>11</v>
      </c>
      <c r="F47">
        <v>2</v>
      </c>
      <c r="G47">
        <v>29</v>
      </c>
      <c r="H47">
        <f>SUM(G47:G61)</f>
        <v>259</v>
      </c>
      <c r="I47">
        <f t="shared" si="0"/>
        <v>11.196911196911197</v>
      </c>
    </row>
    <row r="48" spans="1:9" x14ac:dyDescent="0.2">
      <c r="A48" s="2" t="s">
        <v>40</v>
      </c>
      <c r="B48" s="3" t="s">
        <v>9</v>
      </c>
      <c r="C48" s="3" t="s">
        <v>37</v>
      </c>
      <c r="D48" s="7" t="s">
        <v>29</v>
      </c>
      <c r="E48" s="8" t="s">
        <v>12</v>
      </c>
      <c r="F48">
        <v>0</v>
      </c>
      <c r="G48">
        <v>13</v>
      </c>
      <c r="H48">
        <f>H47</f>
        <v>259</v>
      </c>
      <c r="I48">
        <f t="shared" si="0"/>
        <v>5.019305019305019</v>
      </c>
    </row>
    <row r="49" spans="1:9" x14ac:dyDescent="0.2">
      <c r="A49" s="2" t="s">
        <v>40</v>
      </c>
      <c r="B49" s="3" t="s">
        <v>9</v>
      </c>
      <c r="C49" s="3" t="s">
        <v>37</v>
      </c>
      <c r="D49" s="7" t="s">
        <v>29</v>
      </c>
      <c r="E49" s="8" t="s">
        <v>13</v>
      </c>
      <c r="F49">
        <v>1</v>
      </c>
      <c r="G49">
        <v>6</v>
      </c>
      <c r="H49">
        <f t="shared" ref="H49:H61" si="4">H48</f>
        <v>259</v>
      </c>
      <c r="I49">
        <f t="shared" si="0"/>
        <v>2.3166023166023164</v>
      </c>
    </row>
    <row r="50" spans="1:9" x14ac:dyDescent="0.2">
      <c r="A50" s="2" t="s">
        <v>40</v>
      </c>
      <c r="B50" s="3" t="s">
        <v>9</v>
      </c>
      <c r="C50" s="3" t="s">
        <v>37</v>
      </c>
      <c r="D50" s="7" t="s">
        <v>29</v>
      </c>
      <c r="E50" s="8" t="s">
        <v>14</v>
      </c>
      <c r="F50">
        <v>2</v>
      </c>
      <c r="G50">
        <v>2</v>
      </c>
      <c r="H50">
        <f t="shared" si="4"/>
        <v>259</v>
      </c>
      <c r="I50">
        <f t="shared" si="0"/>
        <v>0.77220077220077221</v>
      </c>
    </row>
    <row r="51" spans="1:9" x14ac:dyDescent="0.2">
      <c r="A51" s="2" t="s">
        <v>40</v>
      </c>
      <c r="B51" s="3" t="s">
        <v>9</v>
      </c>
      <c r="C51" s="3" t="s">
        <v>37</v>
      </c>
      <c r="D51" s="7" t="s">
        <v>29</v>
      </c>
      <c r="E51" s="8" t="s">
        <v>15</v>
      </c>
      <c r="F51">
        <v>1</v>
      </c>
      <c r="G51">
        <v>0</v>
      </c>
      <c r="H51">
        <f t="shared" si="4"/>
        <v>259</v>
      </c>
      <c r="I51">
        <f t="shared" si="0"/>
        <v>0</v>
      </c>
    </row>
    <row r="52" spans="1:9" x14ac:dyDescent="0.2">
      <c r="A52" s="2" t="s">
        <v>40</v>
      </c>
      <c r="B52" s="3" t="s">
        <v>9</v>
      </c>
      <c r="C52" s="3" t="s">
        <v>37</v>
      </c>
      <c r="D52" s="7" t="s">
        <v>29</v>
      </c>
      <c r="E52" s="8" t="s">
        <v>16</v>
      </c>
      <c r="F52">
        <v>2</v>
      </c>
      <c r="G52">
        <v>0</v>
      </c>
      <c r="H52">
        <f t="shared" si="4"/>
        <v>259</v>
      </c>
      <c r="I52">
        <f t="shared" si="0"/>
        <v>0</v>
      </c>
    </row>
    <row r="53" spans="1:9" x14ac:dyDescent="0.2">
      <c r="A53" s="2" t="s">
        <v>40</v>
      </c>
      <c r="B53" s="3" t="s">
        <v>9</v>
      </c>
      <c r="C53" s="3" t="s">
        <v>37</v>
      </c>
      <c r="D53" s="7" t="s">
        <v>29</v>
      </c>
      <c r="E53" s="8" t="s">
        <v>17</v>
      </c>
      <c r="F53">
        <v>1</v>
      </c>
      <c r="G53">
        <v>0</v>
      </c>
      <c r="H53">
        <f t="shared" si="4"/>
        <v>259</v>
      </c>
      <c r="I53">
        <f t="shared" si="0"/>
        <v>0</v>
      </c>
    </row>
    <row r="54" spans="1:9" x14ac:dyDescent="0.2">
      <c r="A54" s="2" t="s">
        <v>40</v>
      </c>
      <c r="B54" s="3" t="s">
        <v>9</v>
      </c>
      <c r="C54" s="3" t="s">
        <v>37</v>
      </c>
      <c r="D54" s="7" t="s">
        <v>29</v>
      </c>
      <c r="E54" s="8" t="s">
        <v>18</v>
      </c>
      <c r="F54">
        <v>0</v>
      </c>
      <c r="G54">
        <v>100</v>
      </c>
      <c r="H54">
        <f t="shared" si="4"/>
        <v>259</v>
      </c>
      <c r="I54">
        <f t="shared" si="0"/>
        <v>38.610038610038607</v>
      </c>
    </row>
    <row r="55" spans="1:9" x14ac:dyDescent="0.2">
      <c r="A55" s="2" t="s">
        <v>40</v>
      </c>
      <c r="B55" s="3" t="s">
        <v>9</v>
      </c>
      <c r="C55" s="3" t="s">
        <v>37</v>
      </c>
      <c r="D55" s="7" t="s">
        <v>29</v>
      </c>
      <c r="E55" s="8" t="s">
        <v>19</v>
      </c>
      <c r="F55">
        <v>0</v>
      </c>
      <c r="G55">
        <v>95</v>
      </c>
      <c r="H55">
        <f t="shared" si="4"/>
        <v>259</v>
      </c>
      <c r="I55">
        <f t="shared" si="0"/>
        <v>36.679536679536682</v>
      </c>
    </row>
    <row r="56" spans="1:9" x14ac:dyDescent="0.2">
      <c r="A56" s="2" t="s">
        <v>40</v>
      </c>
      <c r="B56" s="3" t="s">
        <v>9</v>
      </c>
      <c r="C56" s="3" t="s">
        <v>37</v>
      </c>
      <c r="D56" s="7" t="s">
        <v>29</v>
      </c>
      <c r="E56" s="8" t="s">
        <v>20</v>
      </c>
      <c r="F56">
        <v>1</v>
      </c>
      <c r="G56">
        <v>0</v>
      </c>
      <c r="H56">
        <f t="shared" si="4"/>
        <v>259</v>
      </c>
      <c r="I56">
        <f t="shared" si="0"/>
        <v>0</v>
      </c>
    </row>
    <row r="57" spans="1:9" x14ac:dyDescent="0.2">
      <c r="A57" s="2" t="s">
        <v>40</v>
      </c>
      <c r="B57" s="3" t="s">
        <v>9</v>
      </c>
      <c r="C57" s="3" t="s">
        <v>37</v>
      </c>
      <c r="D57" s="7" t="s">
        <v>29</v>
      </c>
      <c r="E57" s="8" t="s">
        <v>21</v>
      </c>
      <c r="F57">
        <v>0</v>
      </c>
      <c r="G57">
        <v>1</v>
      </c>
      <c r="H57">
        <f t="shared" si="4"/>
        <v>259</v>
      </c>
      <c r="I57">
        <f t="shared" si="0"/>
        <v>0.38610038610038611</v>
      </c>
    </row>
    <row r="58" spans="1:9" x14ac:dyDescent="0.2">
      <c r="A58" s="2" t="s">
        <v>40</v>
      </c>
      <c r="B58" s="3" t="s">
        <v>9</v>
      </c>
      <c r="C58" s="3" t="s">
        <v>37</v>
      </c>
      <c r="D58" s="7" t="s">
        <v>29</v>
      </c>
      <c r="E58" s="8" t="s">
        <v>22</v>
      </c>
      <c r="F58">
        <v>0</v>
      </c>
      <c r="G58">
        <v>9</v>
      </c>
      <c r="H58">
        <f t="shared" si="4"/>
        <v>259</v>
      </c>
      <c r="I58">
        <f t="shared" si="0"/>
        <v>3.4749034749034751</v>
      </c>
    </row>
    <row r="59" spans="1:9" x14ac:dyDescent="0.2">
      <c r="A59" s="2" t="s">
        <v>40</v>
      </c>
      <c r="B59" s="3" t="s">
        <v>9</v>
      </c>
      <c r="C59" s="3" t="s">
        <v>37</v>
      </c>
      <c r="D59" s="7" t="s">
        <v>29</v>
      </c>
      <c r="E59" s="8" t="s">
        <v>23</v>
      </c>
      <c r="F59">
        <v>0</v>
      </c>
      <c r="G59">
        <v>3</v>
      </c>
      <c r="H59">
        <f t="shared" si="4"/>
        <v>259</v>
      </c>
      <c r="I59">
        <f t="shared" si="0"/>
        <v>1.1583011583011582</v>
      </c>
    </row>
    <row r="60" spans="1:9" x14ac:dyDescent="0.2">
      <c r="A60" s="2" t="s">
        <v>40</v>
      </c>
      <c r="B60" s="3" t="s">
        <v>9</v>
      </c>
      <c r="C60" s="3" t="s">
        <v>37</v>
      </c>
      <c r="D60" s="7" t="s">
        <v>29</v>
      </c>
      <c r="E60" s="8" t="s">
        <v>24</v>
      </c>
      <c r="F60">
        <v>1</v>
      </c>
      <c r="G60">
        <v>1</v>
      </c>
      <c r="H60">
        <f t="shared" si="4"/>
        <v>259</v>
      </c>
      <c r="I60">
        <f t="shared" si="0"/>
        <v>0.38610038610038611</v>
      </c>
    </row>
    <row r="61" spans="1:9" ht="17" thickBot="1" x14ac:dyDescent="0.25">
      <c r="A61" s="12" t="s">
        <v>40</v>
      </c>
      <c r="B61" s="10" t="s">
        <v>9</v>
      </c>
      <c r="C61" s="10" t="s">
        <v>37</v>
      </c>
      <c r="D61" s="15" t="s">
        <v>29</v>
      </c>
      <c r="E61" s="9" t="s">
        <v>25</v>
      </c>
      <c r="F61" s="10">
        <v>1</v>
      </c>
      <c r="G61">
        <v>0</v>
      </c>
      <c r="H61">
        <f t="shared" si="4"/>
        <v>259</v>
      </c>
      <c r="I61">
        <f t="shared" si="0"/>
        <v>0</v>
      </c>
    </row>
    <row r="62" spans="1:9" x14ac:dyDescent="0.2">
      <c r="A62" s="17" t="s">
        <v>45</v>
      </c>
      <c r="B62" s="18" t="s">
        <v>9</v>
      </c>
      <c r="C62" s="11" t="s">
        <v>39</v>
      </c>
      <c r="D62" s="5" t="s">
        <v>10</v>
      </c>
      <c r="E62" s="8" t="s">
        <v>11</v>
      </c>
      <c r="F62">
        <v>2</v>
      </c>
      <c r="G62">
        <v>56</v>
      </c>
      <c r="H62">
        <f>SUM(G62:G76)</f>
        <v>545</v>
      </c>
      <c r="I62">
        <f t="shared" si="0"/>
        <v>10.275229357798166</v>
      </c>
    </row>
    <row r="63" spans="1:9" x14ac:dyDescent="0.2">
      <c r="A63" s="17" t="s">
        <v>45</v>
      </c>
      <c r="B63" s="18" t="s">
        <v>9</v>
      </c>
      <c r="C63" s="11" t="s">
        <v>39</v>
      </c>
      <c r="D63" s="5" t="s">
        <v>10</v>
      </c>
      <c r="E63" s="8" t="s">
        <v>12</v>
      </c>
      <c r="F63">
        <v>0</v>
      </c>
      <c r="G63">
        <v>0</v>
      </c>
      <c r="H63">
        <f>H62</f>
        <v>545</v>
      </c>
      <c r="I63">
        <f t="shared" si="0"/>
        <v>0</v>
      </c>
    </row>
    <row r="64" spans="1:9" x14ac:dyDescent="0.2">
      <c r="A64" s="17" t="s">
        <v>45</v>
      </c>
      <c r="B64" s="18" t="s">
        <v>9</v>
      </c>
      <c r="C64" s="11" t="s">
        <v>39</v>
      </c>
      <c r="D64" s="5" t="s">
        <v>10</v>
      </c>
      <c r="E64" s="8" t="s">
        <v>13</v>
      </c>
      <c r="F64">
        <v>1</v>
      </c>
      <c r="G64">
        <v>0</v>
      </c>
      <c r="H64">
        <f t="shared" ref="H64:H75" si="5">H63</f>
        <v>545</v>
      </c>
      <c r="I64">
        <f t="shared" si="0"/>
        <v>0</v>
      </c>
    </row>
    <row r="65" spans="1:9" x14ac:dyDescent="0.2">
      <c r="A65" s="17" t="s">
        <v>45</v>
      </c>
      <c r="B65" s="18" t="s">
        <v>9</v>
      </c>
      <c r="C65" s="11" t="s">
        <v>39</v>
      </c>
      <c r="D65" s="5" t="s">
        <v>10</v>
      </c>
      <c r="E65" s="8" t="s">
        <v>14</v>
      </c>
      <c r="F65">
        <v>2</v>
      </c>
      <c r="G65">
        <v>0</v>
      </c>
      <c r="H65">
        <f t="shared" si="5"/>
        <v>545</v>
      </c>
      <c r="I65">
        <f t="shared" si="0"/>
        <v>0</v>
      </c>
    </row>
    <row r="66" spans="1:9" x14ac:dyDescent="0.2">
      <c r="A66" s="17" t="s">
        <v>45</v>
      </c>
      <c r="B66" s="18" t="s">
        <v>9</v>
      </c>
      <c r="C66" s="11" t="s">
        <v>39</v>
      </c>
      <c r="D66" s="5" t="s">
        <v>10</v>
      </c>
      <c r="E66" s="8" t="s">
        <v>15</v>
      </c>
      <c r="F66">
        <v>1</v>
      </c>
      <c r="G66">
        <v>0</v>
      </c>
      <c r="H66">
        <f t="shared" si="5"/>
        <v>545</v>
      </c>
      <c r="I66">
        <f t="shared" si="0"/>
        <v>0</v>
      </c>
    </row>
    <row r="67" spans="1:9" x14ac:dyDescent="0.2">
      <c r="A67" s="17" t="s">
        <v>45</v>
      </c>
      <c r="B67" s="18" t="s">
        <v>9</v>
      </c>
      <c r="C67" s="11" t="s">
        <v>39</v>
      </c>
      <c r="D67" s="5" t="s">
        <v>10</v>
      </c>
      <c r="E67" s="8" t="s">
        <v>16</v>
      </c>
      <c r="F67">
        <v>2</v>
      </c>
      <c r="G67">
        <v>119</v>
      </c>
      <c r="H67">
        <f t="shared" si="5"/>
        <v>545</v>
      </c>
      <c r="I67">
        <f>G67/H67*100</f>
        <v>21.834862385321102</v>
      </c>
    </row>
    <row r="68" spans="1:9" x14ac:dyDescent="0.2">
      <c r="A68" s="17" t="s">
        <v>45</v>
      </c>
      <c r="B68" s="18" t="s">
        <v>9</v>
      </c>
      <c r="C68" s="11" t="s">
        <v>39</v>
      </c>
      <c r="D68" s="5" t="s">
        <v>10</v>
      </c>
      <c r="E68" s="8" t="s">
        <v>17</v>
      </c>
      <c r="F68">
        <v>1</v>
      </c>
      <c r="G68">
        <v>6</v>
      </c>
      <c r="H68">
        <f t="shared" si="5"/>
        <v>545</v>
      </c>
      <c r="I68">
        <f t="shared" si="0"/>
        <v>1.1009174311926606</v>
      </c>
    </row>
    <row r="69" spans="1:9" x14ac:dyDescent="0.2">
      <c r="A69" s="17" t="s">
        <v>45</v>
      </c>
      <c r="B69" s="18" t="s">
        <v>9</v>
      </c>
      <c r="C69" s="11" t="s">
        <v>39</v>
      </c>
      <c r="D69" s="5" t="s">
        <v>10</v>
      </c>
      <c r="E69" s="8" t="s">
        <v>18</v>
      </c>
      <c r="F69">
        <v>0</v>
      </c>
      <c r="G69">
        <v>141</v>
      </c>
      <c r="H69">
        <f t="shared" si="5"/>
        <v>545</v>
      </c>
      <c r="I69">
        <f t="shared" si="0"/>
        <v>25.871559633027523</v>
      </c>
    </row>
    <row r="70" spans="1:9" x14ac:dyDescent="0.2">
      <c r="A70" s="17" t="s">
        <v>45</v>
      </c>
      <c r="B70" s="18" t="s">
        <v>9</v>
      </c>
      <c r="C70" s="11" t="s">
        <v>39</v>
      </c>
      <c r="D70" s="5" t="s">
        <v>10</v>
      </c>
      <c r="E70" s="8" t="s">
        <v>19</v>
      </c>
      <c r="F70">
        <v>0</v>
      </c>
      <c r="G70">
        <v>178</v>
      </c>
      <c r="H70">
        <f t="shared" si="5"/>
        <v>545</v>
      </c>
      <c r="I70">
        <f t="shared" si="0"/>
        <v>32.660550458715598</v>
      </c>
    </row>
    <row r="71" spans="1:9" x14ac:dyDescent="0.2">
      <c r="A71" s="17" t="s">
        <v>45</v>
      </c>
      <c r="B71" s="18" t="s">
        <v>9</v>
      </c>
      <c r="C71" s="11" t="s">
        <v>39</v>
      </c>
      <c r="D71" s="5" t="s">
        <v>10</v>
      </c>
      <c r="E71" s="8" t="s">
        <v>20</v>
      </c>
      <c r="F71">
        <v>1</v>
      </c>
      <c r="G71">
        <v>0</v>
      </c>
      <c r="H71">
        <f t="shared" si="5"/>
        <v>545</v>
      </c>
      <c r="I71">
        <f t="shared" si="0"/>
        <v>0</v>
      </c>
    </row>
    <row r="72" spans="1:9" x14ac:dyDescent="0.2">
      <c r="A72" s="17" t="s">
        <v>45</v>
      </c>
      <c r="B72" s="18" t="s">
        <v>9</v>
      </c>
      <c r="C72" s="11" t="s">
        <v>39</v>
      </c>
      <c r="D72" s="5" t="s">
        <v>10</v>
      </c>
      <c r="E72" s="8" t="s">
        <v>21</v>
      </c>
      <c r="F72">
        <v>0</v>
      </c>
      <c r="G72">
        <v>18</v>
      </c>
      <c r="H72">
        <f t="shared" si="5"/>
        <v>545</v>
      </c>
      <c r="I72">
        <f t="shared" si="0"/>
        <v>3.3027522935779818</v>
      </c>
    </row>
    <row r="73" spans="1:9" x14ac:dyDescent="0.2">
      <c r="A73" s="17" t="s">
        <v>45</v>
      </c>
      <c r="B73" s="18" t="s">
        <v>9</v>
      </c>
      <c r="C73" s="11" t="s">
        <v>39</v>
      </c>
      <c r="D73" s="5" t="s">
        <v>10</v>
      </c>
      <c r="E73" s="8" t="s">
        <v>22</v>
      </c>
      <c r="F73">
        <v>0</v>
      </c>
      <c r="G73">
        <v>0</v>
      </c>
      <c r="H73">
        <f t="shared" si="5"/>
        <v>545</v>
      </c>
      <c r="I73">
        <f t="shared" si="0"/>
        <v>0</v>
      </c>
    </row>
    <row r="74" spans="1:9" x14ac:dyDescent="0.2">
      <c r="A74" s="17" t="s">
        <v>45</v>
      </c>
      <c r="B74" s="18" t="s">
        <v>9</v>
      </c>
      <c r="C74" s="11" t="s">
        <v>39</v>
      </c>
      <c r="D74" s="5" t="s">
        <v>10</v>
      </c>
      <c r="E74" s="8" t="s">
        <v>23</v>
      </c>
      <c r="F74">
        <v>0</v>
      </c>
      <c r="G74">
        <v>0</v>
      </c>
      <c r="H74">
        <f t="shared" si="5"/>
        <v>545</v>
      </c>
      <c r="I74">
        <f t="shared" si="0"/>
        <v>0</v>
      </c>
    </row>
    <row r="75" spans="1:9" x14ac:dyDescent="0.2">
      <c r="A75" s="17" t="s">
        <v>45</v>
      </c>
      <c r="B75" s="18" t="s">
        <v>9</v>
      </c>
      <c r="C75" s="11" t="s">
        <v>39</v>
      </c>
      <c r="D75" s="5" t="s">
        <v>10</v>
      </c>
      <c r="E75" s="8" t="s">
        <v>24</v>
      </c>
      <c r="F75">
        <v>1</v>
      </c>
      <c r="G75">
        <v>23</v>
      </c>
      <c r="H75">
        <f t="shared" si="5"/>
        <v>545</v>
      </c>
      <c r="I75">
        <f t="shared" si="0"/>
        <v>4.2201834862385326</v>
      </c>
    </row>
    <row r="76" spans="1:9" ht="17" thickBot="1" x14ac:dyDescent="0.25">
      <c r="A76" s="19" t="s">
        <v>45</v>
      </c>
      <c r="B76" s="19" t="s">
        <v>9</v>
      </c>
      <c r="C76" s="20" t="s">
        <v>39</v>
      </c>
      <c r="D76" s="13" t="s">
        <v>10</v>
      </c>
      <c r="E76" s="9" t="s">
        <v>25</v>
      </c>
      <c r="F76" s="10">
        <v>1</v>
      </c>
      <c r="G76">
        <v>4</v>
      </c>
      <c r="H76">
        <f>H75</f>
        <v>545</v>
      </c>
      <c r="I76">
        <f t="shared" si="0"/>
        <v>0.73394495412844041</v>
      </c>
    </row>
    <row r="77" spans="1:9" x14ac:dyDescent="0.2">
      <c r="A77" s="17" t="s">
        <v>46</v>
      </c>
      <c r="B77" s="18" t="s">
        <v>9</v>
      </c>
      <c r="C77" s="11" t="s">
        <v>38</v>
      </c>
      <c r="D77" s="5" t="s">
        <v>10</v>
      </c>
      <c r="E77" s="8" t="s">
        <v>11</v>
      </c>
      <c r="F77">
        <v>2</v>
      </c>
      <c r="G77">
        <v>17</v>
      </c>
      <c r="H77">
        <f>SUM(G77:G91)</f>
        <v>159</v>
      </c>
      <c r="I77">
        <f t="shared" ref="I77:I81" si="6">G77/H77*100</f>
        <v>10.691823899371069</v>
      </c>
    </row>
    <row r="78" spans="1:9" x14ac:dyDescent="0.2">
      <c r="A78" s="17" t="s">
        <v>46</v>
      </c>
      <c r="B78" s="18" t="s">
        <v>9</v>
      </c>
      <c r="C78" s="11" t="s">
        <v>38</v>
      </c>
      <c r="D78" s="5" t="s">
        <v>10</v>
      </c>
      <c r="E78" s="8" t="s">
        <v>12</v>
      </c>
      <c r="F78">
        <v>0</v>
      </c>
      <c r="G78">
        <v>0</v>
      </c>
      <c r="H78">
        <f>H77</f>
        <v>159</v>
      </c>
      <c r="I78">
        <f t="shared" si="6"/>
        <v>0</v>
      </c>
    </row>
    <row r="79" spans="1:9" x14ac:dyDescent="0.2">
      <c r="A79" s="17" t="s">
        <v>46</v>
      </c>
      <c r="B79" s="18" t="s">
        <v>9</v>
      </c>
      <c r="C79" s="11" t="s">
        <v>38</v>
      </c>
      <c r="D79" s="5" t="s">
        <v>10</v>
      </c>
      <c r="E79" s="8" t="s">
        <v>13</v>
      </c>
      <c r="F79">
        <v>1</v>
      </c>
      <c r="G79">
        <v>0</v>
      </c>
      <c r="H79">
        <f t="shared" ref="H79:H90" si="7">H78</f>
        <v>159</v>
      </c>
      <c r="I79">
        <f t="shared" si="6"/>
        <v>0</v>
      </c>
    </row>
    <row r="80" spans="1:9" x14ac:dyDescent="0.2">
      <c r="A80" s="17" t="s">
        <v>46</v>
      </c>
      <c r="B80" s="18" t="s">
        <v>9</v>
      </c>
      <c r="C80" s="11" t="s">
        <v>38</v>
      </c>
      <c r="D80" s="5" t="s">
        <v>10</v>
      </c>
      <c r="E80" s="8" t="s">
        <v>14</v>
      </c>
      <c r="F80">
        <v>2</v>
      </c>
      <c r="G80">
        <v>2</v>
      </c>
      <c r="H80">
        <f t="shared" si="7"/>
        <v>159</v>
      </c>
      <c r="I80">
        <f t="shared" si="6"/>
        <v>1.257861635220126</v>
      </c>
    </row>
    <row r="81" spans="1:9" x14ac:dyDescent="0.2">
      <c r="A81" s="17" t="s">
        <v>46</v>
      </c>
      <c r="B81" s="18" t="s">
        <v>9</v>
      </c>
      <c r="C81" s="11" t="s">
        <v>38</v>
      </c>
      <c r="D81" s="5" t="s">
        <v>10</v>
      </c>
      <c r="E81" s="8" t="s">
        <v>15</v>
      </c>
      <c r="F81">
        <v>1</v>
      </c>
      <c r="G81">
        <v>0</v>
      </c>
      <c r="H81">
        <f t="shared" si="7"/>
        <v>159</v>
      </c>
      <c r="I81">
        <f t="shared" si="6"/>
        <v>0</v>
      </c>
    </row>
    <row r="82" spans="1:9" x14ac:dyDescent="0.2">
      <c r="A82" s="17" t="s">
        <v>46</v>
      </c>
      <c r="B82" s="18" t="s">
        <v>9</v>
      </c>
      <c r="C82" s="11" t="s">
        <v>38</v>
      </c>
      <c r="D82" s="5" t="s">
        <v>10</v>
      </c>
      <c r="E82" s="8" t="s">
        <v>16</v>
      </c>
      <c r="F82">
        <v>2</v>
      </c>
      <c r="G82">
        <v>0</v>
      </c>
      <c r="H82">
        <f t="shared" si="7"/>
        <v>159</v>
      </c>
      <c r="I82">
        <f>G82/H82*100</f>
        <v>0</v>
      </c>
    </row>
    <row r="83" spans="1:9" x14ac:dyDescent="0.2">
      <c r="A83" s="17" t="s">
        <v>46</v>
      </c>
      <c r="B83" s="18" t="s">
        <v>9</v>
      </c>
      <c r="C83" s="11" t="s">
        <v>38</v>
      </c>
      <c r="D83" s="5" t="s">
        <v>10</v>
      </c>
      <c r="E83" s="8" t="s">
        <v>17</v>
      </c>
      <c r="F83">
        <v>1</v>
      </c>
      <c r="G83">
        <v>0</v>
      </c>
      <c r="H83">
        <f t="shared" si="7"/>
        <v>159</v>
      </c>
      <c r="I83">
        <f t="shared" ref="I83:I91" si="8">G83/H83*100</f>
        <v>0</v>
      </c>
    </row>
    <row r="84" spans="1:9" x14ac:dyDescent="0.2">
      <c r="A84" s="17" t="s">
        <v>46</v>
      </c>
      <c r="B84" s="18" t="s">
        <v>9</v>
      </c>
      <c r="C84" s="11" t="s">
        <v>38</v>
      </c>
      <c r="D84" s="5" t="s">
        <v>10</v>
      </c>
      <c r="E84" s="8" t="s">
        <v>18</v>
      </c>
      <c r="F84">
        <v>0</v>
      </c>
      <c r="G84">
        <v>46</v>
      </c>
      <c r="H84">
        <f t="shared" si="7"/>
        <v>159</v>
      </c>
      <c r="I84">
        <f t="shared" si="8"/>
        <v>28.930817610062892</v>
      </c>
    </row>
    <row r="85" spans="1:9" x14ac:dyDescent="0.2">
      <c r="A85" s="17" t="s">
        <v>46</v>
      </c>
      <c r="B85" s="18" t="s">
        <v>9</v>
      </c>
      <c r="C85" s="11" t="s">
        <v>38</v>
      </c>
      <c r="D85" s="5" t="s">
        <v>10</v>
      </c>
      <c r="E85" s="8" t="s">
        <v>19</v>
      </c>
      <c r="F85">
        <v>0</v>
      </c>
      <c r="G85">
        <v>85</v>
      </c>
      <c r="H85">
        <f t="shared" si="7"/>
        <v>159</v>
      </c>
      <c r="I85">
        <f t="shared" si="8"/>
        <v>53.459119496855344</v>
      </c>
    </row>
    <row r="86" spans="1:9" x14ac:dyDescent="0.2">
      <c r="A86" s="17" t="s">
        <v>46</v>
      </c>
      <c r="B86" s="18" t="s">
        <v>9</v>
      </c>
      <c r="C86" s="11" t="s">
        <v>38</v>
      </c>
      <c r="D86" s="5" t="s">
        <v>10</v>
      </c>
      <c r="E86" s="8" t="s">
        <v>20</v>
      </c>
      <c r="F86">
        <v>1</v>
      </c>
      <c r="G86">
        <v>0</v>
      </c>
      <c r="H86">
        <f t="shared" si="7"/>
        <v>159</v>
      </c>
      <c r="I86">
        <f t="shared" si="8"/>
        <v>0</v>
      </c>
    </row>
    <row r="87" spans="1:9" x14ac:dyDescent="0.2">
      <c r="A87" s="17" t="s">
        <v>46</v>
      </c>
      <c r="B87" s="18" t="s">
        <v>9</v>
      </c>
      <c r="C87" s="11" t="s">
        <v>38</v>
      </c>
      <c r="D87" s="5" t="s">
        <v>10</v>
      </c>
      <c r="E87" s="8" t="s">
        <v>21</v>
      </c>
      <c r="F87">
        <v>0</v>
      </c>
      <c r="G87">
        <v>9</v>
      </c>
      <c r="H87">
        <f t="shared" si="7"/>
        <v>159</v>
      </c>
      <c r="I87">
        <f t="shared" si="8"/>
        <v>5.6603773584905666</v>
      </c>
    </row>
    <row r="88" spans="1:9" x14ac:dyDescent="0.2">
      <c r="A88" s="17" t="s">
        <v>46</v>
      </c>
      <c r="B88" s="18" t="s">
        <v>9</v>
      </c>
      <c r="C88" s="11" t="s">
        <v>38</v>
      </c>
      <c r="D88" s="5" t="s">
        <v>10</v>
      </c>
      <c r="E88" s="8" t="s">
        <v>22</v>
      </c>
      <c r="F88">
        <v>0</v>
      </c>
      <c r="G88">
        <v>0</v>
      </c>
      <c r="H88">
        <f t="shared" si="7"/>
        <v>159</v>
      </c>
      <c r="I88">
        <f t="shared" si="8"/>
        <v>0</v>
      </c>
    </row>
    <row r="89" spans="1:9" x14ac:dyDescent="0.2">
      <c r="A89" s="17" t="s">
        <v>46</v>
      </c>
      <c r="B89" s="18" t="s">
        <v>9</v>
      </c>
      <c r="C89" s="11" t="s">
        <v>38</v>
      </c>
      <c r="D89" s="5" t="s">
        <v>10</v>
      </c>
      <c r="E89" s="8" t="s">
        <v>23</v>
      </c>
      <c r="F89">
        <v>0</v>
      </c>
      <c r="G89">
        <v>0</v>
      </c>
      <c r="H89">
        <f t="shared" si="7"/>
        <v>159</v>
      </c>
      <c r="I89">
        <f t="shared" si="8"/>
        <v>0</v>
      </c>
    </row>
    <row r="90" spans="1:9" x14ac:dyDescent="0.2">
      <c r="A90" s="17" t="s">
        <v>46</v>
      </c>
      <c r="B90" s="18" t="s">
        <v>9</v>
      </c>
      <c r="C90" s="11" t="s">
        <v>38</v>
      </c>
      <c r="D90" s="5" t="s">
        <v>10</v>
      </c>
      <c r="E90" s="8" t="s">
        <v>24</v>
      </c>
      <c r="F90">
        <v>1</v>
      </c>
      <c r="G90">
        <v>0</v>
      </c>
      <c r="H90">
        <f t="shared" si="7"/>
        <v>159</v>
      </c>
      <c r="I90">
        <f t="shared" si="8"/>
        <v>0</v>
      </c>
    </row>
    <row r="91" spans="1:9" ht="17" thickBot="1" x14ac:dyDescent="0.25">
      <c r="A91" s="19" t="s">
        <v>46</v>
      </c>
      <c r="B91" s="19" t="s">
        <v>9</v>
      </c>
      <c r="C91" s="20" t="s">
        <v>38</v>
      </c>
      <c r="D91" s="13" t="s">
        <v>10</v>
      </c>
      <c r="E91" s="9" t="s">
        <v>25</v>
      </c>
      <c r="F91" s="10">
        <v>1</v>
      </c>
      <c r="G91">
        <v>0</v>
      </c>
      <c r="H91">
        <f>H90</f>
        <v>159</v>
      </c>
      <c r="I91">
        <f t="shared" si="8"/>
        <v>0</v>
      </c>
    </row>
    <row r="92" spans="1:9" x14ac:dyDescent="0.2">
      <c r="A92" s="2" t="s">
        <v>30</v>
      </c>
      <c r="B92" s="3" t="s">
        <v>31</v>
      </c>
      <c r="C92" s="3" t="s">
        <v>38</v>
      </c>
      <c r="D92" s="5" t="s">
        <v>10</v>
      </c>
      <c r="E92" s="8" t="s">
        <v>11</v>
      </c>
      <c r="F92">
        <v>2</v>
      </c>
      <c r="G92">
        <v>8</v>
      </c>
      <c r="H92">
        <f>SUM(G92:G106)</f>
        <v>233</v>
      </c>
      <c r="I92">
        <f t="shared" si="0"/>
        <v>3.4334763948497855</v>
      </c>
    </row>
    <row r="93" spans="1:9" x14ac:dyDescent="0.2">
      <c r="A93" s="2" t="s">
        <v>30</v>
      </c>
      <c r="B93" s="3" t="s">
        <v>31</v>
      </c>
      <c r="C93" s="3" t="s">
        <v>38</v>
      </c>
      <c r="D93" s="5" t="s">
        <v>10</v>
      </c>
      <c r="E93" s="8" t="s">
        <v>12</v>
      </c>
      <c r="F93">
        <v>0</v>
      </c>
      <c r="G93">
        <v>2</v>
      </c>
      <c r="H93">
        <f>H92</f>
        <v>233</v>
      </c>
      <c r="I93">
        <f t="shared" si="0"/>
        <v>0.85836909871244638</v>
      </c>
    </row>
    <row r="94" spans="1:9" x14ac:dyDescent="0.2">
      <c r="A94" s="2" t="s">
        <v>30</v>
      </c>
      <c r="B94" s="3" t="s">
        <v>31</v>
      </c>
      <c r="C94" s="3" t="s">
        <v>38</v>
      </c>
      <c r="D94" s="5" t="s">
        <v>10</v>
      </c>
      <c r="E94" s="8" t="s">
        <v>13</v>
      </c>
      <c r="F94">
        <v>1</v>
      </c>
      <c r="G94">
        <v>0</v>
      </c>
      <c r="H94">
        <f t="shared" ref="H94:H106" si="9">H93</f>
        <v>233</v>
      </c>
      <c r="I94">
        <f t="shared" si="0"/>
        <v>0</v>
      </c>
    </row>
    <row r="95" spans="1:9" x14ac:dyDescent="0.2">
      <c r="A95" s="2" t="s">
        <v>30</v>
      </c>
      <c r="B95" s="3" t="s">
        <v>31</v>
      </c>
      <c r="C95" s="3" t="s">
        <v>38</v>
      </c>
      <c r="D95" s="5" t="s">
        <v>10</v>
      </c>
      <c r="E95" s="8" t="s">
        <v>14</v>
      </c>
      <c r="F95">
        <v>2</v>
      </c>
      <c r="G95">
        <v>14</v>
      </c>
      <c r="H95">
        <f t="shared" si="9"/>
        <v>233</v>
      </c>
      <c r="I95">
        <f t="shared" si="0"/>
        <v>6.0085836909871242</v>
      </c>
    </row>
    <row r="96" spans="1:9" x14ac:dyDescent="0.2">
      <c r="A96" s="2" t="s">
        <v>30</v>
      </c>
      <c r="B96" s="3" t="s">
        <v>31</v>
      </c>
      <c r="C96" s="3" t="s">
        <v>38</v>
      </c>
      <c r="D96" s="5" t="s">
        <v>10</v>
      </c>
      <c r="E96" s="8" t="s">
        <v>15</v>
      </c>
      <c r="F96">
        <v>1</v>
      </c>
      <c r="G96">
        <v>69</v>
      </c>
      <c r="H96">
        <f t="shared" si="9"/>
        <v>233</v>
      </c>
      <c r="I96">
        <f t="shared" si="0"/>
        <v>29.613733905579398</v>
      </c>
    </row>
    <row r="97" spans="1:9" x14ac:dyDescent="0.2">
      <c r="A97" s="2" t="s">
        <v>30</v>
      </c>
      <c r="B97" s="3" t="s">
        <v>31</v>
      </c>
      <c r="C97" s="3" t="s">
        <v>38</v>
      </c>
      <c r="D97" s="5" t="s">
        <v>10</v>
      </c>
      <c r="E97" s="8" t="s">
        <v>16</v>
      </c>
      <c r="F97">
        <v>2</v>
      </c>
      <c r="G97">
        <v>7</v>
      </c>
      <c r="H97">
        <f t="shared" si="9"/>
        <v>233</v>
      </c>
      <c r="I97">
        <f t="shared" ref="I97:I160" si="10">G97/H97*100</f>
        <v>3.0042918454935621</v>
      </c>
    </row>
    <row r="98" spans="1:9" x14ac:dyDescent="0.2">
      <c r="A98" s="2" t="s">
        <v>30</v>
      </c>
      <c r="B98" s="3" t="s">
        <v>31</v>
      </c>
      <c r="C98" s="3" t="s">
        <v>38</v>
      </c>
      <c r="D98" s="5" t="s">
        <v>10</v>
      </c>
      <c r="E98" s="8" t="s">
        <v>17</v>
      </c>
      <c r="F98">
        <v>1</v>
      </c>
      <c r="G98">
        <v>38</v>
      </c>
      <c r="H98">
        <f t="shared" si="9"/>
        <v>233</v>
      </c>
      <c r="I98">
        <f t="shared" si="10"/>
        <v>16.309012875536482</v>
      </c>
    </row>
    <row r="99" spans="1:9" x14ac:dyDescent="0.2">
      <c r="A99" s="2" t="s">
        <v>30</v>
      </c>
      <c r="B99" s="3" t="s">
        <v>31</v>
      </c>
      <c r="C99" s="3" t="s">
        <v>38</v>
      </c>
      <c r="D99" s="5" t="s">
        <v>10</v>
      </c>
      <c r="E99" s="8" t="s">
        <v>18</v>
      </c>
      <c r="F99">
        <v>0</v>
      </c>
      <c r="G99">
        <v>28</v>
      </c>
      <c r="H99">
        <f t="shared" si="9"/>
        <v>233</v>
      </c>
      <c r="I99">
        <f t="shared" si="10"/>
        <v>12.017167381974248</v>
      </c>
    </row>
    <row r="100" spans="1:9" x14ac:dyDescent="0.2">
      <c r="A100" s="2" t="s">
        <v>30</v>
      </c>
      <c r="B100" s="3" t="s">
        <v>31</v>
      </c>
      <c r="C100" s="3" t="s">
        <v>38</v>
      </c>
      <c r="D100" s="5" t="s">
        <v>10</v>
      </c>
      <c r="E100" s="8" t="s">
        <v>19</v>
      </c>
      <c r="F100">
        <v>0</v>
      </c>
      <c r="G100">
        <v>0</v>
      </c>
      <c r="H100">
        <f t="shared" si="9"/>
        <v>233</v>
      </c>
      <c r="I100">
        <f t="shared" si="10"/>
        <v>0</v>
      </c>
    </row>
    <row r="101" spans="1:9" x14ac:dyDescent="0.2">
      <c r="A101" s="2" t="s">
        <v>30</v>
      </c>
      <c r="B101" s="3" t="s">
        <v>31</v>
      </c>
      <c r="C101" s="3" t="s">
        <v>38</v>
      </c>
      <c r="D101" s="5" t="s">
        <v>10</v>
      </c>
      <c r="E101" s="8" t="s">
        <v>20</v>
      </c>
      <c r="F101">
        <v>1</v>
      </c>
      <c r="G101">
        <v>41</v>
      </c>
      <c r="H101">
        <f t="shared" si="9"/>
        <v>233</v>
      </c>
      <c r="I101">
        <f t="shared" si="10"/>
        <v>17.596566523605151</v>
      </c>
    </row>
    <row r="102" spans="1:9" x14ac:dyDescent="0.2">
      <c r="A102" s="2" t="s">
        <v>30</v>
      </c>
      <c r="B102" s="3" t="s">
        <v>31</v>
      </c>
      <c r="C102" s="3" t="s">
        <v>38</v>
      </c>
      <c r="D102" s="5" t="s">
        <v>10</v>
      </c>
      <c r="E102" s="8" t="s">
        <v>21</v>
      </c>
      <c r="F102">
        <v>0</v>
      </c>
      <c r="G102">
        <v>20</v>
      </c>
      <c r="H102">
        <f t="shared" si="9"/>
        <v>233</v>
      </c>
      <c r="I102">
        <f t="shared" si="10"/>
        <v>8.5836909871244629</v>
      </c>
    </row>
    <row r="103" spans="1:9" x14ac:dyDescent="0.2">
      <c r="A103" s="2" t="s">
        <v>30</v>
      </c>
      <c r="B103" s="3" t="s">
        <v>31</v>
      </c>
      <c r="C103" s="3" t="s">
        <v>38</v>
      </c>
      <c r="D103" s="5" t="s">
        <v>10</v>
      </c>
      <c r="E103" s="8" t="s">
        <v>22</v>
      </c>
      <c r="F103">
        <v>0</v>
      </c>
      <c r="G103">
        <v>0</v>
      </c>
      <c r="H103">
        <f t="shared" si="9"/>
        <v>233</v>
      </c>
      <c r="I103">
        <f t="shared" si="10"/>
        <v>0</v>
      </c>
    </row>
    <row r="104" spans="1:9" x14ac:dyDescent="0.2">
      <c r="A104" s="2" t="s">
        <v>30</v>
      </c>
      <c r="B104" s="3" t="s">
        <v>31</v>
      </c>
      <c r="C104" s="3" t="s">
        <v>38</v>
      </c>
      <c r="D104" s="5" t="s">
        <v>10</v>
      </c>
      <c r="E104" s="8" t="s">
        <v>23</v>
      </c>
      <c r="F104">
        <v>0</v>
      </c>
      <c r="G104">
        <v>0</v>
      </c>
      <c r="H104">
        <f t="shared" si="9"/>
        <v>233</v>
      </c>
      <c r="I104">
        <f t="shared" si="10"/>
        <v>0</v>
      </c>
    </row>
    <row r="105" spans="1:9" x14ac:dyDescent="0.2">
      <c r="A105" s="2" t="s">
        <v>30</v>
      </c>
      <c r="B105" s="3" t="s">
        <v>31</v>
      </c>
      <c r="C105" s="3" t="s">
        <v>38</v>
      </c>
      <c r="D105" s="5" t="s">
        <v>10</v>
      </c>
      <c r="E105" s="8" t="s">
        <v>24</v>
      </c>
      <c r="F105">
        <v>1</v>
      </c>
      <c r="G105">
        <v>0</v>
      </c>
      <c r="H105">
        <f t="shared" si="9"/>
        <v>233</v>
      </c>
      <c r="I105">
        <f t="shared" si="10"/>
        <v>0</v>
      </c>
    </row>
    <row r="106" spans="1:9" ht="17" thickBot="1" x14ac:dyDescent="0.25">
      <c r="A106" s="12" t="s">
        <v>30</v>
      </c>
      <c r="B106" s="10" t="s">
        <v>31</v>
      </c>
      <c r="C106" s="10" t="s">
        <v>38</v>
      </c>
      <c r="D106" s="13" t="s">
        <v>10</v>
      </c>
      <c r="E106" s="9" t="s">
        <v>25</v>
      </c>
      <c r="F106" s="10">
        <v>1</v>
      </c>
      <c r="G106">
        <v>6</v>
      </c>
      <c r="H106">
        <f t="shared" si="9"/>
        <v>233</v>
      </c>
      <c r="I106">
        <f t="shared" si="10"/>
        <v>2.5751072961373391</v>
      </c>
    </row>
    <row r="107" spans="1:9" x14ac:dyDescent="0.2">
      <c r="A107" s="4" t="s">
        <v>32</v>
      </c>
      <c r="B107" s="3" t="s">
        <v>31</v>
      </c>
      <c r="C107" s="3" t="s">
        <v>39</v>
      </c>
      <c r="D107" s="6" t="s">
        <v>27</v>
      </c>
      <c r="E107" s="8" t="s">
        <v>11</v>
      </c>
      <c r="F107">
        <v>2</v>
      </c>
      <c r="G107">
        <v>0</v>
      </c>
      <c r="H107">
        <f>SUM(G107:G121)</f>
        <v>61</v>
      </c>
      <c r="I107">
        <f t="shared" si="10"/>
        <v>0</v>
      </c>
    </row>
    <row r="108" spans="1:9" x14ac:dyDescent="0.2">
      <c r="A108" s="4" t="s">
        <v>32</v>
      </c>
      <c r="B108" s="3" t="s">
        <v>31</v>
      </c>
      <c r="C108" s="3" t="s">
        <v>39</v>
      </c>
      <c r="D108" s="6" t="s">
        <v>27</v>
      </c>
      <c r="E108" s="8" t="s">
        <v>12</v>
      </c>
      <c r="F108">
        <v>0</v>
      </c>
      <c r="G108">
        <v>3</v>
      </c>
      <c r="H108">
        <f>H107</f>
        <v>61</v>
      </c>
      <c r="I108">
        <f t="shared" si="10"/>
        <v>4.918032786885246</v>
      </c>
    </row>
    <row r="109" spans="1:9" x14ac:dyDescent="0.2">
      <c r="A109" s="4" t="s">
        <v>32</v>
      </c>
      <c r="B109" s="3" t="s">
        <v>31</v>
      </c>
      <c r="C109" s="3" t="s">
        <v>39</v>
      </c>
      <c r="D109" s="6" t="s">
        <v>27</v>
      </c>
      <c r="E109" s="8" t="s">
        <v>13</v>
      </c>
      <c r="F109">
        <v>1</v>
      </c>
      <c r="G109">
        <v>0</v>
      </c>
      <c r="H109">
        <f t="shared" ref="H109:H121" si="11">H108</f>
        <v>61</v>
      </c>
      <c r="I109">
        <f t="shared" si="10"/>
        <v>0</v>
      </c>
    </row>
    <row r="110" spans="1:9" x14ac:dyDescent="0.2">
      <c r="A110" s="4" t="s">
        <v>32</v>
      </c>
      <c r="B110" s="3" t="s">
        <v>31</v>
      </c>
      <c r="C110" s="3" t="s">
        <v>39</v>
      </c>
      <c r="D110" s="6" t="s">
        <v>27</v>
      </c>
      <c r="E110" s="8" t="s">
        <v>14</v>
      </c>
      <c r="F110">
        <v>2</v>
      </c>
      <c r="G110">
        <v>0</v>
      </c>
      <c r="H110">
        <f t="shared" si="11"/>
        <v>61</v>
      </c>
      <c r="I110">
        <f t="shared" si="10"/>
        <v>0</v>
      </c>
    </row>
    <row r="111" spans="1:9" x14ac:dyDescent="0.2">
      <c r="A111" s="4" t="s">
        <v>32</v>
      </c>
      <c r="B111" s="3" t="s">
        <v>31</v>
      </c>
      <c r="C111" s="3" t="s">
        <v>39</v>
      </c>
      <c r="D111" s="6" t="s">
        <v>27</v>
      </c>
      <c r="E111" s="8" t="s">
        <v>15</v>
      </c>
      <c r="F111">
        <v>1</v>
      </c>
      <c r="G111">
        <v>0</v>
      </c>
      <c r="H111">
        <f t="shared" si="11"/>
        <v>61</v>
      </c>
      <c r="I111">
        <f t="shared" si="10"/>
        <v>0</v>
      </c>
    </row>
    <row r="112" spans="1:9" x14ac:dyDescent="0.2">
      <c r="A112" s="4" t="s">
        <v>32</v>
      </c>
      <c r="B112" s="3" t="s">
        <v>31</v>
      </c>
      <c r="C112" s="3" t="s">
        <v>39</v>
      </c>
      <c r="D112" s="6" t="s">
        <v>27</v>
      </c>
      <c r="E112" s="8" t="s">
        <v>16</v>
      </c>
      <c r="F112">
        <v>2</v>
      </c>
      <c r="G112">
        <v>4</v>
      </c>
      <c r="H112">
        <f t="shared" si="11"/>
        <v>61</v>
      </c>
      <c r="I112">
        <f t="shared" si="10"/>
        <v>6.557377049180328</v>
      </c>
    </row>
    <row r="113" spans="1:9" x14ac:dyDescent="0.2">
      <c r="A113" s="4" t="s">
        <v>32</v>
      </c>
      <c r="B113" s="3" t="s">
        <v>31</v>
      </c>
      <c r="C113" s="3" t="s">
        <v>39</v>
      </c>
      <c r="D113" s="6" t="s">
        <v>27</v>
      </c>
      <c r="E113" s="8" t="s">
        <v>17</v>
      </c>
      <c r="F113">
        <v>1</v>
      </c>
      <c r="G113">
        <v>15</v>
      </c>
      <c r="H113">
        <f t="shared" si="11"/>
        <v>61</v>
      </c>
      <c r="I113">
        <f t="shared" si="10"/>
        <v>24.590163934426229</v>
      </c>
    </row>
    <row r="114" spans="1:9" x14ac:dyDescent="0.2">
      <c r="A114" s="4" t="s">
        <v>32</v>
      </c>
      <c r="B114" s="3" t="s">
        <v>31</v>
      </c>
      <c r="C114" s="3" t="s">
        <v>39</v>
      </c>
      <c r="D114" s="6" t="s">
        <v>27</v>
      </c>
      <c r="E114" s="8" t="s">
        <v>18</v>
      </c>
      <c r="F114">
        <v>0</v>
      </c>
      <c r="G114">
        <v>9</v>
      </c>
      <c r="H114">
        <f t="shared" si="11"/>
        <v>61</v>
      </c>
      <c r="I114">
        <f t="shared" si="10"/>
        <v>14.754098360655737</v>
      </c>
    </row>
    <row r="115" spans="1:9" x14ac:dyDescent="0.2">
      <c r="A115" s="4" t="s">
        <v>32</v>
      </c>
      <c r="B115" s="3" t="s">
        <v>31</v>
      </c>
      <c r="C115" s="3" t="s">
        <v>39</v>
      </c>
      <c r="D115" s="6" t="s">
        <v>27</v>
      </c>
      <c r="E115" s="8" t="s">
        <v>19</v>
      </c>
      <c r="F115">
        <v>0</v>
      </c>
      <c r="G115">
        <v>2</v>
      </c>
      <c r="H115">
        <f t="shared" si="11"/>
        <v>61</v>
      </c>
      <c r="I115">
        <f t="shared" si="10"/>
        <v>3.278688524590164</v>
      </c>
    </row>
    <row r="116" spans="1:9" x14ac:dyDescent="0.2">
      <c r="A116" s="4" t="s">
        <v>32</v>
      </c>
      <c r="B116" s="3" t="s">
        <v>31</v>
      </c>
      <c r="C116" s="3" t="s">
        <v>39</v>
      </c>
      <c r="D116" s="6" t="s">
        <v>27</v>
      </c>
      <c r="E116" s="8" t="s">
        <v>20</v>
      </c>
      <c r="F116">
        <v>1</v>
      </c>
      <c r="G116">
        <v>9</v>
      </c>
      <c r="H116">
        <f t="shared" si="11"/>
        <v>61</v>
      </c>
      <c r="I116">
        <f t="shared" si="10"/>
        <v>14.754098360655737</v>
      </c>
    </row>
    <row r="117" spans="1:9" x14ac:dyDescent="0.2">
      <c r="A117" s="4" t="s">
        <v>32</v>
      </c>
      <c r="B117" s="3" t="s">
        <v>31</v>
      </c>
      <c r="C117" s="3" t="s">
        <v>39</v>
      </c>
      <c r="D117" s="6" t="s">
        <v>27</v>
      </c>
      <c r="E117" s="8" t="s">
        <v>21</v>
      </c>
      <c r="F117">
        <v>0</v>
      </c>
      <c r="G117">
        <v>12</v>
      </c>
      <c r="H117">
        <f t="shared" si="11"/>
        <v>61</v>
      </c>
      <c r="I117">
        <f t="shared" si="10"/>
        <v>19.672131147540984</v>
      </c>
    </row>
    <row r="118" spans="1:9" x14ac:dyDescent="0.2">
      <c r="A118" s="4" t="s">
        <v>32</v>
      </c>
      <c r="B118" s="3" t="s">
        <v>31</v>
      </c>
      <c r="C118" s="3" t="s">
        <v>39</v>
      </c>
      <c r="D118" s="6" t="s">
        <v>27</v>
      </c>
      <c r="E118" s="8" t="s">
        <v>22</v>
      </c>
      <c r="F118">
        <v>0</v>
      </c>
      <c r="G118">
        <v>0</v>
      </c>
      <c r="H118">
        <f t="shared" si="11"/>
        <v>61</v>
      </c>
      <c r="I118">
        <f t="shared" si="10"/>
        <v>0</v>
      </c>
    </row>
    <row r="119" spans="1:9" x14ac:dyDescent="0.2">
      <c r="A119" s="4" t="s">
        <v>32</v>
      </c>
      <c r="B119" s="3" t="s">
        <v>31</v>
      </c>
      <c r="C119" s="3" t="s">
        <v>39</v>
      </c>
      <c r="D119" s="6" t="s">
        <v>27</v>
      </c>
      <c r="E119" s="8" t="s">
        <v>23</v>
      </c>
      <c r="F119">
        <v>0</v>
      </c>
      <c r="G119">
        <v>6</v>
      </c>
      <c r="H119">
        <f t="shared" si="11"/>
        <v>61</v>
      </c>
      <c r="I119">
        <f t="shared" si="10"/>
        <v>9.8360655737704921</v>
      </c>
    </row>
    <row r="120" spans="1:9" x14ac:dyDescent="0.2">
      <c r="A120" s="4" t="s">
        <v>32</v>
      </c>
      <c r="B120" s="3" t="s">
        <v>31</v>
      </c>
      <c r="C120" s="3" t="s">
        <v>39</v>
      </c>
      <c r="D120" s="6" t="s">
        <v>27</v>
      </c>
      <c r="E120" s="8" t="s">
        <v>24</v>
      </c>
      <c r="F120">
        <v>1</v>
      </c>
      <c r="G120">
        <v>0</v>
      </c>
      <c r="H120">
        <f t="shared" si="11"/>
        <v>61</v>
      </c>
      <c r="I120">
        <f t="shared" si="10"/>
        <v>0</v>
      </c>
    </row>
    <row r="121" spans="1:9" ht="17" thickBot="1" x14ac:dyDescent="0.25">
      <c r="A121" s="16" t="s">
        <v>32</v>
      </c>
      <c r="B121" s="10" t="s">
        <v>31</v>
      </c>
      <c r="C121" s="10" t="s">
        <v>39</v>
      </c>
      <c r="D121" s="14" t="s">
        <v>27</v>
      </c>
      <c r="E121" s="9" t="s">
        <v>25</v>
      </c>
      <c r="F121" s="10">
        <v>1</v>
      </c>
      <c r="G121">
        <v>1</v>
      </c>
      <c r="H121">
        <f t="shared" si="11"/>
        <v>61</v>
      </c>
      <c r="I121">
        <f t="shared" si="10"/>
        <v>1.639344262295082</v>
      </c>
    </row>
    <row r="122" spans="1:9" x14ac:dyDescent="0.2">
      <c r="A122" s="4" t="s">
        <v>33</v>
      </c>
      <c r="B122" s="3" t="s">
        <v>31</v>
      </c>
      <c r="C122" s="3" t="s">
        <v>39</v>
      </c>
      <c r="D122" s="6" t="s">
        <v>27</v>
      </c>
      <c r="E122" s="8" t="s">
        <v>11</v>
      </c>
      <c r="F122">
        <v>2</v>
      </c>
      <c r="G122">
        <v>42</v>
      </c>
      <c r="H122">
        <f>SUM(G122:G136)</f>
        <v>425</v>
      </c>
      <c r="I122">
        <f t="shared" si="10"/>
        <v>9.8823529411764692</v>
      </c>
    </row>
    <row r="123" spans="1:9" x14ac:dyDescent="0.2">
      <c r="A123" s="4" t="s">
        <v>33</v>
      </c>
      <c r="B123" s="3" t="s">
        <v>31</v>
      </c>
      <c r="C123" s="3" t="s">
        <v>39</v>
      </c>
      <c r="D123" s="6" t="s">
        <v>27</v>
      </c>
      <c r="E123" s="8" t="s">
        <v>12</v>
      </c>
      <c r="F123">
        <v>0</v>
      </c>
      <c r="G123">
        <v>11</v>
      </c>
      <c r="H123">
        <f>H122</f>
        <v>425</v>
      </c>
      <c r="I123">
        <f t="shared" si="10"/>
        <v>2.5882352941176472</v>
      </c>
    </row>
    <row r="124" spans="1:9" x14ac:dyDescent="0.2">
      <c r="A124" s="4" t="s">
        <v>33</v>
      </c>
      <c r="B124" s="3" t="s">
        <v>31</v>
      </c>
      <c r="C124" s="3" t="s">
        <v>39</v>
      </c>
      <c r="D124" s="6" t="s">
        <v>27</v>
      </c>
      <c r="E124" s="8" t="s">
        <v>13</v>
      </c>
      <c r="F124">
        <v>1</v>
      </c>
      <c r="G124">
        <v>1</v>
      </c>
      <c r="H124">
        <f t="shared" ref="H124:H136" si="12">H123</f>
        <v>425</v>
      </c>
      <c r="I124">
        <f t="shared" si="10"/>
        <v>0.23529411764705879</v>
      </c>
    </row>
    <row r="125" spans="1:9" x14ac:dyDescent="0.2">
      <c r="A125" s="4" t="s">
        <v>33</v>
      </c>
      <c r="B125" s="3" t="s">
        <v>31</v>
      </c>
      <c r="C125" s="3" t="s">
        <v>39</v>
      </c>
      <c r="D125" s="6" t="s">
        <v>27</v>
      </c>
      <c r="E125" s="8" t="s">
        <v>14</v>
      </c>
      <c r="F125">
        <v>2</v>
      </c>
      <c r="G125">
        <v>2</v>
      </c>
      <c r="H125">
        <f t="shared" si="12"/>
        <v>425</v>
      </c>
      <c r="I125">
        <f t="shared" si="10"/>
        <v>0.47058823529411759</v>
      </c>
    </row>
    <row r="126" spans="1:9" x14ac:dyDescent="0.2">
      <c r="A126" s="4" t="s">
        <v>33</v>
      </c>
      <c r="B126" s="3" t="s">
        <v>31</v>
      </c>
      <c r="C126" s="3" t="s">
        <v>39</v>
      </c>
      <c r="D126" s="6" t="s">
        <v>27</v>
      </c>
      <c r="E126" s="8" t="s">
        <v>15</v>
      </c>
      <c r="F126">
        <v>1</v>
      </c>
      <c r="G126">
        <v>0</v>
      </c>
      <c r="H126">
        <f t="shared" si="12"/>
        <v>425</v>
      </c>
      <c r="I126">
        <f t="shared" si="10"/>
        <v>0</v>
      </c>
    </row>
    <row r="127" spans="1:9" x14ac:dyDescent="0.2">
      <c r="A127" s="4" t="s">
        <v>33</v>
      </c>
      <c r="B127" s="3" t="s">
        <v>31</v>
      </c>
      <c r="C127" s="3" t="s">
        <v>39</v>
      </c>
      <c r="D127" s="6" t="s">
        <v>27</v>
      </c>
      <c r="E127" s="8" t="s">
        <v>16</v>
      </c>
      <c r="F127">
        <v>2</v>
      </c>
      <c r="G127">
        <v>34</v>
      </c>
      <c r="H127">
        <f t="shared" si="12"/>
        <v>425</v>
      </c>
      <c r="I127">
        <f t="shared" si="10"/>
        <v>8</v>
      </c>
    </row>
    <row r="128" spans="1:9" x14ac:dyDescent="0.2">
      <c r="A128" s="4" t="s">
        <v>33</v>
      </c>
      <c r="B128" s="3" t="s">
        <v>31</v>
      </c>
      <c r="C128" s="3" t="s">
        <v>39</v>
      </c>
      <c r="D128" s="6" t="s">
        <v>27</v>
      </c>
      <c r="E128" s="8" t="s">
        <v>17</v>
      </c>
      <c r="F128">
        <v>1</v>
      </c>
      <c r="G128">
        <v>98</v>
      </c>
      <c r="H128">
        <f t="shared" si="12"/>
        <v>425</v>
      </c>
      <c r="I128">
        <f t="shared" si="10"/>
        <v>23.058823529411764</v>
      </c>
    </row>
    <row r="129" spans="1:9" x14ac:dyDescent="0.2">
      <c r="A129" s="4" t="s">
        <v>33</v>
      </c>
      <c r="B129" s="3" t="s">
        <v>31</v>
      </c>
      <c r="C129" s="3" t="s">
        <v>39</v>
      </c>
      <c r="D129" s="6" t="s">
        <v>27</v>
      </c>
      <c r="E129" s="8" t="s">
        <v>18</v>
      </c>
      <c r="F129">
        <v>0</v>
      </c>
      <c r="G129">
        <v>29</v>
      </c>
      <c r="H129">
        <f t="shared" si="12"/>
        <v>425</v>
      </c>
      <c r="I129">
        <f t="shared" si="10"/>
        <v>6.8235294117647065</v>
      </c>
    </row>
    <row r="130" spans="1:9" x14ac:dyDescent="0.2">
      <c r="A130" s="4" t="s">
        <v>33</v>
      </c>
      <c r="B130" s="3" t="s">
        <v>31</v>
      </c>
      <c r="C130" s="3" t="s">
        <v>39</v>
      </c>
      <c r="D130" s="6" t="s">
        <v>27</v>
      </c>
      <c r="E130" s="8" t="s">
        <v>19</v>
      </c>
      <c r="F130">
        <v>0</v>
      </c>
      <c r="G130">
        <v>17</v>
      </c>
      <c r="H130">
        <f t="shared" si="12"/>
        <v>425</v>
      </c>
      <c r="I130">
        <f t="shared" si="10"/>
        <v>4</v>
      </c>
    </row>
    <row r="131" spans="1:9" x14ac:dyDescent="0.2">
      <c r="A131" s="4" t="s">
        <v>33</v>
      </c>
      <c r="B131" s="3" t="s">
        <v>31</v>
      </c>
      <c r="C131" s="3" t="s">
        <v>39</v>
      </c>
      <c r="D131" s="6" t="s">
        <v>27</v>
      </c>
      <c r="E131" s="8" t="s">
        <v>20</v>
      </c>
      <c r="F131">
        <v>1</v>
      </c>
      <c r="G131">
        <v>121</v>
      </c>
      <c r="H131">
        <f t="shared" si="12"/>
        <v>425</v>
      </c>
      <c r="I131">
        <f t="shared" si="10"/>
        <v>28.47058823529412</v>
      </c>
    </row>
    <row r="132" spans="1:9" x14ac:dyDescent="0.2">
      <c r="A132" s="4" t="s">
        <v>33</v>
      </c>
      <c r="B132" s="3" t="s">
        <v>31</v>
      </c>
      <c r="C132" s="3" t="s">
        <v>39</v>
      </c>
      <c r="D132" s="6" t="s">
        <v>27</v>
      </c>
      <c r="E132" s="8" t="s">
        <v>21</v>
      </c>
      <c r="F132">
        <v>0</v>
      </c>
      <c r="G132">
        <v>54</v>
      </c>
      <c r="H132">
        <f t="shared" si="12"/>
        <v>425</v>
      </c>
      <c r="I132">
        <f t="shared" si="10"/>
        <v>12.705882352941176</v>
      </c>
    </row>
    <row r="133" spans="1:9" x14ac:dyDescent="0.2">
      <c r="A133" s="4" t="s">
        <v>33</v>
      </c>
      <c r="B133" s="3" t="s">
        <v>31</v>
      </c>
      <c r="C133" s="3" t="s">
        <v>39</v>
      </c>
      <c r="D133" s="6" t="s">
        <v>27</v>
      </c>
      <c r="E133" s="8" t="s">
        <v>22</v>
      </c>
      <c r="F133">
        <v>0</v>
      </c>
      <c r="G133">
        <v>0</v>
      </c>
      <c r="H133">
        <f t="shared" si="12"/>
        <v>425</v>
      </c>
      <c r="I133">
        <f t="shared" si="10"/>
        <v>0</v>
      </c>
    </row>
    <row r="134" spans="1:9" x14ac:dyDescent="0.2">
      <c r="A134" s="4" t="s">
        <v>33</v>
      </c>
      <c r="B134" s="3" t="s">
        <v>31</v>
      </c>
      <c r="C134" s="3" t="s">
        <v>39</v>
      </c>
      <c r="D134" s="6" t="s">
        <v>27</v>
      </c>
      <c r="E134" s="8" t="s">
        <v>23</v>
      </c>
      <c r="F134">
        <v>0</v>
      </c>
      <c r="G134">
        <v>0</v>
      </c>
      <c r="H134">
        <f t="shared" si="12"/>
        <v>425</v>
      </c>
      <c r="I134">
        <f t="shared" si="10"/>
        <v>0</v>
      </c>
    </row>
    <row r="135" spans="1:9" x14ac:dyDescent="0.2">
      <c r="A135" s="4" t="s">
        <v>33</v>
      </c>
      <c r="B135" s="3" t="s">
        <v>31</v>
      </c>
      <c r="C135" s="3" t="s">
        <v>39</v>
      </c>
      <c r="D135" s="6" t="s">
        <v>27</v>
      </c>
      <c r="E135" s="8" t="s">
        <v>24</v>
      </c>
      <c r="F135">
        <v>1</v>
      </c>
      <c r="G135">
        <v>0</v>
      </c>
      <c r="H135">
        <f t="shared" si="12"/>
        <v>425</v>
      </c>
      <c r="I135">
        <f t="shared" si="10"/>
        <v>0</v>
      </c>
    </row>
    <row r="136" spans="1:9" ht="17" thickBot="1" x14ac:dyDescent="0.25">
      <c r="A136" s="16" t="s">
        <v>33</v>
      </c>
      <c r="B136" s="10" t="s">
        <v>31</v>
      </c>
      <c r="C136" s="10" t="s">
        <v>39</v>
      </c>
      <c r="D136" s="14" t="s">
        <v>27</v>
      </c>
      <c r="E136" s="9" t="s">
        <v>25</v>
      </c>
      <c r="F136" s="10">
        <v>1</v>
      </c>
      <c r="G136">
        <v>16</v>
      </c>
      <c r="H136">
        <f t="shared" si="12"/>
        <v>425</v>
      </c>
      <c r="I136">
        <f t="shared" si="10"/>
        <v>3.7647058823529407</v>
      </c>
    </row>
    <row r="137" spans="1:9" x14ac:dyDescent="0.2">
      <c r="A137" s="4" t="s">
        <v>34</v>
      </c>
      <c r="B137" s="3" t="s">
        <v>31</v>
      </c>
      <c r="C137" s="3" t="s">
        <v>39</v>
      </c>
      <c r="D137" s="6" t="s">
        <v>27</v>
      </c>
      <c r="E137" s="8" t="s">
        <v>11</v>
      </c>
      <c r="F137">
        <v>2</v>
      </c>
      <c r="G137">
        <v>10</v>
      </c>
      <c r="H137">
        <f>SUM(G137:G151)</f>
        <v>131</v>
      </c>
      <c r="I137">
        <f t="shared" si="10"/>
        <v>7.6335877862595423</v>
      </c>
    </row>
    <row r="138" spans="1:9" x14ac:dyDescent="0.2">
      <c r="A138" s="4" t="s">
        <v>34</v>
      </c>
      <c r="B138" s="3" t="s">
        <v>31</v>
      </c>
      <c r="C138" s="3" t="s">
        <v>39</v>
      </c>
      <c r="D138" s="6" t="s">
        <v>27</v>
      </c>
      <c r="E138" s="8" t="s">
        <v>12</v>
      </c>
      <c r="F138">
        <v>0</v>
      </c>
      <c r="G138">
        <v>1</v>
      </c>
      <c r="H138">
        <f>H137</f>
        <v>131</v>
      </c>
      <c r="I138">
        <f t="shared" si="10"/>
        <v>0.76335877862595414</v>
      </c>
    </row>
    <row r="139" spans="1:9" x14ac:dyDescent="0.2">
      <c r="A139" s="4" t="s">
        <v>34</v>
      </c>
      <c r="B139" s="3" t="s">
        <v>31</v>
      </c>
      <c r="C139" s="3" t="s">
        <v>39</v>
      </c>
      <c r="D139" s="6" t="s">
        <v>27</v>
      </c>
      <c r="E139" s="8" t="s">
        <v>13</v>
      </c>
      <c r="F139">
        <v>1</v>
      </c>
      <c r="G139">
        <v>0</v>
      </c>
      <c r="H139">
        <f t="shared" ref="H139:H151" si="13">H138</f>
        <v>131</v>
      </c>
      <c r="I139">
        <f t="shared" si="10"/>
        <v>0</v>
      </c>
    </row>
    <row r="140" spans="1:9" x14ac:dyDescent="0.2">
      <c r="A140" s="4" t="s">
        <v>34</v>
      </c>
      <c r="B140" s="3" t="s">
        <v>31</v>
      </c>
      <c r="C140" s="3" t="s">
        <v>39</v>
      </c>
      <c r="D140" s="6" t="s">
        <v>27</v>
      </c>
      <c r="E140" s="8" t="s">
        <v>14</v>
      </c>
      <c r="F140">
        <v>2</v>
      </c>
      <c r="G140">
        <v>2</v>
      </c>
      <c r="H140">
        <f t="shared" si="13"/>
        <v>131</v>
      </c>
      <c r="I140">
        <f t="shared" si="10"/>
        <v>1.5267175572519083</v>
      </c>
    </row>
    <row r="141" spans="1:9" x14ac:dyDescent="0.2">
      <c r="A141" s="4" t="s">
        <v>34</v>
      </c>
      <c r="B141" s="3" t="s">
        <v>31</v>
      </c>
      <c r="C141" s="3" t="s">
        <v>39</v>
      </c>
      <c r="D141" s="6" t="s">
        <v>27</v>
      </c>
      <c r="E141" s="8" t="s">
        <v>15</v>
      </c>
      <c r="F141">
        <v>1</v>
      </c>
      <c r="G141">
        <v>0</v>
      </c>
      <c r="H141">
        <f t="shared" si="13"/>
        <v>131</v>
      </c>
      <c r="I141">
        <f t="shared" si="10"/>
        <v>0</v>
      </c>
    </row>
    <row r="142" spans="1:9" x14ac:dyDescent="0.2">
      <c r="A142" s="4" t="s">
        <v>34</v>
      </c>
      <c r="B142" s="3" t="s">
        <v>31</v>
      </c>
      <c r="C142" s="3" t="s">
        <v>39</v>
      </c>
      <c r="D142" s="6" t="s">
        <v>27</v>
      </c>
      <c r="E142" s="8" t="s">
        <v>16</v>
      </c>
      <c r="F142">
        <v>2</v>
      </c>
      <c r="G142">
        <v>16</v>
      </c>
      <c r="H142">
        <f t="shared" si="13"/>
        <v>131</v>
      </c>
      <c r="I142">
        <f t="shared" si="10"/>
        <v>12.213740458015266</v>
      </c>
    </row>
    <row r="143" spans="1:9" x14ac:dyDescent="0.2">
      <c r="A143" s="4" t="s">
        <v>34</v>
      </c>
      <c r="B143" s="3" t="s">
        <v>31</v>
      </c>
      <c r="C143" s="3" t="s">
        <v>39</v>
      </c>
      <c r="D143" s="6" t="s">
        <v>27</v>
      </c>
      <c r="E143" s="8" t="s">
        <v>17</v>
      </c>
      <c r="F143">
        <v>1</v>
      </c>
      <c r="G143">
        <v>19</v>
      </c>
      <c r="H143">
        <f t="shared" si="13"/>
        <v>131</v>
      </c>
      <c r="I143">
        <f t="shared" si="10"/>
        <v>14.503816793893129</v>
      </c>
    </row>
    <row r="144" spans="1:9" x14ac:dyDescent="0.2">
      <c r="A144" s="4" t="s">
        <v>34</v>
      </c>
      <c r="B144" s="3" t="s">
        <v>31</v>
      </c>
      <c r="C144" s="3" t="s">
        <v>39</v>
      </c>
      <c r="D144" s="6" t="s">
        <v>27</v>
      </c>
      <c r="E144" s="8" t="s">
        <v>18</v>
      </c>
      <c r="F144">
        <v>0</v>
      </c>
      <c r="G144">
        <v>16</v>
      </c>
      <c r="H144">
        <f t="shared" si="13"/>
        <v>131</v>
      </c>
      <c r="I144">
        <f t="shared" si="10"/>
        <v>12.213740458015266</v>
      </c>
    </row>
    <row r="145" spans="1:9" x14ac:dyDescent="0.2">
      <c r="A145" s="4" t="s">
        <v>34</v>
      </c>
      <c r="B145" s="3" t="s">
        <v>31</v>
      </c>
      <c r="C145" s="3" t="s">
        <v>39</v>
      </c>
      <c r="D145" s="6" t="s">
        <v>27</v>
      </c>
      <c r="E145" s="8" t="s">
        <v>19</v>
      </c>
      <c r="F145">
        <v>0</v>
      </c>
      <c r="G145">
        <v>15</v>
      </c>
      <c r="H145">
        <f t="shared" si="13"/>
        <v>131</v>
      </c>
      <c r="I145">
        <f t="shared" si="10"/>
        <v>11.450381679389313</v>
      </c>
    </row>
    <row r="146" spans="1:9" x14ac:dyDescent="0.2">
      <c r="A146" s="4" t="s">
        <v>34</v>
      </c>
      <c r="B146" s="3" t="s">
        <v>31</v>
      </c>
      <c r="C146" s="3" t="s">
        <v>39</v>
      </c>
      <c r="D146" s="6" t="s">
        <v>27</v>
      </c>
      <c r="E146" s="8" t="s">
        <v>20</v>
      </c>
      <c r="F146">
        <v>1</v>
      </c>
      <c r="G146">
        <v>22</v>
      </c>
      <c r="H146">
        <f t="shared" si="13"/>
        <v>131</v>
      </c>
      <c r="I146">
        <f t="shared" si="10"/>
        <v>16.793893129770993</v>
      </c>
    </row>
    <row r="147" spans="1:9" x14ac:dyDescent="0.2">
      <c r="A147" s="4" t="s">
        <v>34</v>
      </c>
      <c r="B147" s="3" t="s">
        <v>31</v>
      </c>
      <c r="C147" s="3" t="s">
        <v>39</v>
      </c>
      <c r="D147" s="6" t="s">
        <v>27</v>
      </c>
      <c r="E147" s="8" t="s">
        <v>21</v>
      </c>
      <c r="F147">
        <v>0</v>
      </c>
      <c r="G147">
        <v>19</v>
      </c>
      <c r="H147">
        <f t="shared" si="13"/>
        <v>131</v>
      </c>
      <c r="I147">
        <f t="shared" si="10"/>
        <v>14.503816793893129</v>
      </c>
    </row>
    <row r="148" spans="1:9" x14ac:dyDescent="0.2">
      <c r="A148" s="4" t="s">
        <v>34</v>
      </c>
      <c r="B148" s="3" t="s">
        <v>31</v>
      </c>
      <c r="C148" s="3" t="s">
        <v>39</v>
      </c>
      <c r="D148" s="6" t="s">
        <v>27</v>
      </c>
      <c r="E148" s="8" t="s">
        <v>22</v>
      </c>
      <c r="F148">
        <v>0</v>
      </c>
      <c r="G148">
        <v>0</v>
      </c>
      <c r="H148">
        <f t="shared" si="13"/>
        <v>131</v>
      </c>
      <c r="I148">
        <f t="shared" si="10"/>
        <v>0</v>
      </c>
    </row>
    <row r="149" spans="1:9" x14ac:dyDescent="0.2">
      <c r="A149" s="4" t="s">
        <v>34</v>
      </c>
      <c r="B149" s="3" t="s">
        <v>31</v>
      </c>
      <c r="C149" s="3" t="s">
        <v>39</v>
      </c>
      <c r="D149" s="6" t="s">
        <v>27</v>
      </c>
      <c r="E149" s="8" t="s">
        <v>23</v>
      </c>
      <c r="F149">
        <v>0</v>
      </c>
      <c r="G149">
        <v>3</v>
      </c>
      <c r="H149">
        <f t="shared" si="13"/>
        <v>131</v>
      </c>
      <c r="I149">
        <f t="shared" si="10"/>
        <v>2.2900763358778624</v>
      </c>
    </row>
    <row r="150" spans="1:9" x14ac:dyDescent="0.2">
      <c r="A150" s="4" t="s">
        <v>34</v>
      </c>
      <c r="B150" s="3" t="s">
        <v>31</v>
      </c>
      <c r="C150" s="3" t="s">
        <v>39</v>
      </c>
      <c r="D150" s="6" t="s">
        <v>27</v>
      </c>
      <c r="E150" s="8" t="s">
        <v>24</v>
      </c>
      <c r="F150">
        <v>1</v>
      </c>
      <c r="G150">
        <v>3</v>
      </c>
      <c r="H150">
        <f t="shared" si="13"/>
        <v>131</v>
      </c>
      <c r="I150">
        <f t="shared" si="10"/>
        <v>2.2900763358778624</v>
      </c>
    </row>
    <row r="151" spans="1:9" ht="17" thickBot="1" x14ac:dyDescent="0.25">
      <c r="A151" s="16" t="s">
        <v>34</v>
      </c>
      <c r="B151" s="10" t="s">
        <v>31</v>
      </c>
      <c r="C151" s="10" t="s">
        <v>39</v>
      </c>
      <c r="D151" s="14" t="s">
        <v>27</v>
      </c>
      <c r="E151" s="9" t="s">
        <v>25</v>
      </c>
      <c r="F151" s="10">
        <v>1</v>
      </c>
      <c r="G151">
        <v>5</v>
      </c>
      <c r="H151">
        <f t="shared" si="13"/>
        <v>131</v>
      </c>
      <c r="I151">
        <f t="shared" si="10"/>
        <v>3.8167938931297711</v>
      </c>
    </row>
    <row r="152" spans="1:9" x14ac:dyDescent="0.2">
      <c r="A152" s="4" t="s">
        <v>35</v>
      </c>
      <c r="B152" s="3" t="s">
        <v>31</v>
      </c>
      <c r="C152" s="3" t="s">
        <v>39</v>
      </c>
      <c r="D152" s="5" t="s">
        <v>10</v>
      </c>
      <c r="E152" s="8" t="s">
        <v>11</v>
      </c>
      <c r="F152">
        <v>2</v>
      </c>
      <c r="G152">
        <v>45</v>
      </c>
      <c r="H152">
        <f>SUM(G152:G166)</f>
        <v>179</v>
      </c>
      <c r="I152">
        <f t="shared" si="10"/>
        <v>25.139664804469277</v>
      </c>
    </row>
    <row r="153" spans="1:9" x14ac:dyDescent="0.2">
      <c r="A153" s="4" t="s">
        <v>35</v>
      </c>
      <c r="B153" s="3" t="s">
        <v>31</v>
      </c>
      <c r="C153" s="3" t="s">
        <v>39</v>
      </c>
      <c r="D153" s="5" t="s">
        <v>10</v>
      </c>
      <c r="E153" s="8" t="s">
        <v>12</v>
      </c>
      <c r="F153">
        <v>0</v>
      </c>
      <c r="G153">
        <v>2</v>
      </c>
      <c r="H153">
        <f>H152</f>
        <v>179</v>
      </c>
      <c r="I153">
        <f t="shared" si="10"/>
        <v>1.1173184357541899</v>
      </c>
    </row>
    <row r="154" spans="1:9" x14ac:dyDescent="0.2">
      <c r="A154" s="4" t="s">
        <v>35</v>
      </c>
      <c r="B154" s="3" t="s">
        <v>31</v>
      </c>
      <c r="C154" s="3" t="s">
        <v>39</v>
      </c>
      <c r="D154" s="5" t="s">
        <v>10</v>
      </c>
      <c r="E154" s="8" t="s">
        <v>13</v>
      </c>
      <c r="F154">
        <v>1</v>
      </c>
      <c r="G154">
        <v>9</v>
      </c>
      <c r="H154">
        <f t="shared" ref="H154:H166" si="14">H153</f>
        <v>179</v>
      </c>
      <c r="I154">
        <f t="shared" si="10"/>
        <v>5.027932960893855</v>
      </c>
    </row>
    <row r="155" spans="1:9" x14ac:dyDescent="0.2">
      <c r="A155" s="4" t="s">
        <v>35</v>
      </c>
      <c r="B155" s="3" t="s">
        <v>31</v>
      </c>
      <c r="C155" s="3" t="s">
        <v>39</v>
      </c>
      <c r="D155" s="5" t="s">
        <v>10</v>
      </c>
      <c r="E155" s="8" t="s">
        <v>14</v>
      </c>
      <c r="F155">
        <v>2</v>
      </c>
      <c r="G155">
        <v>24</v>
      </c>
      <c r="H155">
        <f t="shared" si="14"/>
        <v>179</v>
      </c>
      <c r="I155">
        <f t="shared" si="10"/>
        <v>13.407821229050279</v>
      </c>
    </row>
    <row r="156" spans="1:9" x14ac:dyDescent="0.2">
      <c r="A156" s="4" t="s">
        <v>35</v>
      </c>
      <c r="B156" s="3" t="s">
        <v>31</v>
      </c>
      <c r="C156" s="3" t="s">
        <v>39</v>
      </c>
      <c r="D156" s="5" t="s">
        <v>10</v>
      </c>
      <c r="E156" s="8" t="s">
        <v>15</v>
      </c>
      <c r="F156">
        <v>1</v>
      </c>
      <c r="G156">
        <v>4</v>
      </c>
      <c r="H156">
        <f t="shared" si="14"/>
        <v>179</v>
      </c>
      <c r="I156">
        <f t="shared" si="10"/>
        <v>2.2346368715083798</v>
      </c>
    </row>
    <row r="157" spans="1:9" x14ac:dyDescent="0.2">
      <c r="A157" s="4" t="s">
        <v>35</v>
      </c>
      <c r="B157" s="3" t="s">
        <v>31</v>
      </c>
      <c r="C157" s="3" t="s">
        <v>39</v>
      </c>
      <c r="D157" s="5" t="s">
        <v>10</v>
      </c>
      <c r="E157" s="8" t="s">
        <v>16</v>
      </c>
      <c r="F157">
        <v>2</v>
      </c>
      <c r="G157">
        <v>14</v>
      </c>
      <c r="H157">
        <f t="shared" si="14"/>
        <v>179</v>
      </c>
      <c r="I157">
        <f t="shared" si="10"/>
        <v>7.8212290502793298</v>
      </c>
    </row>
    <row r="158" spans="1:9" x14ac:dyDescent="0.2">
      <c r="A158" s="4" t="s">
        <v>35</v>
      </c>
      <c r="B158" s="3" t="s">
        <v>31</v>
      </c>
      <c r="C158" s="3" t="s">
        <v>39</v>
      </c>
      <c r="D158" s="5" t="s">
        <v>10</v>
      </c>
      <c r="E158" s="8" t="s">
        <v>17</v>
      </c>
      <c r="F158">
        <v>1</v>
      </c>
      <c r="G158">
        <v>28</v>
      </c>
      <c r="H158">
        <f t="shared" si="14"/>
        <v>179</v>
      </c>
      <c r="I158">
        <f t="shared" si="10"/>
        <v>15.64245810055866</v>
      </c>
    </row>
    <row r="159" spans="1:9" x14ac:dyDescent="0.2">
      <c r="A159" s="4" t="s">
        <v>35</v>
      </c>
      <c r="B159" s="3" t="s">
        <v>31</v>
      </c>
      <c r="C159" s="3" t="s">
        <v>39</v>
      </c>
      <c r="D159" s="5" t="s">
        <v>10</v>
      </c>
      <c r="E159" s="8" t="s">
        <v>18</v>
      </c>
      <c r="F159">
        <v>0</v>
      </c>
      <c r="G159">
        <v>21</v>
      </c>
      <c r="H159">
        <f t="shared" si="14"/>
        <v>179</v>
      </c>
      <c r="I159">
        <f t="shared" si="10"/>
        <v>11.731843575418994</v>
      </c>
    </row>
    <row r="160" spans="1:9" x14ac:dyDescent="0.2">
      <c r="A160" s="4" t="s">
        <v>35</v>
      </c>
      <c r="B160" s="3" t="s">
        <v>31</v>
      </c>
      <c r="C160" s="3" t="s">
        <v>39</v>
      </c>
      <c r="D160" s="5" t="s">
        <v>10</v>
      </c>
      <c r="E160" s="8" t="s">
        <v>19</v>
      </c>
      <c r="F160">
        <v>0</v>
      </c>
      <c r="G160">
        <v>6</v>
      </c>
      <c r="H160">
        <f t="shared" si="14"/>
        <v>179</v>
      </c>
      <c r="I160">
        <f t="shared" si="10"/>
        <v>3.3519553072625698</v>
      </c>
    </row>
    <row r="161" spans="1:9" x14ac:dyDescent="0.2">
      <c r="A161" s="4" t="s">
        <v>35</v>
      </c>
      <c r="B161" s="3" t="s">
        <v>31</v>
      </c>
      <c r="C161" s="3" t="s">
        <v>39</v>
      </c>
      <c r="D161" s="5" t="s">
        <v>10</v>
      </c>
      <c r="E161" s="8" t="s">
        <v>20</v>
      </c>
      <c r="F161">
        <v>1</v>
      </c>
      <c r="G161">
        <v>1</v>
      </c>
      <c r="H161">
        <f t="shared" si="14"/>
        <v>179</v>
      </c>
      <c r="I161">
        <f t="shared" ref="I161:I224" si="15">G161/H161*100</f>
        <v>0.55865921787709494</v>
      </c>
    </row>
    <row r="162" spans="1:9" x14ac:dyDescent="0.2">
      <c r="A162" s="4" t="s">
        <v>35</v>
      </c>
      <c r="B162" s="3" t="s">
        <v>31</v>
      </c>
      <c r="C162" s="3" t="s">
        <v>39</v>
      </c>
      <c r="D162" s="5" t="s">
        <v>10</v>
      </c>
      <c r="E162" s="8" t="s">
        <v>21</v>
      </c>
      <c r="F162">
        <v>0</v>
      </c>
      <c r="G162">
        <v>4</v>
      </c>
      <c r="H162">
        <f t="shared" si="14"/>
        <v>179</v>
      </c>
      <c r="I162">
        <f t="shared" si="15"/>
        <v>2.2346368715083798</v>
      </c>
    </row>
    <row r="163" spans="1:9" x14ac:dyDescent="0.2">
      <c r="A163" s="4" t="s">
        <v>35</v>
      </c>
      <c r="B163" s="3" t="s">
        <v>31</v>
      </c>
      <c r="C163" s="3" t="s">
        <v>39</v>
      </c>
      <c r="D163" s="5" t="s">
        <v>10</v>
      </c>
      <c r="E163" s="8" t="s">
        <v>22</v>
      </c>
      <c r="F163">
        <v>0</v>
      </c>
      <c r="G163">
        <v>0</v>
      </c>
      <c r="H163">
        <f t="shared" si="14"/>
        <v>179</v>
      </c>
      <c r="I163">
        <f t="shared" si="15"/>
        <v>0</v>
      </c>
    </row>
    <row r="164" spans="1:9" x14ac:dyDescent="0.2">
      <c r="A164" s="4" t="s">
        <v>35</v>
      </c>
      <c r="B164" s="3" t="s">
        <v>31</v>
      </c>
      <c r="C164" s="3" t="s">
        <v>39</v>
      </c>
      <c r="D164" s="5" t="s">
        <v>10</v>
      </c>
      <c r="E164" s="8" t="s">
        <v>23</v>
      </c>
      <c r="F164">
        <v>0</v>
      </c>
      <c r="G164">
        <v>7</v>
      </c>
      <c r="H164">
        <f t="shared" si="14"/>
        <v>179</v>
      </c>
      <c r="I164">
        <f t="shared" si="15"/>
        <v>3.9106145251396649</v>
      </c>
    </row>
    <row r="165" spans="1:9" x14ac:dyDescent="0.2">
      <c r="A165" s="4" t="s">
        <v>35</v>
      </c>
      <c r="B165" s="3" t="s">
        <v>31</v>
      </c>
      <c r="C165" s="3" t="s">
        <v>39</v>
      </c>
      <c r="D165" s="5" t="s">
        <v>10</v>
      </c>
      <c r="E165" s="8" t="s">
        <v>24</v>
      </c>
      <c r="F165">
        <v>1</v>
      </c>
      <c r="G165">
        <v>8</v>
      </c>
      <c r="H165">
        <f t="shared" si="14"/>
        <v>179</v>
      </c>
      <c r="I165">
        <f t="shared" si="15"/>
        <v>4.4692737430167595</v>
      </c>
    </row>
    <row r="166" spans="1:9" ht="17" thickBot="1" x14ac:dyDescent="0.25">
      <c r="A166" s="16" t="s">
        <v>35</v>
      </c>
      <c r="B166" s="10" t="s">
        <v>31</v>
      </c>
      <c r="C166" s="10" t="s">
        <v>39</v>
      </c>
      <c r="D166" s="13" t="s">
        <v>10</v>
      </c>
      <c r="E166" s="9" t="s">
        <v>25</v>
      </c>
      <c r="F166" s="10">
        <v>1</v>
      </c>
      <c r="G166">
        <v>6</v>
      </c>
      <c r="H166">
        <f t="shared" si="14"/>
        <v>179</v>
      </c>
      <c r="I166">
        <f t="shared" si="15"/>
        <v>3.3519553072625698</v>
      </c>
    </row>
    <row r="167" spans="1:9" x14ac:dyDescent="0.2">
      <c r="A167" s="2" t="s">
        <v>41</v>
      </c>
      <c r="B167" s="3" t="s">
        <v>31</v>
      </c>
      <c r="C167" s="3" t="s">
        <v>37</v>
      </c>
      <c r="D167" s="5" t="s">
        <v>10</v>
      </c>
      <c r="E167" s="8" t="s">
        <v>11</v>
      </c>
      <c r="F167">
        <v>2</v>
      </c>
      <c r="G167">
        <v>0</v>
      </c>
      <c r="H167">
        <f>SUM(G167:G181)</f>
        <v>169</v>
      </c>
      <c r="I167">
        <f t="shared" si="15"/>
        <v>0</v>
      </c>
    </row>
    <row r="168" spans="1:9" x14ac:dyDescent="0.2">
      <c r="A168" s="2" t="s">
        <v>41</v>
      </c>
      <c r="B168" s="3" t="s">
        <v>31</v>
      </c>
      <c r="C168" s="3" t="s">
        <v>37</v>
      </c>
      <c r="D168" s="5" t="s">
        <v>10</v>
      </c>
      <c r="E168" s="8" t="s">
        <v>12</v>
      </c>
      <c r="F168">
        <v>0</v>
      </c>
      <c r="G168">
        <v>0</v>
      </c>
      <c r="H168">
        <f>H167</f>
        <v>169</v>
      </c>
      <c r="I168">
        <f t="shared" si="15"/>
        <v>0</v>
      </c>
    </row>
    <row r="169" spans="1:9" x14ac:dyDescent="0.2">
      <c r="A169" s="2" t="s">
        <v>41</v>
      </c>
      <c r="B169" s="3" t="s">
        <v>31</v>
      </c>
      <c r="C169" s="3" t="s">
        <v>37</v>
      </c>
      <c r="D169" s="5" t="s">
        <v>10</v>
      </c>
      <c r="E169" s="8" t="s">
        <v>13</v>
      </c>
      <c r="F169">
        <v>1</v>
      </c>
      <c r="G169">
        <v>0</v>
      </c>
      <c r="H169">
        <f t="shared" ref="H169:H181" si="16">H168</f>
        <v>169</v>
      </c>
      <c r="I169">
        <f t="shared" si="15"/>
        <v>0</v>
      </c>
    </row>
    <row r="170" spans="1:9" x14ac:dyDescent="0.2">
      <c r="A170" s="2" t="s">
        <v>41</v>
      </c>
      <c r="B170" s="3" t="s">
        <v>31</v>
      </c>
      <c r="C170" s="3" t="s">
        <v>37</v>
      </c>
      <c r="D170" s="5" t="s">
        <v>10</v>
      </c>
      <c r="E170" s="8" t="s">
        <v>14</v>
      </c>
      <c r="F170">
        <v>2</v>
      </c>
      <c r="G170">
        <v>3</v>
      </c>
      <c r="H170">
        <f t="shared" si="16"/>
        <v>169</v>
      </c>
      <c r="I170">
        <f t="shared" si="15"/>
        <v>1.7751479289940828</v>
      </c>
    </row>
    <row r="171" spans="1:9" x14ac:dyDescent="0.2">
      <c r="A171" s="2" t="s">
        <v>41</v>
      </c>
      <c r="B171" s="3" t="s">
        <v>31</v>
      </c>
      <c r="C171" s="3" t="s">
        <v>37</v>
      </c>
      <c r="D171" s="5" t="s">
        <v>10</v>
      </c>
      <c r="E171" s="8" t="s">
        <v>15</v>
      </c>
      <c r="F171">
        <v>1</v>
      </c>
      <c r="G171">
        <v>3</v>
      </c>
      <c r="H171">
        <f t="shared" si="16"/>
        <v>169</v>
      </c>
      <c r="I171">
        <f t="shared" si="15"/>
        <v>1.7751479289940828</v>
      </c>
    </row>
    <row r="172" spans="1:9" x14ac:dyDescent="0.2">
      <c r="A172" s="2" t="s">
        <v>41</v>
      </c>
      <c r="B172" s="3" t="s">
        <v>31</v>
      </c>
      <c r="C172" s="3" t="s">
        <v>37</v>
      </c>
      <c r="D172" s="5" t="s">
        <v>10</v>
      </c>
      <c r="E172" s="8" t="s">
        <v>16</v>
      </c>
      <c r="F172">
        <v>2</v>
      </c>
      <c r="G172">
        <v>28</v>
      </c>
      <c r="H172">
        <f t="shared" si="16"/>
        <v>169</v>
      </c>
      <c r="I172">
        <f t="shared" si="15"/>
        <v>16.568047337278109</v>
      </c>
    </row>
    <row r="173" spans="1:9" x14ac:dyDescent="0.2">
      <c r="A173" s="2" t="s">
        <v>41</v>
      </c>
      <c r="B173" s="3" t="s">
        <v>31</v>
      </c>
      <c r="C173" s="3" t="s">
        <v>37</v>
      </c>
      <c r="D173" s="5" t="s">
        <v>10</v>
      </c>
      <c r="E173" s="8" t="s">
        <v>17</v>
      </c>
      <c r="F173">
        <v>1</v>
      </c>
      <c r="G173">
        <v>19</v>
      </c>
      <c r="H173">
        <f t="shared" si="16"/>
        <v>169</v>
      </c>
      <c r="I173">
        <f t="shared" si="15"/>
        <v>11.242603550295858</v>
      </c>
    </row>
    <row r="174" spans="1:9" x14ac:dyDescent="0.2">
      <c r="A174" s="2" t="s">
        <v>41</v>
      </c>
      <c r="B174" s="3" t="s">
        <v>31</v>
      </c>
      <c r="C174" s="3" t="s">
        <v>37</v>
      </c>
      <c r="D174" s="5" t="s">
        <v>10</v>
      </c>
      <c r="E174" s="8" t="s">
        <v>18</v>
      </c>
      <c r="F174">
        <v>0</v>
      </c>
      <c r="G174">
        <v>20</v>
      </c>
      <c r="H174">
        <f t="shared" si="16"/>
        <v>169</v>
      </c>
      <c r="I174">
        <f t="shared" si="15"/>
        <v>11.834319526627219</v>
      </c>
    </row>
    <row r="175" spans="1:9" x14ac:dyDescent="0.2">
      <c r="A175" s="2" t="s">
        <v>41</v>
      </c>
      <c r="B175" s="3" t="s">
        <v>31</v>
      </c>
      <c r="C175" s="3" t="s">
        <v>37</v>
      </c>
      <c r="D175" s="5" t="s">
        <v>10</v>
      </c>
      <c r="E175" s="8" t="s">
        <v>19</v>
      </c>
      <c r="F175">
        <v>0</v>
      </c>
      <c r="G175">
        <v>2</v>
      </c>
      <c r="H175">
        <f t="shared" si="16"/>
        <v>169</v>
      </c>
      <c r="I175">
        <f t="shared" si="15"/>
        <v>1.1834319526627219</v>
      </c>
    </row>
    <row r="176" spans="1:9" x14ac:dyDescent="0.2">
      <c r="A176" s="2" t="s">
        <v>41</v>
      </c>
      <c r="B176" s="3" t="s">
        <v>31</v>
      </c>
      <c r="C176" s="3" t="s">
        <v>37</v>
      </c>
      <c r="D176" s="5" t="s">
        <v>10</v>
      </c>
      <c r="E176" s="8" t="s">
        <v>20</v>
      </c>
      <c r="F176">
        <v>1</v>
      </c>
      <c r="G176">
        <v>39</v>
      </c>
      <c r="H176">
        <f t="shared" si="16"/>
        <v>169</v>
      </c>
      <c r="I176">
        <f t="shared" si="15"/>
        <v>23.076923076923077</v>
      </c>
    </row>
    <row r="177" spans="1:9" x14ac:dyDescent="0.2">
      <c r="A177" s="2" t="s">
        <v>41</v>
      </c>
      <c r="B177" s="3" t="s">
        <v>31</v>
      </c>
      <c r="C177" s="3" t="s">
        <v>37</v>
      </c>
      <c r="D177" s="5" t="s">
        <v>10</v>
      </c>
      <c r="E177" s="8" t="s">
        <v>21</v>
      </c>
      <c r="F177">
        <v>0</v>
      </c>
      <c r="G177">
        <v>18</v>
      </c>
      <c r="H177">
        <f t="shared" si="16"/>
        <v>169</v>
      </c>
      <c r="I177">
        <f t="shared" si="15"/>
        <v>10.650887573964498</v>
      </c>
    </row>
    <row r="178" spans="1:9" x14ac:dyDescent="0.2">
      <c r="A178" s="2" t="s">
        <v>41</v>
      </c>
      <c r="B178" s="3" t="s">
        <v>31</v>
      </c>
      <c r="C178" s="3" t="s">
        <v>37</v>
      </c>
      <c r="D178" s="5" t="s">
        <v>10</v>
      </c>
      <c r="E178" s="8" t="s">
        <v>22</v>
      </c>
      <c r="F178">
        <v>0</v>
      </c>
      <c r="G178">
        <v>0</v>
      </c>
      <c r="H178">
        <f t="shared" si="16"/>
        <v>169</v>
      </c>
      <c r="I178">
        <f t="shared" si="15"/>
        <v>0</v>
      </c>
    </row>
    <row r="179" spans="1:9" x14ac:dyDescent="0.2">
      <c r="A179" s="2" t="s">
        <v>41</v>
      </c>
      <c r="B179" s="3" t="s">
        <v>31</v>
      </c>
      <c r="C179" s="3" t="s">
        <v>37</v>
      </c>
      <c r="D179" s="5" t="s">
        <v>10</v>
      </c>
      <c r="E179" s="8" t="s">
        <v>23</v>
      </c>
      <c r="F179">
        <v>0</v>
      </c>
      <c r="G179">
        <v>35</v>
      </c>
      <c r="H179">
        <f t="shared" si="16"/>
        <v>169</v>
      </c>
      <c r="I179">
        <f t="shared" si="15"/>
        <v>20.710059171597635</v>
      </c>
    </row>
    <row r="180" spans="1:9" x14ac:dyDescent="0.2">
      <c r="A180" s="2" t="s">
        <v>41</v>
      </c>
      <c r="B180" s="3" t="s">
        <v>31</v>
      </c>
      <c r="C180" s="3" t="s">
        <v>37</v>
      </c>
      <c r="D180" s="5" t="s">
        <v>10</v>
      </c>
      <c r="E180" s="8" t="s">
        <v>24</v>
      </c>
      <c r="F180">
        <v>1</v>
      </c>
      <c r="G180">
        <v>0</v>
      </c>
      <c r="H180">
        <f t="shared" si="16"/>
        <v>169</v>
      </c>
      <c r="I180">
        <f t="shared" si="15"/>
        <v>0</v>
      </c>
    </row>
    <row r="181" spans="1:9" ht="17" thickBot="1" x14ac:dyDescent="0.25">
      <c r="A181" s="12" t="s">
        <v>41</v>
      </c>
      <c r="B181" s="10" t="s">
        <v>31</v>
      </c>
      <c r="C181" s="10" t="s">
        <v>37</v>
      </c>
      <c r="D181" s="13" t="s">
        <v>10</v>
      </c>
      <c r="E181" s="9" t="s">
        <v>25</v>
      </c>
      <c r="F181" s="10">
        <v>1</v>
      </c>
      <c r="G181">
        <v>2</v>
      </c>
      <c r="H181">
        <f t="shared" si="16"/>
        <v>169</v>
      </c>
      <c r="I181">
        <f t="shared" si="15"/>
        <v>1.1834319526627219</v>
      </c>
    </row>
    <row r="182" spans="1:9" x14ac:dyDescent="0.2">
      <c r="A182" s="2" t="s">
        <v>42</v>
      </c>
      <c r="B182" s="3" t="s">
        <v>31</v>
      </c>
      <c r="C182" s="3" t="s">
        <v>39</v>
      </c>
      <c r="D182" s="5" t="s">
        <v>10</v>
      </c>
      <c r="E182" s="8" t="s">
        <v>11</v>
      </c>
      <c r="F182">
        <v>2</v>
      </c>
      <c r="G182">
        <v>4</v>
      </c>
      <c r="H182">
        <f>SUM(G182:G196)</f>
        <v>197</v>
      </c>
      <c r="I182">
        <f t="shared" si="15"/>
        <v>2.030456852791878</v>
      </c>
    </row>
    <row r="183" spans="1:9" x14ac:dyDescent="0.2">
      <c r="A183" s="2" t="s">
        <v>42</v>
      </c>
      <c r="B183" s="3" t="s">
        <v>31</v>
      </c>
      <c r="C183" s="3" t="s">
        <v>39</v>
      </c>
      <c r="D183" s="5" t="s">
        <v>10</v>
      </c>
      <c r="E183" s="8" t="s">
        <v>12</v>
      </c>
      <c r="F183">
        <v>0</v>
      </c>
      <c r="G183">
        <v>1</v>
      </c>
      <c r="H183">
        <f>H182</f>
        <v>197</v>
      </c>
      <c r="I183">
        <f t="shared" si="15"/>
        <v>0.50761421319796951</v>
      </c>
    </row>
    <row r="184" spans="1:9" x14ac:dyDescent="0.2">
      <c r="A184" s="2" t="s">
        <v>42</v>
      </c>
      <c r="B184" s="3" t="s">
        <v>31</v>
      </c>
      <c r="C184" s="3" t="s">
        <v>39</v>
      </c>
      <c r="D184" s="5" t="s">
        <v>10</v>
      </c>
      <c r="E184" s="8" t="s">
        <v>13</v>
      </c>
      <c r="F184">
        <v>1</v>
      </c>
      <c r="G184">
        <v>0</v>
      </c>
      <c r="H184">
        <f t="shared" ref="H184:H196" si="17">H183</f>
        <v>197</v>
      </c>
      <c r="I184">
        <f t="shared" si="15"/>
        <v>0</v>
      </c>
    </row>
    <row r="185" spans="1:9" x14ac:dyDescent="0.2">
      <c r="A185" s="2" t="s">
        <v>42</v>
      </c>
      <c r="B185" s="3" t="s">
        <v>31</v>
      </c>
      <c r="C185" s="3" t="s">
        <v>39</v>
      </c>
      <c r="D185" s="5" t="s">
        <v>10</v>
      </c>
      <c r="E185" s="8" t="s">
        <v>14</v>
      </c>
      <c r="F185">
        <v>2</v>
      </c>
      <c r="G185">
        <v>11</v>
      </c>
      <c r="H185">
        <f t="shared" si="17"/>
        <v>197</v>
      </c>
      <c r="I185">
        <f t="shared" si="15"/>
        <v>5.5837563451776653</v>
      </c>
    </row>
    <row r="186" spans="1:9" x14ac:dyDescent="0.2">
      <c r="A186" s="2" t="s">
        <v>42</v>
      </c>
      <c r="B186" s="3" t="s">
        <v>31</v>
      </c>
      <c r="C186" s="3" t="s">
        <v>39</v>
      </c>
      <c r="D186" s="5" t="s">
        <v>10</v>
      </c>
      <c r="E186" s="8" t="s">
        <v>15</v>
      </c>
      <c r="F186">
        <v>1</v>
      </c>
      <c r="G186">
        <v>1</v>
      </c>
      <c r="H186">
        <f t="shared" si="17"/>
        <v>197</v>
      </c>
      <c r="I186">
        <f t="shared" si="15"/>
        <v>0.50761421319796951</v>
      </c>
    </row>
    <row r="187" spans="1:9" x14ac:dyDescent="0.2">
      <c r="A187" s="2" t="s">
        <v>42</v>
      </c>
      <c r="B187" s="3" t="s">
        <v>31</v>
      </c>
      <c r="C187" s="3" t="s">
        <v>39</v>
      </c>
      <c r="D187" s="5" t="s">
        <v>10</v>
      </c>
      <c r="E187" s="8" t="s">
        <v>16</v>
      </c>
      <c r="F187">
        <v>2</v>
      </c>
      <c r="G187">
        <v>15</v>
      </c>
      <c r="H187">
        <f t="shared" si="17"/>
        <v>197</v>
      </c>
      <c r="I187">
        <f t="shared" si="15"/>
        <v>7.6142131979695442</v>
      </c>
    </row>
    <row r="188" spans="1:9" x14ac:dyDescent="0.2">
      <c r="A188" s="2" t="s">
        <v>42</v>
      </c>
      <c r="B188" s="3" t="s">
        <v>31</v>
      </c>
      <c r="C188" s="3" t="s">
        <v>39</v>
      </c>
      <c r="D188" s="5" t="s">
        <v>10</v>
      </c>
      <c r="E188" s="8" t="s">
        <v>17</v>
      </c>
      <c r="F188">
        <v>1</v>
      </c>
      <c r="G188">
        <v>13</v>
      </c>
      <c r="H188">
        <f t="shared" si="17"/>
        <v>197</v>
      </c>
      <c r="I188">
        <f t="shared" si="15"/>
        <v>6.5989847715736047</v>
      </c>
    </row>
    <row r="189" spans="1:9" x14ac:dyDescent="0.2">
      <c r="A189" s="2" t="s">
        <v>42</v>
      </c>
      <c r="B189" s="3" t="s">
        <v>31</v>
      </c>
      <c r="C189" s="3" t="s">
        <v>39</v>
      </c>
      <c r="D189" s="5" t="s">
        <v>10</v>
      </c>
      <c r="E189" s="8" t="s">
        <v>18</v>
      </c>
      <c r="F189">
        <v>0</v>
      </c>
      <c r="G189">
        <v>15</v>
      </c>
      <c r="H189">
        <f t="shared" si="17"/>
        <v>197</v>
      </c>
      <c r="I189">
        <f t="shared" si="15"/>
        <v>7.6142131979695442</v>
      </c>
    </row>
    <row r="190" spans="1:9" x14ac:dyDescent="0.2">
      <c r="A190" s="2" t="s">
        <v>42</v>
      </c>
      <c r="B190" s="3" t="s">
        <v>31</v>
      </c>
      <c r="C190" s="3" t="s">
        <v>39</v>
      </c>
      <c r="D190" s="5" t="s">
        <v>10</v>
      </c>
      <c r="E190" s="8" t="s">
        <v>19</v>
      </c>
      <c r="F190">
        <v>0</v>
      </c>
      <c r="G190">
        <v>1</v>
      </c>
      <c r="H190">
        <f t="shared" si="17"/>
        <v>197</v>
      </c>
      <c r="I190">
        <f t="shared" si="15"/>
        <v>0.50761421319796951</v>
      </c>
    </row>
    <row r="191" spans="1:9" x14ac:dyDescent="0.2">
      <c r="A191" s="2" t="s">
        <v>42</v>
      </c>
      <c r="B191" s="3" t="s">
        <v>31</v>
      </c>
      <c r="C191" s="3" t="s">
        <v>39</v>
      </c>
      <c r="D191" s="5" t="s">
        <v>10</v>
      </c>
      <c r="E191" s="8" t="s">
        <v>20</v>
      </c>
      <c r="F191">
        <v>1</v>
      </c>
      <c r="G191">
        <v>29</v>
      </c>
      <c r="H191">
        <f t="shared" si="17"/>
        <v>197</v>
      </c>
      <c r="I191">
        <f t="shared" si="15"/>
        <v>14.720812182741117</v>
      </c>
    </row>
    <row r="192" spans="1:9" x14ac:dyDescent="0.2">
      <c r="A192" s="2" t="s">
        <v>42</v>
      </c>
      <c r="B192" s="3" t="s">
        <v>31</v>
      </c>
      <c r="C192" s="3" t="s">
        <v>39</v>
      </c>
      <c r="D192" s="5" t="s">
        <v>10</v>
      </c>
      <c r="E192" s="8" t="s">
        <v>21</v>
      </c>
      <c r="F192">
        <v>0</v>
      </c>
      <c r="G192">
        <v>38</v>
      </c>
      <c r="H192">
        <f t="shared" si="17"/>
        <v>197</v>
      </c>
      <c r="I192">
        <f t="shared" si="15"/>
        <v>19.289340101522843</v>
      </c>
    </row>
    <row r="193" spans="1:9" x14ac:dyDescent="0.2">
      <c r="A193" s="2" t="s">
        <v>42</v>
      </c>
      <c r="B193" s="3" t="s">
        <v>31</v>
      </c>
      <c r="C193" s="3" t="s">
        <v>39</v>
      </c>
      <c r="D193" s="5" t="s">
        <v>10</v>
      </c>
      <c r="E193" s="8" t="s">
        <v>22</v>
      </c>
      <c r="F193">
        <v>0</v>
      </c>
      <c r="G193">
        <v>0</v>
      </c>
      <c r="H193">
        <f t="shared" si="17"/>
        <v>197</v>
      </c>
      <c r="I193">
        <f t="shared" si="15"/>
        <v>0</v>
      </c>
    </row>
    <row r="194" spans="1:9" x14ac:dyDescent="0.2">
      <c r="A194" s="2" t="s">
        <v>42</v>
      </c>
      <c r="B194" s="3" t="s">
        <v>31</v>
      </c>
      <c r="C194" s="3" t="s">
        <v>39</v>
      </c>
      <c r="D194" s="5" t="s">
        <v>10</v>
      </c>
      <c r="E194" s="8" t="s">
        <v>23</v>
      </c>
      <c r="F194">
        <v>0</v>
      </c>
      <c r="G194">
        <v>64</v>
      </c>
      <c r="H194">
        <f t="shared" si="17"/>
        <v>197</v>
      </c>
      <c r="I194">
        <f t="shared" si="15"/>
        <v>32.487309644670049</v>
      </c>
    </row>
    <row r="195" spans="1:9" x14ac:dyDescent="0.2">
      <c r="A195" s="2" t="s">
        <v>42</v>
      </c>
      <c r="B195" s="3" t="s">
        <v>31</v>
      </c>
      <c r="C195" s="3" t="s">
        <v>39</v>
      </c>
      <c r="D195" s="5" t="s">
        <v>10</v>
      </c>
      <c r="E195" s="8" t="s">
        <v>24</v>
      </c>
      <c r="F195">
        <v>1</v>
      </c>
      <c r="G195">
        <v>2</v>
      </c>
      <c r="H195">
        <f t="shared" si="17"/>
        <v>197</v>
      </c>
      <c r="I195">
        <f t="shared" si="15"/>
        <v>1.015228426395939</v>
      </c>
    </row>
    <row r="196" spans="1:9" ht="17" thickBot="1" x14ac:dyDescent="0.25">
      <c r="A196" s="12" t="s">
        <v>42</v>
      </c>
      <c r="B196" s="10" t="s">
        <v>31</v>
      </c>
      <c r="C196" s="10" t="s">
        <v>39</v>
      </c>
      <c r="D196" s="13" t="s">
        <v>10</v>
      </c>
      <c r="E196" s="9" t="s">
        <v>25</v>
      </c>
      <c r="F196" s="10">
        <v>1</v>
      </c>
      <c r="G196">
        <v>3</v>
      </c>
      <c r="H196">
        <f t="shared" si="17"/>
        <v>197</v>
      </c>
      <c r="I196">
        <f t="shared" si="15"/>
        <v>1.5228426395939088</v>
      </c>
    </row>
    <row r="197" spans="1:9" x14ac:dyDescent="0.2">
      <c r="A197" s="2" t="s">
        <v>43</v>
      </c>
      <c r="B197" s="3" t="s">
        <v>31</v>
      </c>
      <c r="C197" s="3" t="s">
        <v>39</v>
      </c>
      <c r="D197" s="7" t="s">
        <v>29</v>
      </c>
      <c r="E197" s="8" t="s">
        <v>11</v>
      </c>
      <c r="F197">
        <v>2</v>
      </c>
      <c r="G197">
        <v>2</v>
      </c>
      <c r="H197">
        <f>SUM(G197:G211)</f>
        <v>845</v>
      </c>
      <c r="I197">
        <f t="shared" si="15"/>
        <v>0.23668639053254439</v>
      </c>
    </row>
    <row r="198" spans="1:9" x14ac:dyDescent="0.2">
      <c r="A198" s="2" t="s">
        <v>43</v>
      </c>
      <c r="B198" s="3" t="s">
        <v>31</v>
      </c>
      <c r="C198" s="3" t="s">
        <v>39</v>
      </c>
      <c r="D198" s="7" t="s">
        <v>29</v>
      </c>
      <c r="E198" s="8" t="s">
        <v>12</v>
      </c>
      <c r="F198">
        <v>0</v>
      </c>
      <c r="G198">
        <v>1</v>
      </c>
      <c r="H198">
        <f>H197</f>
        <v>845</v>
      </c>
      <c r="I198">
        <f t="shared" si="15"/>
        <v>0.1183431952662722</v>
      </c>
    </row>
    <row r="199" spans="1:9" x14ac:dyDescent="0.2">
      <c r="A199" s="2" t="s">
        <v>43</v>
      </c>
      <c r="B199" s="3" t="s">
        <v>31</v>
      </c>
      <c r="C199" s="3" t="s">
        <v>39</v>
      </c>
      <c r="D199" s="7" t="s">
        <v>29</v>
      </c>
      <c r="E199" s="8" t="s">
        <v>13</v>
      </c>
      <c r="F199">
        <v>1</v>
      </c>
      <c r="G199">
        <v>0</v>
      </c>
      <c r="H199">
        <f t="shared" ref="H199:H211" si="18">H198</f>
        <v>845</v>
      </c>
      <c r="I199">
        <f t="shared" si="15"/>
        <v>0</v>
      </c>
    </row>
    <row r="200" spans="1:9" x14ac:dyDescent="0.2">
      <c r="A200" s="2" t="s">
        <v>43</v>
      </c>
      <c r="B200" s="3" t="s">
        <v>31</v>
      </c>
      <c r="C200" s="3" t="s">
        <v>39</v>
      </c>
      <c r="D200" s="7" t="s">
        <v>29</v>
      </c>
      <c r="E200" s="8" t="s">
        <v>14</v>
      </c>
      <c r="F200">
        <v>2</v>
      </c>
      <c r="G200">
        <v>0</v>
      </c>
      <c r="H200">
        <f t="shared" si="18"/>
        <v>845</v>
      </c>
      <c r="I200">
        <f t="shared" si="15"/>
        <v>0</v>
      </c>
    </row>
    <row r="201" spans="1:9" x14ac:dyDescent="0.2">
      <c r="A201" s="2" t="s">
        <v>43</v>
      </c>
      <c r="B201" s="3" t="s">
        <v>31</v>
      </c>
      <c r="C201" s="3" t="s">
        <v>39</v>
      </c>
      <c r="D201" s="7" t="s">
        <v>29</v>
      </c>
      <c r="E201" s="8" t="s">
        <v>15</v>
      </c>
      <c r="F201">
        <v>1</v>
      </c>
      <c r="G201">
        <v>1</v>
      </c>
      <c r="H201">
        <f t="shared" si="18"/>
        <v>845</v>
      </c>
      <c r="I201">
        <f t="shared" si="15"/>
        <v>0.1183431952662722</v>
      </c>
    </row>
    <row r="202" spans="1:9" x14ac:dyDescent="0.2">
      <c r="A202" s="2" t="s">
        <v>43</v>
      </c>
      <c r="B202" s="3" t="s">
        <v>31</v>
      </c>
      <c r="C202" s="3" t="s">
        <v>39</v>
      </c>
      <c r="D202" s="7" t="s">
        <v>29</v>
      </c>
      <c r="E202" s="8" t="s">
        <v>16</v>
      </c>
      <c r="F202">
        <v>2</v>
      </c>
      <c r="G202">
        <v>0</v>
      </c>
      <c r="H202">
        <f t="shared" si="18"/>
        <v>845</v>
      </c>
      <c r="I202">
        <f t="shared" si="15"/>
        <v>0</v>
      </c>
    </row>
    <row r="203" spans="1:9" x14ac:dyDescent="0.2">
      <c r="A203" s="2" t="s">
        <v>43</v>
      </c>
      <c r="B203" s="3" t="s">
        <v>31</v>
      </c>
      <c r="C203" s="3" t="s">
        <v>39</v>
      </c>
      <c r="D203" s="7" t="s">
        <v>29</v>
      </c>
      <c r="E203" s="8" t="s">
        <v>17</v>
      </c>
      <c r="F203">
        <v>1</v>
      </c>
      <c r="G203">
        <v>2</v>
      </c>
      <c r="H203">
        <f t="shared" si="18"/>
        <v>845</v>
      </c>
      <c r="I203">
        <f t="shared" si="15"/>
        <v>0.23668639053254439</v>
      </c>
    </row>
    <row r="204" spans="1:9" x14ac:dyDescent="0.2">
      <c r="A204" s="2" t="s">
        <v>43</v>
      </c>
      <c r="B204" s="3" t="s">
        <v>31</v>
      </c>
      <c r="C204" s="3" t="s">
        <v>39</v>
      </c>
      <c r="D204" s="7" t="s">
        <v>29</v>
      </c>
      <c r="E204" s="8" t="s">
        <v>18</v>
      </c>
      <c r="F204">
        <v>0</v>
      </c>
      <c r="G204">
        <v>215</v>
      </c>
      <c r="H204">
        <f t="shared" si="18"/>
        <v>845</v>
      </c>
      <c r="I204">
        <f t="shared" si="15"/>
        <v>25.443786982248522</v>
      </c>
    </row>
    <row r="205" spans="1:9" x14ac:dyDescent="0.2">
      <c r="A205" s="2" t="s">
        <v>43</v>
      </c>
      <c r="B205" s="3" t="s">
        <v>31</v>
      </c>
      <c r="C205" s="3" t="s">
        <v>39</v>
      </c>
      <c r="D205" s="7" t="s">
        <v>29</v>
      </c>
      <c r="E205" s="8" t="s">
        <v>19</v>
      </c>
      <c r="F205">
        <v>0</v>
      </c>
      <c r="G205">
        <v>192</v>
      </c>
      <c r="H205">
        <f t="shared" si="18"/>
        <v>845</v>
      </c>
      <c r="I205">
        <f t="shared" si="15"/>
        <v>22.721893491124259</v>
      </c>
    </row>
    <row r="206" spans="1:9" x14ac:dyDescent="0.2">
      <c r="A206" s="2" t="s">
        <v>43</v>
      </c>
      <c r="B206" s="3" t="s">
        <v>31</v>
      </c>
      <c r="C206" s="3" t="s">
        <v>39</v>
      </c>
      <c r="D206" s="7" t="s">
        <v>29</v>
      </c>
      <c r="E206" s="8" t="s">
        <v>20</v>
      </c>
      <c r="F206">
        <v>1</v>
      </c>
      <c r="G206">
        <v>6</v>
      </c>
      <c r="H206">
        <f t="shared" si="18"/>
        <v>845</v>
      </c>
      <c r="I206">
        <f t="shared" si="15"/>
        <v>0.7100591715976331</v>
      </c>
    </row>
    <row r="207" spans="1:9" x14ac:dyDescent="0.2">
      <c r="A207" s="2" t="s">
        <v>43</v>
      </c>
      <c r="B207" s="3" t="s">
        <v>31</v>
      </c>
      <c r="C207" s="3" t="s">
        <v>39</v>
      </c>
      <c r="D207" s="7" t="s">
        <v>29</v>
      </c>
      <c r="E207" s="8" t="s">
        <v>21</v>
      </c>
      <c r="F207">
        <v>0</v>
      </c>
      <c r="G207">
        <v>187</v>
      </c>
      <c r="H207">
        <f t="shared" si="18"/>
        <v>845</v>
      </c>
      <c r="I207">
        <f t="shared" si="15"/>
        <v>22.130177514792898</v>
      </c>
    </row>
    <row r="208" spans="1:9" x14ac:dyDescent="0.2">
      <c r="A208" s="2" t="s">
        <v>43</v>
      </c>
      <c r="B208" s="3" t="s">
        <v>31</v>
      </c>
      <c r="C208" s="3" t="s">
        <v>39</v>
      </c>
      <c r="D208" s="7" t="s">
        <v>29</v>
      </c>
      <c r="E208" s="8" t="s">
        <v>22</v>
      </c>
      <c r="F208">
        <v>0</v>
      </c>
      <c r="G208">
        <v>0</v>
      </c>
      <c r="H208">
        <f t="shared" si="18"/>
        <v>845</v>
      </c>
      <c r="I208">
        <f t="shared" si="15"/>
        <v>0</v>
      </c>
    </row>
    <row r="209" spans="1:9" x14ac:dyDescent="0.2">
      <c r="A209" s="2" t="s">
        <v>43</v>
      </c>
      <c r="B209" s="3" t="s">
        <v>31</v>
      </c>
      <c r="C209" s="3" t="s">
        <v>39</v>
      </c>
      <c r="D209" s="7" t="s">
        <v>29</v>
      </c>
      <c r="E209" s="8" t="s">
        <v>23</v>
      </c>
      <c r="F209">
        <v>0</v>
      </c>
      <c r="G209">
        <v>207</v>
      </c>
      <c r="H209">
        <f t="shared" si="18"/>
        <v>845</v>
      </c>
      <c r="I209">
        <f t="shared" si="15"/>
        <v>24.497041420118343</v>
      </c>
    </row>
    <row r="210" spans="1:9" x14ac:dyDescent="0.2">
      <c r="A210" s="2" t="s">
        <v>43</v>
      </c>
      <c r="B210" s="3" t="s">
        <v>31</v>
      </c>
      <c r="C210" s="3" t="s">
        <v>39</v>
      </c>
      <c r="D210" s="7" t="s">
        <v>29</v>
      </c>
      <c r="E210" s="8" t="s">
        <v>24</v>
      </c>
      <c r="F210">
        <v>1</v>
      </c>
      <c r="G210">
        <v>17</v>
      </c>
      <c r="H210">
        <f t="shared" si="18"/>
        <v>845</v>
      </c>
      <c r="I210">
        <f t="shared" si="15"/>
        <v>2.0118343195266273</v>
      </c>
    </row>
    <row r="211" spans="1:9" ht="17" thickBot="1" x14ac:dyDescent="0.25">
      <c r="A211" s="12" t="s">
        <v>43</v>
      </c>
      <c r="B211" s="10" t="s">
        <v>31</v>
      </c>
      <c r="C211" s="10" t="s">
        <v>39</v>
      </c>
      <c r="D211" s="15" t="s">
        <v>29</v>
      </c>
      <c r="E211" s="9" t="s">
        <v>25</v>
      </c>
      <c r="F211" s="10">
        <v>1</v>
      </c>
      <c r="G211">
        <v>15</v>
      </c>
      <c r="H211">
        <f t="shared" si="18"/>
        <v>845</v>
      </c>
      <c r="I211">
        <f t="shared" si="15"/>
        <v>1.7751479289940828</v>
      </c>
    </row>
    <row r="212" spans="1:9" x14ac:dyDescent="0.2">
      <c r="A212" s="2" t="s">
        <v>44</v>
      </c>
      <c r="B212" s="3" t="s">
        <v>31</v>
      </c>
      <c r="C212" s="3" t="s">
        <v>39</v>
      </c>
      <c r="D212" s="7" t="s">
        <v>29</v>
      </c>
      <c r="E212" s="8" t="s">
        <v>11</v>
      </c>
      <c r="F212">
        <v>2</v>
      </c>
      <c r="G212">
        <v>2</v>
      </c>
      <c r="H212">
        <f>SUM(G212:G226)</f>
        <v>838</v>
      </c>
      <c r="I212">
        <f t="shared" si="15"/>
        <v>0.23866348448687352</v>
      </c>
    </row>
    <row r="213" spans="1:9" x14ac:dyDescent="0.2">
      <c r="A213" s="2" t="s">
        <v>44</v>
      </c>
      <c r="B213" s="3" t="s">
        <v>31</v>
      </c>
      <c r="C213" s="3" t="s">
        <v>39</v>
      </c>
      <c r="D213" s="7" t="s">
        <v>29</v>
      </c>
      <c r="E213" s="8" t="s">
        <v>12</v>
      </c>
      <c r="F213">
        <v>0</v>
      </c>
      <c r="G213">
        <v>0</v>
      </c>
      <c r="H213">
        <f>H212</f>
        <v>838</v>
      </c>
      <c r="I213">
        <f t="shared" si="15"/>
        <v>0</v>
      </c>
    </row>
    <row r="214" spans="1:9" x14ac:dyDescent="0.2">
      <c r="A214" s="2" t="s">
        <v>44</v>
      </c>
      <c r="B214" s="3" t="s">
        <v>31</v>
      </c>
      <c r="C214" s="3" t="s">
        <v>39</v>
      </c>
      <c r="D214" s="7" t="s">
        <v>29</v>
      </c>
      <c r="E214" s="8" t="s">
        <v>13</v>
      </c>
      <c r="F214">
        <v>1</v>
      </c>
      <c r="G214">
        <v>0</v>
      </c>
      <c r="H214">
        <f t="shared" ref="H214:H226" si="19">H213</f>
        <v>838</v>
      </c>
      <c r="I214">
        <f t="shared" si="15"/>
        <v>0</v>
      </c>
    </row>
    <row r="215" spans="1:9" x14ac:dyDescent="0.2">
      <c r="A215" s="2" t="s">
        <v>44</v>
      </c>
      <c r="B215" s="3" t="s">
        <v>31</v>
      </c>
      <c r="C215" s="3" t="s">
        <v>39</v>
      </c>
      <c r="D215" s="7" t="s">
        <v>29</v>
      </c>
      <c r="E215" s="8" t="s">
        <v>14</v>
      </c>
      <c r="F215">
        <v>2</v>
      </c>
      <c r="G215">
        <v>0</v>
      </c>
      <c r="H215">
        <f t="shared" si="19"/>
        <v>838</v>
      </c>
      <c r="I215">
        <f t="shared" si="15"/>
        <v>0</v>
      </c>
    </row>
    <row r="216" spans="1:9" x14ac:dyDescent="0.2">
      <c r="A216" s="2" t="s">
        <v>44</v>
      </c>
      <c r="B216" s="3" t="s">
        <v>31</v>
      </c>
      <c r="C216" s="3" t="s">
        <v>39</v>
      </c>
      <c r="D216" s="7" t="s">
        <v>29</v>
      </c>
      <c r="E216" s="8" t="s">
        <v>15</v>
      </c>
      <c r="F216">
        <v>1</v>
      </c>
      <c r="G216">
        <v>12</v>
      </c>
      <c r="H216">
        <f t="shared" si="19"/>
        <v>838</v>
      </c>
      <c r="I216">
        <f t="shared" si="15"/>
        <v>1.431980906921241</v>
      </c>
    </row>
    <row r="217" spans="1:9" x14ac:dyDescent="0.2">
      <c r="A217" s="2" t="s">
        <v>44</v>
      </c>
      <c r="B217" s="3" t="s">
        <v>31</v>
      </c>
      <c r="C217" s="3" t="s">
        <v>39</v>
      </c>
      <c r="D217" s="7" t="s">
        <v>29</v>
      </c>
      <c r="E217" s="8" t="s">
        <v>16</v>
      </c>
      <c r="F217">
        <v>2</v>
      </c>
      <c r="G217">
        <v>0</v>
      </c>
      <c r="H217">
        <f t="shared" si="19"/>
        <v>838</v>
      </c>
      <c r="I217">
        <f t="shared" si="15"/>
        <v>0</v>
      </c>
    </row>
    <row r="218" spans="1:9" x14ac:dyDescent="0.2">
      <c r="A218" s="2" t="s">
        <v>44</v>
      </c>
      <c r="B218" s="3" t="s">
        <v>31</v>
      </c>
      <c r="C218" s="3" t="s">
        <v>39</v>
      </c>
      <c r="D218" s="7" t="s">
        <v>29</v>
      </c>
      <c r="E218" s="8" t="s">
        <v>17</v>
      </c>
      <c r="F218">
        <v>1</v>
      </c>
      <c r="G218">
        <v>0</v>
      </c>
      <c r="H218">
        <f t="shared" si="19"/>
        <v>838</v>
      </c>
      <c r="I218">
        <f t="shared" si="15"/>
        <v>0</v>
      </c>
    </row>
    <row r="219" spans="1:9" x14ac:dyDescent="0.2">
      <c r="A219" s="2" t="s">
        <v>44</v>
      </c>
      <c r="B219" s="3" t="s">
        <v>31</v>
      </c>
      <c r="C219" s="3" t="s">
        <v>39</v>
      </c>
      <c r="D219" s="7" t="s">
        <v>29</v>
      </c>
      <c r="E219" s="8" t="s">
        <v>18</v>
      </c>
      <c r="F219">
        <v>0</v>
      </c>
      <c r="G219">
        <v>205</v>
      </c>
      <c r="H219">
        <f t="shared" si="19"/>
        <v>838</v>
      </c>
      <c r="I219">
        <f t="shared" si="15"/>
        <v>24.463007159904535</v>
      </c>
    </row>
    <row r="220" spans="1:9" x14ac:dyDescent="0.2">
      <c r="A220" s="2" t="s">
        <v>44</v>
      </c>
      <c r="B220" s="3" t="s">
        <v>31</v>
      </c>
      <c r="C220" s="3" t="s">
        <v>39</v>
      </c>
      <c r="D220" s="7" t="s">
        <v>29</v>
      </c>
      <c r="E220" s="8" t="s">
        <v>19</v>
      </c>
      <c r="F220">
        <v>0</v>
      </c>
      <c r="G220">
        <v>203</v>
      </c>
      <c r="H220">
        <f t="shared" si="19"/>
        <v>838</v>
      </c>
      <c r="I220">
        <f t="shared" si="15"/>
        <v>24.224343675417661</v>
      </c>
    </row>
    <row r="221" spans="1:9" x14ac:dyDescent="0.2">
      <c r="A221" s="2" t="s">
        <v>44</v>
      </c>
      <c r="B221" s="3" t="s">
        <v>31</v>
      </c>
      <c r="C221" s="3" t="s">
        <v>39</v>
      </c>
      <c r="D221" s="7" t="s">
        <v>29</v>
      </c>
      <c r="E221" s="8" t="s">
        <v>20</v>
      </c>
      <c r="F221">
        <v>1</v>
      </c>
      <c r="G221">
        <v>2</v>
      </c>
      <c r="H221">
        <f t="shared" si="19"/>
        <v>838</v>
      </c>
      <c r="I221">
        <f t="shared" si="15"/>
        <v>0.23866348448687352</v>
      </c>
    </row>
    <row r="222" spans="1:9" x14ac:dyDescent="0.2">
      <c r="A222" s="2" t="s">
        <v>44</v>
      </c>
      <c r="B222" s="3" t="s">
        <v>31</v>
      </c>
      <c r="C222" s="3" t="s">
        <v>39</v>
      </c>
      <c r="D222" s="7" t="s">
        <v>29</v>
      </c>
      <c r="E222" s="8" t="s">
        <v>21</v>
      </c>
      <c r="F222">
        <v>0</v>
      </c>
      <c r="G222">
        <v>191</v>
      </c>
      <c r="H222">
        <f t="shared" si="19"/>
        <v>838</v>
      </c>
      <c r="I222">
        <f t="shared" si="15"/>
        <v>22.792362768496421</v>
      </c>
    </row>
    <row r="223" spans="1:9" x14ac:dyDescent="0.2">
      <c r="A223" s="2" t="s">
        <v>44</v>
      </c>
      <c r="B223" s="3" t="s">
        <v>31</v>
      </c>
      <c r="C223" s="3" t="s">
        <v>39</v>
      </c>
      <c r="D223" s="7" t="s">
        <v>29</v>
      </c>
      <c r="E223" s="8" t="s">
        <v>22</v>
      </c>
      <c r="F223">
        <v>0</v>
      </c>
      <c r="G223">
        <v>0</v>
      </c>
      <c r="H223">
        <f t="shared" si="19"/>
        <v>838</v>
      </c>
      <c r="I223">
        <f t="shared" si="15"/>
        <v>0</v>
      </c>
    </row>
    <row r="224" spans="1:9" x14ac:dyDescent="0.2">
      <c r="A224" s="2" t="s">
        <v>44</v>
      </c>
      <c r="B224" s="3" t="s">
        <v>31</v>
      </c>
      <c r="C224" s="3" t="s">
        <v>39</v>
      </c>
      <c r="D224" s="7" t="s">
        <v>29</v>
      </c>
      <c r="E224" s="8" t="s">
        <v>23</v>
      </c>
      <c r="F224">
        <v>0</v>
      </c>
      <c r="G224">
        <v>199</v>
      </c>
      <c r="H224">
        <f t="shared" si="19"/>
        <v>838</v>
      </c>
      <c r="I224">
        <f t="shared" si="15"/>
        <v>23.747016706443912</v>
      </c>
    </row>
    <row r="225" spans="1:9" x14ac:dyDescent="0.2">
      <c r="A225" s="2" t="s">
        <v>44</v>
      </c>
      <c r="B225" s="3" t="s">
        <v>31</v>
      </c>
      <c r="C225" s="3" t="s">
        <v>39</v>
      </c>
      <c r="D225" s="7" t="s">
        <v>29</v>
      </c>
      <c r="E225" s="8" t="s">
        <v>24</v>
      </c>
      <c r="F225">
        <v>1</v>
      </c>
      <c r="G225">
        <v>10</v>
      </c>
      <c r="H225">
        <f t="shared" si="19"/>
        <v>838</v>
      </c>
      <c r="I225">
        <f t="shared" ref="I225:I226" si="20">G225/H225*100</f>
        <v>1.1933174224343674</v>
      </c>
    </row>
    <row r="226" spans="1:9" ht="17" thickBot="1" x14ac:dyDescent="0.25">
      <c r="A226" s="12" t="s">
        <v>44</v>
      </c>
      <c r="B226" s="10" t="s">
        <v>31</v>
      </c>
      <c r="C226" s="10" t="s">
        <v>39</v>
      </c>
      <c r="D226" s="15" t="s">
        <v>29</v>
      </c>
      <c r="E226" s="9" t="s">
        <v>25</v>
      </c>
      <c r="F226" s="10">
        <v>1</v>
      </c>
      <c r="G226">
        <v>14</v>
      </c>
      <c r="H226">
        <f t="shared" si="19"/>
        <v>838</v>
      </c>
      <c r="I226">
        <f t="shared" si="20"/>
        <v>1.6706443914081146</v>
      </c>
    </row>
    <row r="227" spans="1:9" s="11" customFormat="1" x14ac:dyDescent="0.2"/>
    <row r="228" spans="1:9" s="11" customFormat="1" x14ac:dyDescent="0.2"/>
    <row r="229" spans="1:9" s="11" customFormat="1" x14ac:dyDescent="0.2"/>
    <row r="230" spans="1:9" s="11" customFormat="1" x14ac:dyDescent="0.2"/>
    <row r="231" spans="1:9" s="11" customFormat="1" x14ac:dyDescent="0.2"/>
    <row r="232" spans="1:9" s="11" customFormat="1" x14ac:dyDescent="0.2"/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4" x14ac:dyDescent="0.2">
      <c r="B289" s="3"/>
    </row>
    <row r="290" spans="2:4" x14ac:dyDescent="0.2">
      <c r="B290" s="3"/>
    </row>
    <row r="291" spans="2:4" x14ac:dyDescent="0.2">
      <c r="D291" s="3"/>
    </row>
    <row r="292" spans="2:4" x14ac:dyDescent="0.2">
      <c r="D292" s="3"/>
    </row>
    <row r="293" spans="2:4" x14ac:dyDescent="0.2">
      <c r="D293" s="3"/>
    </row>
    <row r="294" spans="2:4" x14ac:dyDescent="0.2">
      <c r="D294" s="3"/>
    </row>
    <row r="295" spans="2:4" x14ac:dyDescent="0.2">
      <c r="D295" s="3"/>
    </row>
    <row r="296" spans="2:4" x14ac:dyDescent="0.2">
      <c r="D296" s="3"/>
    </row>
    <row r="297" spans="2:4" x14ac:dyDescent="0.2">
      <c r="D297" s="3"/>
    </row>
    <row r="298" spans="2:4" x14ac:dyDescent="0.2">
      <c r="D298" s="3"/>
    </row>
    <row r="299" spans="2:4" x14ac:dyDescent="0.2">
      <c r="D299" s="3"/>
    </row>
    <row r="300" spans="2:4" x14ac:dyDescent="0.2">
      <c r="D300" s="3"/>
    </row>
    <row r="301" spans="2:4" x14ac:dyDescent="0.2">
      <c r="D301" s="3"/>
    </row>
    <row r="302" spans="2:4" x14ac:dyDescent="0.2">
      <c r="D302" s="3"/>
    </row>
    <row r="303" spans="2:4" x14ac:dyDescent="0.2">
      <c r="D303" s="3"/>
    </row>
    <row r="304" spans="2:4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  <row r="333" spans="4:4" x14ac:dyDescent="0.2">
      <c r="D333" s="3"/>
    </row>
    <row r="334" spans="4:4" x14ac:dyDescent="0.2">
      <c r="D334" s="3"/>
    </row>
    <row r="335" spans="4:4" x14ac:dyDescent="0.2">
      <c r="D335" s="3"/>
    </row>
    <row r="336" spans="4:4" x14ac:dyDescent="0.2">
      <c r="D336" s="3"/>
    </row>
    <row r="337" spans="4:4" x14ac:dyDescent="0.2">
      <c r="D337" s="3"/>
    </row>
    <row r="338" spans="4:4" x14ac:dyDescent="0.2">
      <c r="D338" s="3"/>
    </row>
    <row r="339" spans="4:4" x14ac:dyDescent="0.2">
      <c r="D339" s="3"/>
    </row>
    <row r="340" spans="4:4" x14ac:dyDescent="0.2">
      <c r="D340" s="3"/>
    </row>
    <row r="341" spans="4:4" x14ac:dyDescent="0.2">
      <c r="D341" s="3"/>
    </row>
    <row r="342" spans="4:4" x14ac:dyDescent="0.2">
      <c r="D342" s="3"/>
    </row>
    <row r="343" spans="4:4" x14ac:dyDescent="0.2">
      <c r="D343" s="3"/>
    </row>
    <row r="344" spans="4:4" x14ac:dyDescent="0.2">
      <c r="D344" s="3"/>
    </row>
    <row r="345" spans="4:4" x14ac:dyDescent="0.2">
      <c r="D3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Hdoris_OmmCounts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Briner</dc:creator>
  <cp:lastModifiedBy>Briner</cp:lastModifiedBy>
  <dcterms:created xsi:type="dcterms:W3CDTF">2017-08-04T15:24:06Z</dcterms:created>
  <dcterms:modified xsi:type="dcterms:W3CDTF">2017-08-05T21:04:41Z</dcterms:modified>
</cp:coreProperties>
</file>