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windowHeight="5925" windowWidth="18060" xWindow="360" yWindow="120"/>
  </bookViews>
  <sheets>
    <sheet name="RegisteredUsers" r:id="rId1" sheetId="2"/>
    <sheet name="RegisteredUsersNotComplete" r:id="rId2" sheetId="9"/>
    <sheet name="POTUS" r:id="rId3" sheetId="8"/>
    <sheet name="Teams" r:id="rId4" sheetId="4"/>
    <sheet name="Roles" r:id="rId5" sheetId="5"/>
    <sheet name="Units" r:id="rId6" sheetId="6"/>
    <sheet name="Sheet1" r:id="rId7" sheetId="7"/>
  </sheets>
  <definedNames>
    <definedName hidden="1" localSheetId="2" name="_xlnm._FilterDatabase">POTUS!$A$1:$AB$45</definedName>
    <definedName hidden="1" localSheetId="0" name="_xlnm._FilterDatabase">RegisteredUsers!$A$1:$AB$12</definedName>
    <definedName hidden="1" localSheetId="1" name="_xlnm._FilterDatabase">RegisteredUsersNotComplete!$A$1:$AB$23</definedName>
  </definedNames>
  <calcPr calcId="145621"/>
</workbook>
</file>

<file path=xl/calcChain.xml><?xml version="1.0" encoding="utf-8"?>
<calcChain xmlns="http://schemas.openxmlformats.org/spreadsheetml/2006/main">
  <c i="9" l="1" r="Q23"/>
  <c i="9" r="P23"/>
  <c i="9" r="Q22"/>
  <c i="9" r="P22"/>
  <c i="9" r="Q21"/>
  <c i="9" r="P21"/>
  <c i="9" r="Q20"/>
  <c i="9" r="P20"/>
  <c i="9" r="Q19"/>
  <c i="9" r="P19"/>
  <c i="9" r="Q18"/>
  <c i="9" r="P18"/>
  <c i="9" r="Q17"/>
  <c i="9" r="P17"/>
  <c i="9" r="Q16"/>
  <c i="9" r="P16"/>
  <c i="9" r="Q15"/>
  <c i="9" r="P15"/>
  <c i="9" r="Q14"/>
  <c i="9" r="P14"/>
  <c i="9" r="Q13"/>
  <c i="9" r="P13"/>
  <c i="9" r="Q12"/>
  <c i="9" r="P12"/>
  <c i="9" r="Q11"/>
  <c i="9" r="P11"/>
  <c i="9" r="Q10"/>
  <c i="9" r="P10"/>
  <c i="9" r="Q9"/>
  <c i="9" r="P9"/>
  <c i="9" r="Q8"/>
  <c i="9" r="P8"/>
  <c i="9" r="Q7"/>
  <c i="9" r="P7"/>
  <c i="9" r="Q6"/>
  <c i="9" r="P6"/>
  <c i="9" r="Q5"/>
  <c i="9" r="P5"/>
  <c i="9" r="Q4"/>
  <c i="9" r="P4"/>
  <c i="9" r="Q3"/>
  <c i="9" r="P3"/>
  <c i="9" r="Q2"/>
  <c i="9" r="P2"/>
  <c i="8" r="Q45"/>
  <c i="8" r="P45"/>
  <c i="8" r="Q44"/>
  <c i="8" r="P44"/>
  <c i="8" r="Q43"/>
  <c i="8" r="P43"/>
  <c i="8" r="Q42"/>
  <c i="8" r="P42"/>
  <c i="8" r="Q41"/>
  <c i="8" r="P41"/>
  <c i="8" r="Q40"/>
  <c i="8" r="P40"/>
  <c i="8" r="Q39"/>
  <c i="8" r="P39"/>
  <c i="8" r="Q38"/>
  <c i="8" r="P38"/>
  <c i="8" r="Q37"/>
  <c i="8" r="P37"/>
  <c i="8" r="Q36"/>
  <c i="8" r="P36"/>
  <c i="8" r="Q35"/>
  <c i="8" r="P35"/>
  <c i="8" r="Q34"/>
  <c i="8" r="P34"/>
  <c i="8" r="Q33"/>
  <c i="8" r="P33"/>
  <c i="8" r="Q32"/>
  <c i="8" r="P32"/>
  <c i="8" r="Q31"/>
  <c i="8" r="P31"/>
  <c i="8" r="Q30"/>
  <c i="8" r="P30"/>
  <c i="8" r="Q29"/>
  <c i="8" r="P29"/>
  <c i="8" r="Q28"/>
  <c i="8" r="P28"/>
  <c i="8" r="Q27"/>
  <c i="8" r="P27"/>
  <c i="8" r="Q26"/>
  <c i="8" r="P26"/>
  <c i="8" r="Q25"/>
  <c i="8" r="P25"/>
  <c i="8" r="Q24"/>
  <c i="8" r="P24"/>
  <c i="8" r="Q23"/>
  <c i="8" r="P23"/>
  <c i="8" r="Q22"/>
  <c i="8" r="P22"/>
  <c i="8" r="Q21"/>
  <c i="8" r="P21"/>
  <c i="8" r="Q20"/>
  <c i="8" r="P20"/>
  <c i="8" r="Q19"/>
  <c i="8" r="P19"/>
  <c i="8" r="Q18"/>
  <c i="8" r="P18"/>
  <c i="8" r="Q17"/>
  <c i="8" r="P17"/>
  <c i="8" r="Q16"/>
  <c i="8" r="P16"/>
  <c i="8" r="Q15"/>
  <c i="8" r="P15"/>
  <c i="8" r="Q14"/>
  <c i="8" r="P14"/>
  <c i="8" r="Q13"/>
  <c i="8" r="P13"/>
  <c i="8" r="Q12"/>
  <c i="8" r="P12"/>
  <c i="8" r="Q11"/>
  <c i="8" r="P11"/>
  <c i="8" r="Q10"/>
  <c i="8" r="P10"/>
  <c i="8" r="Q9"/>
  <c i="8" r="P9"/>
  <c i="8" r="Q8"/>
  <c i="8" r="P8"/>
  <c i="8" r="Q7"/>
  <c i="8" r="P7"/>
  <c i="8" r="Q6"/>
  <c i="8" r="P6"/>
  <c i="8" r="Q5"/>
  <c i="8" r="P5"/>
  <c i="8" r="Q4"/>
  <c i="8" r="P4"/>
  <c i="8" r="Q3"/>
  <c i="8" r="P3"/>
  <c i="8" r="Q2"/>
  <c i="8" r="P2"/>
  <c i="2" l="1" r="P12"/>
  <c i="2" r="Q12"/>
  <c i="2" r="P11"/>
  <c i="2" r="Q11"/>
  <c i="2" r="Q3"/>
  <c i="2" r="Q4"/>
  <c i="2" r="Q5"/>
  <c i="2" r="Q6"/>
  <c i="2" r="Q7"/>
  <c i="2" r="Q8"/>
  <c i="2" r="Q9"/>
  <c i="2" r="Q10"/>
  <c i="2" r="Q2"/>
  <c i="2" r="P3"/>
  <c i="2" r="P4"/>
  <c i="2" r="P5"/>
  <c i="2" r="P6"/>
  <c i="2" r="P7"/>
  <c i="2" r="P8"/>
  <c i="2" r="P9"/>
  <c i="2" r="P10"/>
  <c i="2" r="P2"/>
</calcChain>
</file>

<file path=xl/sharedStrings.xml><?xml version="1.0" encoding="utf-8"?>
<sst xmlns="http://schemas.openxmlformats.org/spreadsheetml/2006/main" count="2147" uniqueCount="769">
  <si>
    <t>User Name</t>
  </si>
  <si>
    <t>Email</t>
  </si>
  <si>
    <t>Password</t>
  </si>
  <si>
    <t>Confirm Password</t>
  </si>
  <si>
    <t>User Role</t>
  </si>
  <si>
    <t>Data Used</t>
  </si>
  <si>
    <t>TomBrady715</t>
  </si>
  <si>
    <t>SamWalton</t>
  </si>
  <si>
    <t>JerryRice82</t>
  </si>
  <si>
    <t>deflate@nfl.org</t>
  </si>
  <si>
    <t>wallyworld@mybiz.biz</t>
  </si>
  <si>
    <t>ricericebably@49rs.nfl.com</t>
  </si>
  <si>
    <t>pineapple@nick.com</t>
  </si>
  <si>
    <t>rock@nick.com</t>
  </si>
  <si>
    <t>TomBrady#100</t>
  </si>
  <si>
    <t>W@lmart1K2K</t>
  </si>
  <si>
    <t>c@TCH1234</t>
  </si>
  <si>
    <t>Team Member</t>
  </si>
  <si>
    <t>Master Fitness Trainer</t>
  </si>
  <si>
    <t>TRUE</t>
  </si>
  <si>
    <t>rrodgers1950</t>
  </si>
  <si>
    <t>BrittneyS</t>
  </si>
  <si>
    <t>bspears@hollywood.com</t>
  </si>
  <si>
    <t>00ps1didIt@gain</t>
  </si>
  <si>
    <t>roy.rodgers@foodtime.com</t>
  </si>
  <si>
    <t>royRodgers!007</t>
  </si>
  <si>
    <t>TaterChip007</t>
  </si>
  <si>
    <t>FrAnKiE@layschips.com</t>
  </si>
  <si>
    <t>lowGrease%100</t>
  </si>
  <si>
    <t>jjohnson@chevrolet.com</t>
  </si>
  <si>
    <t>Chevy^Man1950</t>
  </si>
  <si>
    <t>ChesterCopperpot</t>
  </si>
  <si>
    <t>goones@movies.military.org</t>
  </si>
  <si>
    <t>chunk!8822</t>
  </si>
  <si>
    <t>loveF00d20!</t>
  </si>
  <si>
    <t>LennyShark</t>
  </si>
  <si>
    <t>lenny@sharektale.com</t>
  </si>
  <si>
    <t>Lenny##100</t>
  </si>
  <si>
    <t>FALSE</t>
  </si>
  <si>
    <t>Mr. Pine Cone</t>
  </si>
  <si>
    <t>pineCone@tree.com</t>
  </si>
  <si>
    <t>GrassCutter1702</t>
  </si>
  <si>
    <t>lawancare@mower.com</t>
  </si>
  <si>
    <t>M0wGr@ss</t>
  </si>
  <si>
    <t>EdwardVampire</t>
  </si>
  <si>
    <t>vampire@castles.europe.co</t>
  </si>
  <si>
    <t>Hamburgler</t>
  </si>
  <si>
    <t>Hamburgurler@mcds.biz</t>
  </si>
  <si>
    <t>ste@lThemBurgerz100</t>
  </si>
  <si>
    <t>IPadIgor</t>
  </si>
  <si>
    <t>igor@landryCastle.org</t>
  </si>
  <si>
    <t>SW380BG</t>
  </si>
  <si>
    <t>smithWesson@bodyGuard.com</t>
  </si>
  <si>
    <t>s&amp;Wp@55word</t>
  </si>
  <si>
    <t>HokieBird</t>
  </si>
  <si>
    <t>hokiebird@vt.edu</t>
  </si>
  <si>
    <t>b!rdBr@1n</t>
  </si>
  <si>
    <t>SandyCheeks</t>
  </si>
  <si>
    <t>sandy@hotmail.com</t>
  </si>
  <si>
    <t>m@ster^890XX</t>
  </si>
  <si>
    <t>and**90SS</t>
  </si>
  <si>
    <t>BlackJack1009</t>
  </si>
  <si>
    <t>blackJack@pokerFace.com</t>
  </si>
  <si>
    <t>p0KERG@me</t>
  </si>
  <si>
    <t>campingWorld@goRving.com</t>
  </si>
  <si>
    <t>OreoCookie12400</t>
  </si>
  <si>
    <t>oreo@nabisco.com</t>
  </si>
  <si>
    <t>0REo$$$$</t>
  </si>
  <si>
    <t>Fantastic@army.mil</t>
  </si>
  <si>
    <t>**PaTtErN123</t>
  </si>
  <si>
    <t>letsG0SomeWhere100#</t>
  </si>
  <si>
    <t>Display Name</t>
  </si>
  <si>
    <t>Unit</t>
  </si>
  <si>
    <t>Phone</t>
  </si>
  <si>
    <t>Tommy Boy</t>
  </si>
  <si>
    <t>Sam</t>
  </si>
  <si>
    <t>Jrice</t>
  </si>
  <si>
    <t>Sponge Bob</t>
  </si>
  <si>
    <t>*Patrick Star*</t>
  </si>
  <si>
    <t>Mr. Shark</t>
  </si>
  <si>
    <t>Pine Cone</t>
  </si>
  <si>
    <t>Mow Er</t>
  </si>
  <si>
    <t>Sir Edward Vampire</t>
  </si>
  <si>
    <t>Ham Burglerer</t>
  </si>
  <si>
    <t>Igor</t>
  </si>
  <si>
    <t>Mr. Smith</t>
  </si>
  <si>
    <t>Hokie J. Bird</t>
  </si>
  <si>
    <t>Sandy Cheeks</t>
  </si>
  <si>
    <t>Black J@ck</t>
  </si>
  <si>
    <t>Charlie Brown</t>
  </si>
  <si>
    <t>Oreo Wilson</t>
  </si>
  <si>
    <t>Freddy Freeloader</t>
  </si>
  <si>
    <t>321-501-5544</t>
  </si>
  <si>
    <t>3651147854</t>
  </si>
  <si>
    <t>(215)458-6695</t>
  </si>
  <si>
    <t>654-654-6544</t>
  </si>
  <si>
    <t>4564564566</t>
  </si>
  <si>
    <t>(456)654-8877</t>
  </si>
  <si>
    <t>321.259.3699</t>
  </si>
  <si>
    <t>102.215.5489</t>
  </si>
  <si>
    <t>(159)654-6548</t>
  </si>
  <si>
    <t>1023548455</t>
  </si>
  <si>
    <t>(900)100.3696</t>
  </si>
  <si>
    <t>125-654-1000</t>
  </si>
  <si>
    <t>555-555-5555</t>
  </si>
  <si>
    <t>(555)5555555</t>
  </si>
  <si>
    <t>354-489-0155</t>
  </si>
  <si>
    <t>369-951-1599</t>
  </si>
  <si>
    <t>354-4593654</t>
  </si>
  <si>
    <t>695-5555555</t>
  </si>
  <si>
    <t>JCash1956</t>
  </si>
  <si>
    <t>johnny.r.cash@music.com</t>
  </si>
  <si>
    <t>J0hn&amp;June100</t>
  </si>
  <si>
    <t>Johnny Estaban Cash</t>
  </si>
  <si>
    <t>120-669-6555</t>
  </si>
  <si>
    <t>junecarter@bristol.tn.gov</t>
  </si>
  <si>
    <t>JuneBug1234^*</t>
  </si>
  <si>
    <t>June Anne Carter</t>
  </si>
  <si>
    <t>(548)458-8745</t>
  </si>
  <si>
    <t>P!ne@pple12</t>
  </si>
  <si>
    <t>Brittney_S</t>
  </si>
  <si>
    <t>Roy Rodgers</t>
  </si>
  <si>
    <t>BustinIt</t>
  </si>
  <si>
    <t>RaceMan48</t>
  </si>
  <si>
    <t>Im_Still_Alive</t>
  </si>
  <si>
    <t>333.222.1111</t>
  </si>
  <si>
    <t>(100)2003000</t>
  </si>
  <si>
    <t>4587895487</t>
  </si>
  <si>
    <t>125-568-9874</t>
  </si>
  <si>
    <t>125-654-7895</t>
  </si>
  <si>
    <t>Profile Complete</t>
  </si>
  <si>
    <t>Gender</t>
  </si>
  <si>
    <t>Height</t>
  </si>
  <si>
    <t>Weight</t>
  </si>
  <si>
    <t>Male</t>
  </si>
  <si>
    <t>Female</t>
  </si>
  <si>
    <t>66</t>
  </si>
  <si>
    <t>68</t>
  </si>
  <si>
    <t>60</t>
  </si>
  <si>
    <t>58</t>
  </si>
  <si>
    <t>71</t>
  </si>
  <si>
    <t>76</t>
  </si>
  <si>
    <t>70</t>
  </si>
  <si>
    <t>62</t>
  </si>
  <si>
    <t>83</t>
  </si>
  <si>
    <t>59</t>
  </si>
  <si>
    <t>63</t>
  </si>
  <si>
    <t>52</t>
  </si>
  <si>
    <t>61</t>
  </si>
  <si>
    <t>205</t>
  </si>
  <si>
    <t>312</t>
  </si>
  <si>
    <t>225</t>
  </si>
  <si>
    <t>185</t>
  </si>
  <si>
    <t>332</t>
  </si>
  <si>
    <t>285</t>
  </si>
  <si>
    <t>212</t>
  </si>
  <si>
    <t>310</t>
  </si>
  <si>
    <t>182</t>
  </si>
  <si>
    <t>292</t>
  </si>
  <si>
    <t>318</t>
  </si>
  <si>
    <t>155</t>
  </si>
  <si>
    <t>111</t>
  </si>
  <si>
    <t>139</t>
  </si>
  <si>
    <t>181</t>
  </si>
  <si>
    <t>138</t>
  </si>
  <si>
    <t>297</t>
  </si>
  <si>
    <t>179</t>
  </si>
  <si>
    <t>177</t>
  </si>
  <si>
    <t>135</t>
  </si>
  <si>
    <t>142</t>
  </si>
  <si>
    <t>152</t>
  </si>
  <si>
    <t>162</t>
  </si>
  <si>
    <t>171</t>
  </si>
  <si>
    <t>HTIC @ TATRC</t>
  </si>
  <si>
    <t>410th Hospital Center (HC) @ Ft Meade</t>
  </si>
  <si>
    <t>348th Field Hospital (FH) @ Ft Meade</t>
  </si>
  <si>
    <t>378th Surgical Detachment (SURG DET) @ Ft Meade</t>
  </si>
  <si>
    <t>336th Intermediate Care Ward Detachment (ICW DET) @ Ft Meade</t>
  </si>
  <si>
    <t>18th Field Hospital (FH) @ Ft Story</t>
  </si>
  <si>
    <t>304th Medical Detachment (MED DET) @ Ft Story</t>
  </si>
  <si>
    <t>335th Intermediate Care Ward Detachment (ICW DET) @ Ft Story</t>
  </si>
  <si>
    <t>912th Forward Surgical Team (FST) @ Cranston, RI</t>
  </si>
  <si>
    <t>901st Minimal Care Detachment (MCD) @ Fairmont, WV</t>
  </si>
  <si>
    <t>44</t>
  </si>
  <si>
    <t>55</t>
  </si>
  <si>
    <t>38</t>
  </si>
  <si>
    <t>34</t>
  </si>
  <si>
    <t>28</t>
  </si>
  <si>
    <t>36</t>
  </si>
  <si>
    <t>46</t>
  </si>
  <si>
    <t>64</t>
  </si>
  <si>
    <t>29</t>
  </si>
  <si>
    <t>20</t>
  </si>
  <si>
    <t>30</t>
  </si>
  <si>
    <t>33</t>
  </si>
  <si>
    <t>Phone Formatted</t>
  </si>
  <si>
    <t>(321) 501-5544</t>
  </si>
  <si>
    <t>(365) 114-7854</t>
  </si>
  <si>
    <t>(215) 458-6695</t>
  </si>
  <si>
    <t>(654) 654-6544</t>
  </si>
  <si>
    <t>(456) 456-4566</t>
  </si>
  <si>
    <t>(456) 654-8877</t>
  </si>
  <si>
    <t>(321) 259-3699</t>
  </si>
  <si>
    <t>(102) 215-5489</t>
  </si>
  <si>
    <t>(159) 654-6548</t>
  </si>
  <si>
    <t>(102) 354-8455</t>
  </si>
  <si>
    <t>(900) 100-3696</t>
  </si>
  <si>
    <t>(125) 654-1000</t>
  </si>
  <si>
    <t>(555) 555-5555</t>
  </si>
  <si>
    <t>(354) 489-0155</t>
  </si>
  <si>
    <t>(369) 951-1599</t>
  </si>
  <si>
    <t>(354) 459-3654</t>
  </si>
  <si>
    <t>(695) 555-5555</t>
  </si>
  <si>
    <t>(120) 669-6555</t>
  </si>
  <si>
    <t>(548) 458-8745</t>
  </si>
  <si>
    <t>(333) 222-1111</t>
  </si>
  <si>
    <t>(100) 200-3000</t>
  </si>
  <si>
    <t>(458) 789-5487</t>
  </si>
  <si>
    <t>(125) 568-9874</t>
  </si>
  <si>
    <t>(125) 654-7895</t>
  </si>
  <si>
    <t>Preferred Contact</t>
  </si>
  <si>
    <t>Text</t>
  </si>
  <si>
    <t>Birth Year</t>
  </si>
  <si>
    <t>Waist</t>
  </si>
  <si>
    <t>1999</t>
  </si>
  <si>
    <t>1988</t>
  </si>
  <si>
    <t>1958</t>
  </si>
  <si>
    <t>1977</t>
  </si>
  <si>
    <t>1981</t>
  </si>
  <si>
    <t>1993</t>
  </si>
  <si>
    <t>1939</t>
  </si>
  <si>
    <t>1942</t>
  </si>
  <si>
    <t>1959</t>
  </si>
  <si>
    <t>1960</t>
  </si>
  <si>
    <t>1971</t>
  </si>
  <si>
    <t>1997</t>
  </si>
  <si>
    <t>1992</t>
  </si>
  <si>
    <t>1984</t>
  </si>
  <si>
    <t>1969</t>
  </si>
  <si>
    <t>1948</t>
  </si>
  <si>
    <t>1987</t>
  </si>
  <si>
    <t>1985</t>
  </si>
  <si>
    <t>1991</t>
  </si>
  <si>
    <t>69</t>
  </si>
  <si>
    <t>32</t>
  </si>
  <si>
    <t>42</t>
  </si>
  <si>
    <t>49</t>
  </si>
  <si>
    <t>31</t>
  </si>
  <si>
    <t>Role</t>
  </si>
  <si>
    <t>Team Leader</t>
  </si>
  <si>
    <t>198</t>
  </si>
  <si>
    <t>1943</t>
  </si>
  <si>
    <t>Terms And Conditions</t>
  </si>
  <si>
    <t>midnightW@lker1200</t>
  </si>
  <si>
    <t>Team Name</t>
  </si>
  <si>
    <t>Unit Name</t>
  </si>
  <si>
    <t>Active</t>
  </si>
  <si>
    <t>TATRC Team</t>
  </si>
  <si>
    <t>Tigers</t>
  </si>
  <si>
    <t>Rebels</t>
  </si>
  <si>
    <t>Horned Frogs</t>
  </si>
  <si>
    <t>Hokies</t>
  </si>
  <si>
    <t>Turtles</t>
  </si>
  <si>
    <t>Cowboys</t>
  </si>
  <si>
    <t>Patriots</t>
  </si>
  <si>
    <t>Spurs</t>
  </si>
  <si>
    <t>Pelicans</t>
  </si>
  <si>
    <t>Bulldogs</t>
  </si>
  <si>
    <t>Pine Cones</t>
  </si>
  <si>
    <t>Golden Wave</t>
  </si>
  <si>
    <t>Golden Molerats</t>
  </si>
  <si>
    <t>Cobras</t>
  </si>
  <si>
    <t>Tornados</t>
  </si>
  <si>
    <t>Nationals</t>
  </si>
  <si>
    <t>Padres</t>
  </si>
  <si>
    <t xml:space="preserve">Magic </t>
  </si>
  <si>
    <t>Giants</t>
  </si>
  <si>
    <t>111th Skull Crush King Gorillas</t>
  </si>
  <si>
    <t>Yetis</t>
  </si>
  <si>
    <t>Golden Eagles</t>
  </si>
  <si>
    <t>Jay Hawks</t>
  </si>
  <si>
    <t>Dolphins</t>
  </si>
  <si>
    <t>Falcons</t>
  </si>
  <si>
    <t>Texans</t>
  </si>
  <si>
    <t>Cardinals</t>
  </si>
  <si>
    <t>Crusaders</t>
  </si>
  <si>
    <t>Warriors</t>
  </si>
  <si>
    <t>Name</t>
  </si>
  <si>
    <t>Admin</t>
  </si>
  <si>
    <t>Testing Role</t>
  </si>
  <si>
    <t>Team Lead</t>
  </si>
  <si>
    <t>Unit Commander</t>
  </si>
  <si>
    <t>First Name</t>
  </si>
  <si>
    <t>Last Name</t>
  </si>
  <si>
    <t>Birth Month</t>
  </si>
  <si>
    <t>Birth Day</t>
  </si>
  <si>
    <t>Height Inches</t>
  </si>
  <si>
    <t>Height Feet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</si>
  <si>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</si>
  <si>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</si>
  <si>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</si>
  <si>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</si>
  <si>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</si>
  <si>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</si>
  <si>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</si>
  <si>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</si>
  <si>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</si>
  <si>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</si>
  <si>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</si>
  <si>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</si>
  <si>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</si>
  <si>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</si>
  <si>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</si>
  <si>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</si>
  <si>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</si>
  <si>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</si>
  <si>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</si>
  <si>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</si>
  <si>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</si>
  <si>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</si>
  <si>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</si>
  <si>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</si>
  <si>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Chester</t>
  </si>
  <si>
    <t>Copperpot</t>
  </si>
  <si>
    <t>Jimmy</t>
  </si>
  <si>
    <t>Johnson</t>
  </si>
  <si>
    <t>Tater</t>
  </si>
  <si>
    <t>Chip</t>
  </si>
  <si>
    <t>Roy</t>
  </si>
  <si>
    <t>Rodgers</t>
  </si>
  <si>
    <t>Brittney</t>
  </si>
  <si>
    <t>Spears</t>
  </si>
  <si>
    <t>June</t>
  </si>
  <si>
    <t>Carter</t>
  </si>
  <si>
    <t>Johnny</t>
  </si>
  <si>
    <t>Cash</t>
  </si>
  <si>
    <t>Tom</t>
  </si>
  <si>
    <t>Brady</t>
  </si>
  <si>
    <t>Walton</t>
  </si>
  <si>
    <t>Jerry</t>
  </si>
  <si>
    <t>Rice</t>
  </si>
  <si>
    <t>Sponge</t>
  </si>
  <si>
    <t>Bob</t>
  </si>
  <si>
    <t>Patrick</t>
  </si>
  <si>
    <t>Star</t>
  </si>
  <si>
    <t>Lenny</t>
  </si>
  <si>
    <t>Shark</t>
  </si>
  <si>
    <t>Pine</t>
  </si>
  <si>
    <t>Cone</t>
  </si>
  <si>
    <t>Grass</t>
  </si>
  <si>
    <t>Cutter</t>
  </si>
  <si>
    <t>Edward</t>
  </si>
  <si>
    <t>Vampire</t>
  </si>
  <si>
    <t>Ham</t>
  </si>
  <si>
    <t>Burgler</t>
  </si>
  <si>
    <t>Ipad</t>
  </si>
  <si>
    <t>Smith</t>
  </si>
  <si>
    <t>Wesson</t>
  </si>
  <si>
    <t>Hokie</t>
  </si>
  <si>
    <t>Bird</t>
  </si>
  <si>
    <t>Sandy</t>
  </si>
  <si>
    <t>Cheeks</t>
  </si>
  <si>
    <t>Black</t>
  </si>
  <si>
    <t>Jack</t>
  </si>
  <si>
    <t>Charlie</t>
  </si>
  <si>
    <t>Camper</t>
  </si>
  <si>
    <t>CharlieCamper409</t>
  </si>
  <si>
    <t>Oreo</t>
  </si>
  <si>
    <t>Cookie</t>
  </si>
  <si>
    <t>Fantastic</t>
  </si>
  <si>
    <t>Freddy</t>
  </si>
  <si>
    <t>Dramsey</t>
  </si>
  <si>
    <t>Dave</t>
  </si>
  <si>
    <t>Ramsey</t>
  </si>
  <si>
    <t>dramsey@fpu.org</t>
  </si>
  <si>
    <t>Dramsey$100</t>
  </si>
  <si>
    <t>D_Ramsey</t>
  </si>
  <si>
    <t>5485455455</t>
  </si>
  <si>
    <t>26</t>
  </si>
  <si>
    <t>74</t>
  </si>
  <si>
    <t>Device Type</t>
  </si>
  <si>
    <t>Fitbit</t>
  </si>
  <si>
    <t>P!neC0ne</t>
  </si>
  <si>
    <t>Garmin</t>
  </si>
  <si>
    <t>Jawbone</t>
  </si>
  <si>
    <t>User Provisioned</t>
  </si>
  <si>
    <t>Device Synced</t>
  </si>
  <si>
    <t>George Bush</t>
  </si>
  <si>
    <t>Bill Clinton</t>
  </si>
  <si>
    <t>George W. Bush</t>
  </si>
  <si>
    <t>Barack Obama</t>
  </si>
  <si>
    <t>GeorgeWashington</t>
  </si>
  <si>
    <t>JohnAdams</t>
  </si>
  <si>
    <t>ThomasJefferson</t>
  </si>
  <si>
    <t>George</t>
  </si>
  <si>
    <t>Washington</t>
  </si>
  <si>
    <t>P@ssword1</t>
  </si>
  <si>
    <t>Presidents Division</t>
  </si>
  <si>
    <t>Barbara Bush</t>
  </si>
  <si>
    <t>2767912020</t>
  </si>
  <si>
    <t>John</t>
  </si>
  <si>
    <t>Adams</t>
  </si>
  <si>
    <t>johnadams@whitehouse.gov</t>
  </si>
  <si>
    <t>georgewashington@whitehouse.gov</t>
  </si>
  <si>
    <t>215-548-5425</t>
  </si>
  <si>
    <t>1961</t>
  </si>
  <si>
    <t>72</t>
  </si>
  <si>
    <t>214</t>
  </si>
  <si>
    <t>Thomas</t>
  </si>
  <si>
    <t>Jefferson</t>
  </si>
  <si>
    <t>thomasjefferson@whitehouse.gov</t>
  </si>
  <si>
    <t>1962</t>
  </si>
  <si>
    <t>73</t>
  </si>
  <si>
    <t>216</t>
  </si>
  <si>
    <t>(548) 545-5455</t>
  </si>
  <si>
    <t>(276) 791-2020</t>
  </si>
  <si>
    <t>(215) 548-5425</t>
  </si>
  <si>
    <t>JamesMadison</t>
  </si>
  <si>
    <t>JamesMonroe</t>
  </si>
  <si>
    <t>JohnQuincyAdams</t>
  </si>
  <si>
    <t>AndrewJackson</t>
  </si>
  <si>
    <t>WilliamHenryHarrison</t>
  </si>
  <si>
    <t>JohnTyler</t>
  </si>
  <si>
    <t>JamesPolk</t>
  </si>
  <si>
    <t>ZacharyTaylor</t>
  </si>
  <si>
    <t>MillardFillmore</t>
  </si>
  <si>
    <t>FranklinPierce</t>
  </si>
  <si>
    <t>JamesBuchanan</t>
  </si>
  <si>
    <t>AbrahamLincoln</t>
  </si>
  <si>
    <t>AndrewJohnson</t>
  </si>
  <si>
    <t>UlyssesGrant</t>
  </si>
  <si>
    <t>RutherfordHayes</t>
  </si>
  <si>
    <t>JamesGarfield</t>
  </si>
  <si>
    <t>ChesterArthur</t>
  </si>
  <si>
    <t>GroverCleveland</t>
  </si>
  <si>
    <t>BenjaminHarrison</t>
  </si>
  <si>
    <t>RonaldReagan</t>
  </si>
  <si>
    <t>JimmyCarter</t>
  </si>
  <si>
    <t>GeraldFord</t>
  </si>
  <si>
    <t>RichardNixon</t>
  </si>
  <si>
    <t>LyndonJohnson</t>
  </si>
  <si>
    <t>JohnKennedy</t>
  </si>
  <si>
    <t>DwightEisenhower</t>
  </si>
  <si>
    <t>HarryTruman</t>
  </si>
  <si>
    <t>FranklinRoosevelt</t>
  </si>
  <si>
    <t>HerbertHoover</t>
  </si>
  <si>
    <t>CalvinCoolidge</t>
  </si>
  <si>
    <t>WarrenHarding</t>
  </si>
  <si>
    <t>WoodrowWilson</t>
  </si>
  <si>
    <t>WilliamTaft</t>
  </si>
  <si>
    <t>TheodoreRoosevelt</t>
  </si>
  <si>
    <t>WilliamMcKinley</t>
  </si>
  <si>
    <t>JamesMadison@whitehouse.gov</t>
  </si>
  <si>
    <t>JamesMonroe@whitehouse.gov</t>
  </si>
  <si>
    <t>JohnQuincyAdams@whitehouse.gov</t>
  </si>
  <si>
    <t>AndrewJackson@whitehouse.gov</t>
  </si>
  <si>
    <t>MartinVanBuren@whitehouse.gov</t>
  </si>
  <si>
    <t>WilliamHenryHarrison@whitehouse.gov</t>
  </si>
  <si>
    <t>JohnTyler@whitehouse.gov</t>
  </si>
  <si>
    <t>JamesPolk@whitehouse.gov</t>
  </si>
  <si>
    <t>ZacharyTaylor@whitehouse.gov</t>
  </si>
  <si>
    <t>MillardFillmore@whitehouse.gov</t>
  </si>
  <si>
    <t>FranklinPierce@whitehouse.gov</t>
  </si>
  <si>
    <t>JamesBuchanan@whitehouse.gov</t>
  </si>
  <si>
    <t>AbrahamLincoln@whitehouse.gov</t>
  </si>
  <si>
    <t>AndrewJohnson@whitehouse.gov</t>
  </si>
  <si>
    <t>UlyssesGrant@whitehouse.gov</t>
  </si>
  <si>
    <t>RutherfordHayes@whitehouse.gov</t>
  </si>
  <si>
    <t>JamesGarfield@whitehouse.gov</t>
  </si>
  <si>
    <t>ChesterArthur@whitehouse.gov</t>
  </si>
  <si>
    <t>GroverCleveland@whitehouse.gov</t>
  </si>
  <si>
    <t>BenjaminHarrison@whitehouse.gov</t>
  </si>
  <si>
    <t>WilliamMcKinley@whitehouse.gov</t>
  </si>
  <si>
    <t>TheodoreRoosevelt@whitehouse.gov</t>
  </si>
  <si>
    <t>WilliamTaft@whitehouse.gov</t>
  </si>
  <si>
    <t>WoodrowWilson@whitehouse.gov</t>
  </si>
  <si>
    <t>WarrenHarding@whitehouse.gov</t>
  </si>
  <si>
    <t>CalvinCoolidge@whitehouse.gov</t>
  </si>
  <si>
    <t>HerbertHoover@whitehouse.gov</t>
  </si>
  <si>
    <t>FranklinRoosevelt@whitehouse.gov</t>
  </si>
  <si>
    <t>HarryTruman@whitehouse.gov</t>
  </si>
  <si>
    <t>DwightEisenhower@whitehouse.gov</t>
  </si>
  <si>
    <t>JohnKennedy@whitehouse.gov</t>
  </si>
  <si>
    <t>LyndonJohnson@whitehouse.gov</t>
  </si>
  <si>
    <t>RichardNixon@whitehouse.gov</t>
  </si>
  <si>
    <t>GeraldFord@whitehouse.gov</t>
  </si>
  <si>
    <t>JimmyCarter@whitehouse.gov</t>
  </si>
  <si>
    <t>RonaldReagan@whitehouse.gov</t>
  </si>
  <si>
    <t>James</t>
  </si>
  <si>
    <t>Maidson</t>
  </si>
  <si>
    <t>Monroe</t>
  </si>
  <si>
    <t>JohnQ</t>
  </si>
  <si>
    <t>Andrew</t>
  </si>
  <si>
    <t>Jackson</t>
  </si>
  <si>
    <t>Martin</t>
  </si>
  <si>
    <t>VanBuren</t>
  </si>
  <si>
    <t>William</t>
  </si>
  <si>
    <t>Harrison</t>
  </si>
  <si>
    <t>Tyler</t>
  </si>
  <si>
    <t>Polk</t>
  </si>
  <si>
    <t>Zachary</t>
  </si>
  <si>
    <t>Taylor</t>
  </si>
  <si>
    <t>Millard</t>
  </si>
  <si>
    <t>Fillmore</t>
  </si>
  <si>
    <t>Franlkin</t>
  </si>
  <si>
    <t>Pierce</t>
  </si>
  <si>
    <t>Buchanan</t>
  </si>
  <si>
    <t>Abraham</t>
  </si>
  <si>
    <t>Lincoln</t>
  </si>
  <si>
    <t>Ulysses</t>
  </si>
  <si>
    <t>Grant</t>
  </si>
  <si>
    <t>Rutherford</t>
  </si>
  <si>
    <t>Hayes</t>
  </si>
  <si>
    <t>Garfield</t>
  </si>
  <si>
    <t>Arthur</t>
  </si>
  <si>
    <t>Grover</t>
  </si>
  <si>
    <t>Cleveland</t>
  </si>
  <si>
    <t>Bengamin</t>
  </si>
  <si>
    <t>McKinley</t>
  </si>
  <si>
    <t>Theodore</t>
  </si>
  <si>
    <t>Roosevelt</t>
  </si>
  <si>
    <t>Taft</t>
  </si>
  <si>
    <t>Woodrow</t>
  </si>
  <si>
    <t>Wilson</t>
  </si>
  <si>
    <t>Warren</t>
  </si>
  <si>
    <t>Harding</t>
  </si>
  <si>
    <t>Calvin</t>
  </si>
  <si>
    <t>Coolidge</t>
  </si>
  <si>
    <t>Herbert</t>
  </si>
  <si>
    <t>Hoover</t>
  </si>
  <si>
    <t>Franklin</t>
  </si>
  <si>
    <t>Harry</t>
  </si>
  <si>
    <t>Truman</t>
  </si>
  <si>
    <t>Dewight</t>
  </si>
  <si>
    <t>Eisenhower</t>
  </si>
  <si>
    <t>Kennedy</t>
  </si>
  <si>
    <t>Lyndon</t>
  </si>
  <si>
    <t>Richard</t>
  </si>
  <si>
    <t>Nixon</t>
  </si>
  <si>
    <t>Gerald</t>
  </si>
  <si>
    <t>Ford</t>
  </si>
  <si>
    <t>Ronald</t>
  </si>
  <si>
    <t>Regan</t>
  </si>
  <si>
    <t>Jmadison</t>
  </si>
  <si>
    <t>Jmonroe</t>
  </si>
  <si>
    <t>JQAdams</t>
  </si>
  <si>
    <t>Ajackson</t>
  </si>
  <si>
    <t>MVanBuren</t>
  </si>
  <si>
    <t>Wharrison</t>
  </si>
  <si>
    <t>Jtyler</t>
  </si>
  <si>
    <t>Ztaylor</t>
  </si>
  <si>
    <t>Mfillmore</t>
  </si>
  <si>
    <t>Fpierce</t>
  </si>
  <si>
    <t>Jbuchanan</t>
  </si>
  <si>
    <t>Alincoln</t>
  </si>
  <si>
    <t>Ajohnson</t>
  </si>
  <si>
    <t>Ugrant</t>
  </si>
  <si>
    <t>Rhayes</t>
  </si>
  <si>
    <t>Jgarfield</t>
  </si>
  <si>
    <t>Carthur</t>
  </si>
  <si>
    <t>Gcleveland</t>
  </si>
  <si>
    <t>Bjarrison</t>
  </si>
  <si>
    <t>WMcKinley</t>
  </si>
  <si>
    <t>Troosevelt</t>
  </si>
  <si>
    <t>Wfaft</t>
  </si>
  <si>
    <t>Wwilson</t>
  </si>
  <si>
    <t>Wharding</t>
  </si>
  <si>
    <t>Ccoolidge</t>
  </si>
  <si>
    <t>Hhoover</t>
  </si>
  <si>
    <t>Froosevelt</t>
  </si>
  <si>
    <t>Htruman</t>
  </si>
  <si>
    <t>Deisenhower</t>
  </si>
  <si>
    <t>Jkennedy</t>
  </si>
  <si>
    <t>Ljohnson</t>
  </si>
  <si>
    <t>Rnixon</t>
  </si>
  <si>
    <t>Gford</t>
  </si>
  <si>
    <t>Jcarter</t>
  </si>
  <si>
    <t>Rreagan</t>
  </si>
  <si>
    <t>GWashington</t>
  </si>
  <si>
    <t>GeorgeHWBush</t>
  </si>
  <si>
    <t>GeorgeHW</t>
  </si>
  <si>
    <t>Bush</t>
  </si>
  <si>
    <t>georgehwbush@whitehouse.gov</t>
  </si>
  <si>
    <t>GHWBush</t>
  </si>
  <si>
    <t>BillClinton</t>
  </si>
  <si>
    <t>Bill</t>
  </si>
  <si>
    <t>Clinton</t>
  </si>
  <si>
    <t>billclinton@whitehouse.gov</t>
  </si>
  <si>
    <t>BClinton</t>
  </si>
  <si>
    <t>6665554444</t>
  </si>
  <si>
    <t>(666) 555-4444</t>
  </si>
  <si>
    <t>GeorgeBush</t>
  </si>
  <si>
    <t>georgebush@whitehouse.gov</t>
  </si>
  <si>
    <t>GBush</t>
  </si>
  <si>
    <t>BarackObama</t>
  </si>
  <si>
    <t>Barack</t>
  </si>
  <si>
    <t>Obama</t>
  </si>
  <si>
    <t>barackobama@whitehouse.gov</t>
  </si>
  <si>
    <t>BObama</t>
  </si>
  <si>
    <t>DonaldTrump</t>
  </si>
  <si>
    <t>Donald</t>
  </si>
  <si>
    <t>Trump</t>
  </si>
  <si>
    <t>donaldtrump@whitehouse.gov</t>
  </si>
  <si>
    <t>DTrump</t>
  </si>
  <si>
    <t>Jpolk</t>
  </si>
  <si>
    <t>1963</t>
  </si>
  <si>
    <t>1964</t>
  </si>
  <si>
    <t>1965</t>
  </si>
  <si>
    <t>1966</t>
  </si>
  <si>
    <t>1967</t>
  </si>
  <si>
    <t>1968</t>
  </si>
  <si>
    <t>1970</t>
  </si>
  <si>
    <t>1972</t>
  </si>
  <si>
    <t>1973</t>
  </si>
  <si>
    <t>1974</t>
  </si>
  <si>
    <t>1975</t>
  </si>
  <si>
    <t>1976</t>
  </si>
  <si>
    <t>1978</t>
  </si>
  <si>
    <t>1979</t>
  </si>
  <si>
    <t>1980</t>
  </si>
  <si>
    <t>1982</t>
  </si>
  <si>
    <t>1983</t>
  </si>
  <si>
    <t>1986</t>
  </si>
  <si>
    <t>1989</t>
  </si>
  <si>
    <t>1990</t>
  </si>
  <si>
    <t>1994</t>
  </si>
  <si>
    <t>1995</t>
  </si>
  <si>
    <t>1996</t>
  </si>
  <si>
    <t>1998</t>
  </si>
  <si>
    <t>1950</t>
  </si>
  <si>
    <t>1951</t>
  </si>
  <si>
    <t>1952</t>
  </si>
  <si>
    <t>1953</t>
  </si>
  <si>
    <t>125</t>
  </si>
  <si>
    <t>65</t>
  </si>
  <si>
    <t>130</t>
  </si>
  <si>
    <t>35</t>
  </si>
  <si>
    <t>67</t>
  </si>
  <si>
    <t>37</t>
  </si>
  <si>
    <t>39</t>
  </si>
  <si>
    <t>40</t>
  </si>
  <si>
    <t>140</t>
  </si>
  <si>
    <t>145</t>
  </si>
  <si>
    <t>150</t>
  </si>
  <si>
    <t>160</t>
  </si>
  <si>
    <t>165</t>
  </si>
  <si>
    <t>170</t>
  </si>
  <si>
    <t>175</t>
  </si>
  <si>
    <t>180</t>
  </si>
  <si>
    <t>41</t>
  </si>
  <si>
    <t>228</t>
  </si>
  <si>
    <t>111-111-1111</t>
  </si>
  <si>
    <t>(111) 111-1111</t>
  </si>
  <si>
    <t>222-222-2222</t>
  </si>
  <si>
    <t>(222) 222-2222</t>
  </si>
  <si>
    <t>111-111-1112</t>
  </si>
  <si>
    <t>(111) 111-1112</t>
  </si>
  <si>
    <t>222-222-2223</t>
  </si>
  <si>
    <t>(222) 222-2223</t>
  </si>
  <si>
    <t>111-111-1113</t>
  </si>
  <si>
    <t>(111) 111-1113</t>
  </si>
  <si>
    <t>222-222-2224</t>
  </si>
  <si>
    <t>(222) 222-2224</t>
  </si>
  <si>
    <t>111-111-1114</t>
  </si>
  <si>
    <t>(111) 111-1114</t>
  </si>
  <si>
    <t>222-222-2225</t>
  </si>
  <si>
    <t>(222) 222-2225</t>
  </si>
  <si>
    <t>111-111-1115</t>
  </si>
  <si>
    <t>(111) 111-1115</t>
  </si>
  <si>
    <t>222-222-2226</t>
  </si>
  <si>
    <t>(222) 222-2226</t>
  </si>
  <si>
    <t>111-111-1116</t>
  </si>
  <si>
    <t>(111) 111-1116</t>
  </si>
  <si>
    <t>222-222-2227</t>
  </si>
  <si>
    <t>(222) 222-2227</t>
  </si>
  <si>
    <t>111-111-1117</t>
  </si>
  <si>
    <t>(111) 111-1117</t>
  </si>
  <si>
    <t>222-222-2228</t>
  </si>
  <si>
    <t>(222) 222-2228</t>
  </si>
  <si>
    <t>111-111-1118</t>
  </si>
  <si>
    <t>(111) 111-1118</t>
  </si>
  <si>
    <t>222-222-2229</t>
  </si>
  <si>
    <t>(222) 222-2229</t>
  </si>
  <si>
    <t>111-111-1119</t>
  </si>
  <si>
    <t>(111) 111-1119</t>
  </si>
  <si>
    <t>222-222-2230</t>
  </si>
  <si>
    <t>(222) 222-2230</t>
  </si>
  <si>
    <t>111-111-1120</t>
  </si>
  <si>
    <t>(111) 111-1120</t>
  </si>
  <si>
    <t>222-222-2231</t>
  </si>
  <si>
    <t>(222) 222-2231</t>
  </si>
  <si>
    <t>111-111-1121</t>
  </si>
  <si>
    <t>(111) 111-1121</t>
  </si>
  <si>
    <t>222-222-2232</t>
  </si>
  <si>
    <t>(222) 222-2232</t>
  </si>
  <si>
    <t>111-111-1122</t>
  </si>
  <si>
    <t>(111) 111-1122</t>
  </si>
  <si>
    <t>222-222-2233</t>
  </si>
  <si>
    <t>(222) 222-2233</t>
  </si>
  <si>
    <t>111-111-1123</t>
  </si>
  <si>
    <t>(111) 111-1123</t>
  </si>
  <si>
    <t>222-222-2234</t>
  </si>
  <si>
    <t>(222) 222-2234</t>
  </si>
  <si>
    <t>111-111-1124</t>
  </si>
  <si>
    <t>(111) 111-1124</t>
  </si>
  <si>
    <t>222-222-2235</t>
  </si>
  <si>
    <t>(222) 222-2235</t>
  </si>
  <si>
    <t>111-111-1125</t>
  </si>
  <si>
    <t>(111) 111-1125</t>
  </si>
  <si>
    <t>222-222-2236</t>
  </si>
  <si>
    <t>(222) 222-2236</t>
  </si>
  <si>
    <t>111-111-1126</t>
  </si>
  <si>
    <t>(111) 111-1126</t>
  </si>
  <si>
    <t>222-222-2237</t>
  </si>
  <si>
    <t>(222) 222-2237</t>
  </si>
  <si>
    <t>111-111-1127</t>
  </si>
  <si>
    <t>(111) 111-1127</t>
  </si>
  <si>
    <t>222-222-2238</t>
  </si>
  <si>
    <t>(222) 222-2238</t>
  </si>
  <si>
    <t>111-111-1128</t>
  </si>
  <si>
    <t>(111) 111-1128</t>
  </si>
  <si>
    <t>222-222-2239</t>
  </si>
  <si>
    <t>(222) 222-2239</t>
  </si>
  <si>
    <t>111-111-1129</t>
  </si>
  <si>
    <t>(111) 111-1129</t>
  </si>
  <si>
    <t>3213213211</t>
  </si>
  <si>
    <t>6546546544</t>
  </si>
  <si>
    <t>(321) 321-3211</t>
  </si>
  <si>
    <t>JennyChildress</t>
  </si>
  <si>
    <t>Jenny</t>
  </si>
  <si>
    <t>Childress</t>
  </si>
  <si>
    <t>jennychildres@email.com</t>
  </si>
  <si>
    <t>254-654-6545</t>
  </si>
  <si>
    <t>(254) 654-6545</t>
  </si>
  <si>
    <t>118</t>
  </si>
  <si>
    <t>ChadArnold</t>
  </si>
  <si>
    <t>Chad</t>
  </si>
  <si>
    <t>Arnold</t>
  </si>
  <si>
    <t>chadarnold@email.com</t>
  </si>
  <si>
    <t>Chadrick</t>
  </si>
  <si>
    <t>321 321-1233</t>
  </si>
  <si>
    <t>(321) 321-1233</t>
  </si>
  <si>
    <t>195</t>
  </si>
  <si>
    <t>MontanaArnold</t>
  </si>
  <si>
    <t>Montana</t>
  </si>
  <si>
    <t>montanaarnold@email.com</t>
  </si>
  <si>
    <t>1111111111</t>
  </si>
  <si>
    <t>100</t>
  </si>
  <si>
    <t>JohnJackson</t>
  </si>
  <si>
    <t>johnjackson@email.com</t>
  </si>
  <si>
    <t>JJack</t>
  </si>
  <si>
    <t>111-222-3333</t>
  </si>
  <si>
    <t>(111) 222-3333</t>
  </si>
  <si>
    <t>JamieHackney</t>
  </si>
  <si>
    <t>Jamie</t>
  </si>
  <si>
    <t>Hackney</t>
  </si>
  <si>
    <t>jamiehackney@email.com</t>
  </si>
  <si>
    <t>JHackney</t>
  </si>
  <si>
    <t>2223334444</t>
  </si>
  <si>
    <t>(222) 333-4444</t>
  </si>
  <si>
    <t>210</t>
  </si>
  <si>
    <t>MartinVanBuren</t>
  </si>
  <si>
    <t>Fantastic Freddy30</t>
  </si>
  <si>
    <t>JuneCarter209</t>
  </si>
  <si>
    <t>jjohnsonfast</t>
  </si>
  <si>
    <t>SpongeBobSquarePants</t>
  </si>
  <si>
    <t>PatrickStar</t>
  </si>
  <si>
    <t>TJefferson</t>
  </si>
  <si>
    <t>JAdams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</si>
</sst>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2">
    <xf borderId="0" fillId="0" fontId="0" numFmtId="0" xfId="0"/>
    <xf applyAlignment="1" applyFont="1" applyNumberFormat="1" borderId="0" fillId="0" fontId="1" numFmtId="49" xfId="0">
      <alignment horizontal="left" vertical="top"/>
    </xf>
    <xf applyFont="1" applyNumberFormat="1" borderId="0" fillId="0" fontId="1" numFmtId="49" xfId="0"/>
    <xf applyFont="1" borderId="0" fillId="0" fontId="1" numFmtId="0" xfId="0"/>
    <xf applyAlignment="1" applyFont="1" applyNumberFormat="1" borderId="0" fillId="0" fontId="2" numFmtId="49" xfId="0">
      <alignment horizontal="left" vertical="top"/>
    </xf>
    <xf applyAlignment="1" applyFont="1" applyNumberFormat="1" borderId="0" fillId="0" fontId="1" numFmtId="0" xfId="0">
      <alignment horizontal="left" vertical="top"/>
    </xf>
    <xf applyAlignment="1" applyFont="1" applyNumberFormat="1" borderId="0" fillId="0" fontId="1" numFmtId="1" xfId="0">
      <alignment horizontal="left" vertical="top"/>
    </xf>
    <xf applyAlignment="1" borderId="0" fillId="0" fontId="0" numFmtId="0" xfId="0"/>
    <xf applyAlignment="1" applyFill="1" applyFont="1" applyNumberFormat="1" borderId="0" fillId="2" fontId="1" numFmtId="49" xfId="0">
      <alignment horizontal="left" vertical="top"/>
    </xf>
    <xf applyFill="1" applyFont="1" applyNumberFormat="1" borderId="0" fillId="2" fontId="1" numFmtId="49" xfId="0"/>
    <xf applyAlignment="1" applyFill="1" applyFont="1" applyNumberFormat="1" borderId="0" fillId="2" fontId="1" numFmtId="1" xfId="0">
      <alignment horizontal="left" vertical="top"/>
    </xf>
    <xf applyAlignment="1" applyFill="1" applyFont="1" applyNumberFormat="1" borderId="0" fillId="2" fontId="1" numFmtId="0" xfId="0">
      <alignment horizontal="left" vertical="top"/>
    </xf>
    <xf applyAlignment="1" applyFill="1" applyFont="1" applyNumberFormat="1" borderId="0" fillId="3" fontId="1" numFmtId="49" xfId="0">
      <alignment horizontal="left" vertical="top"/>
    </xf>
    <xf applyFill="1" applyFont="1" applyNumberFormat="1" borderId="0" fillId="3" fontId="1" numFmtId="49" xfId="0"/>
    <xf applyAlignment="1" applyFill="1" applyFont="1" applyNumberFormat="1" borderId="0" fillId="3" fontId="1" numFmtId="1" xfId="0">
      <alignment horizontal="left" vertical="top"/>
    </xf>
    <xf applyAlignment="1" applyFill="1" applyFont="1" applyNumberFormat="1" borderId="0" fillId="3" fontId="1" numFmtId="0" xfId="0">
      <alignment horizontal="left" vertical="top"/>
    </xf>
    <xf applyFill="1" applyFont="1" applyNumberFormat="1" borderId="0" fillId="4" fontId="1" numFmtId="49" xfId="0"/>
    <xf applyAlignment="1" applyFill="1" applyFont="1" applyNumberFormat="1" borderId="0" fillId="4" fontId="1" numFmtId="49" xfId="0">
      <alignment horizontal="left" vertical="top"/>
    </xf>
    <xf applyAlignment="1" applyFill="1" applyFont="1" applyNumberFormat="1" borderId="0" fillId="4" fontId="1" numFmtId="0" xfId="0">
      <alignment horizontal="left" vertical="top"/>
    </xf>
    <xf applyAlignment="1" applyFill="1" applyFont="1" applyNumberFormat="1" borderId="0" fillId="5" fontId="1" numFmtId="49" xfId="0">
      <alignment horizontal="left" vertical="top"/>
    </xf>
    <xf applyFill="1" applyFont="1" applyNumberFormat="1" borderId="0" fillId="5" fontId="1" numFmtId="49" xfId="0"/>
    <xf applyAlignment="1" applyFill="1" applyFont="1" applyNumberFormat="1" borderId="0" fillId="5" fontId="1" numFmtId="0" xf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11" Target="calcChain.xml" Type="http://schemas.openxmlformats.org/officeDocument/2006/relationships/calcChain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C12"/>
  <sheetViews>
    <sheetView tabSelected="1" workbookViewId="0">
      <pane activePane="bottomLeft" state="frozen" topLeftCell="A2" ySplit="1"/>
      <selection activeCell="E2" pane="bottomLeft" sqref="E2"/>
    </sheetView>
  </sheetViews>
  <sheetFormatPr defaultRowHeight="12" x14ac:dyDescent="0.2"/>
  <cols>
    <col min="1" max="1" customWidth="true" style="1" width="23.28515625" collapsed="true"/>
    <col min="2" max="2" bestFit="true" customWidth="true" style="1" width="9.42578125" collapsed="true"/>
    <col min="3" max="3" bestFit="true" customWidth="true" style="1" width="9.140625" collapsed="true"/>
    <col min="4" max="4" bestFit="true" customWidth="true" style="1" width="25.7109375" collapsed="true"/>
    <col min="5" max="5" customWidth="true" style="1" width="13.42578125" collapsed="true"/>
    <col min="6" max="6" customWidth="true" style="1" width="14.0" collapsed="true"/>
    <col min="7" max="7" customWidth="true" style="1" width="14.85546875" collapsed="true"/>
    <col min="8" max="8" customWidth="true" style="2" width="14.5703125" collapsed="true"/>
    <col min="9" max="9" customWidth="true" style="1" width="12.28515625" collapsed="true"/>
    <col min="10" max="10" bestFit="true" customWidth="true" style="1" width="12.42578125" collapsed="true"/>
    <col min="11" max="11" bestFit="true" customWidth="true" style="1" width="14.42578125" collapsed="true"/>
    <col min="12" max="12" customWidth="true" style="1" width="7.140625" collapsed="true"/>
    <col min="13" max="13" customWidth="true" style="1" width="5.85546875" collapsed="true"/>
    <col min="14" max="14" customWidth="true" style="1" width="7.0" collapsed="true"/>
    <col min="15" max="15" bestFit="true" customWidth="true" style="1" width="6.85546875" collapsed="true"/>
    <col min="16" max="17" customWidth="true" style="5" width="8.28515625" collapsed="true"/>
    <col min="18" max="18" bestFit="true" customWidth="true" style="1" width="6.140625" collapsed="true"/>
    <col min="19" max="19" bestFit="true" customWidth="true" style="1" width="6.5703125" collapsed="true"/>
    <col min="20" max="20" bestFit="true" customWidth="true" style="1" width="5.5703125" collapsed="true"/>
    <col min="21" max="21" customWidth="true" style="1" width="9.7109375" collapsed="true"/>
    <col min="22" max="22" customWidth="true" style="1" width="10.140625" collapsed="true"/>
    <col min="23" max="23" bestFit="true" customWidth="true" style="1" width="11.0" collapsed="true"/>
    <col min="24" max="24" bestFit="true" customWidth="true" style="1" width="10.140625" collapsed="true"/>
    <col min="25" max="25" customWidth="true" style="1" width="10.140625" collapsed="true"/>
    <col min="26" max="26" bestFit="true" customWidth="true" style="1" width="15.85546875" collapsed="true"/>
    <col min="27" max="27" bestFit="true" customWidth="true" style="1" width="9.85546875" collapsed="true"/>
    <col min="28" max="16384" style="1" width="9.140625" collapsed="true"/>
  </cols>
  <sheetData>
    <row r="1" spans="1:28" x14ac:dyDescent="0.25">
      <c r="A1" s="1" t="s">
        <v>0</v>
      </c>
      <c r="B1" s="1" t="s">
        <v>292</v>
      </c>
      <c r="C1" s="1" t="s">
        <v>293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71</v>
      </c>
      <c r="I1" s="1" t="s">
        <v>72</v>
      </c>
      <c r="J1" s="1" t="s">
        <v>73</v>
      </c>
      <c r="K1" s="1" t="s">
        <v>195</v>
      </c>
      <c r="L1" s="1" t="s">
        <v>294</v>
      </c>
      <c r="M1" s="1" t="s">
        <v>295</v>
      </c>
      <c r="N1" s="1" t="s">
        <v>222</v>
      </c>
      <c r="O1" s="1" t="s">
        <v>131</v>
      </c>
      <c r="P1" s="5" t="s">
        <v>297</v>
      </c>
      <c r="Q1" s="5" t="s">
        <v>296</v>
      </c>
      <c r="R1" s="1" t="s">
        <v>132</v>
      </c>
      <c r="S1" s="1" t="s">
        <v>133</v>
      </c>
      <c r="T1" s="1" t="s">
        <v>223</v>
      </c>
      <c r="U1" s="1" t="s">
        <v>252</v>
      </c>
      <c r="V1" s="1" t="s">
        <v>220</v>
      </c>
      <c r="W1" s="1" t="s">
        <v>248</v>
      </c>
      <c r="X1" s="1" t="s">
        <v>380</v>
      </c>
      <c r="Y1" s="1" t="s">
        <v>385</v>
      </c>
      <c r="Z1" s="1" t="s">
        <v>386</v>
      </c>
      <c r="AA1" s="1" t="s">
        <v>5</v>
      </c>
      <c r="AB1" s="1" t="s">
        <v>130</v>
      </c>
    </row>
    <row r="2" spans="1:28" x14ac:dyDescent="0.25">
      <c r="A2" s="1" t="s">
        <v>6</v>
      </c>
      <c r="B2" s="1" t="s">
        <v>336</v>
      </c>
      <c r="C2" s="1" t="s">
        <v>337</v>
      </c>
      <c r="D2" s="1" t="s">
        <v>9</v>
      </c>
      <c r="E2" s="1" t="s">
        <v>396</v>
      </c>
      <c r="F2" s="1" t="s">
        <v>14</v>
      </c>
      <c r="G2" s="1" t="s">
        <v>18</v>
      </c>
      <c r="H2" s="1" t="s">
        <v>74</v>
      </c>
      <c r="I2" s="1" t="s">
        <v>173</v>
      </c>
      <c r="J2" s="1" t="s">
        <v>92</v>
      </c>
      <c r="K2" s="1" t="s">
        <v>196</v>
      </c>
      <c r="L2" s="1" t="s">
        <v>298</v>
      </c>
      <c r="M2" s="1" t="s">
        <v>298</v>
      </c>
      <c r="N2" s="1" t="s">
        <v>251</v>
      </c>
      <c r="O2" s="1" t="s">
        <v>134</v>
      </c>
      <c r="P2" s="6">
        <f ref="P2:P12" si="0" t="shared">INT(R2/12)</f>
        <v>5</v>
      </c>
      <c r="Q2" s="5">
        <f ref="Q2:Q12" si="1" t="shared">MOD(R2,12)</f>
        <v>6</v>
      </c>
      <c r="R2" s="1" t="s">
        <v>136</v>
      </c>
      <c r="S2" s="1" t="s">
        <v>149</v>
      </c>
      <c r="T2" s="1" t="s">
        <v>192</v>
      </c>
      <c r="U2" s="1" t="s">
        <v>19</v>
      </c>
      <c r="V2" s="1" t="s">
        <v>1</v>
      </c>
      <c r="W2" s="1" t="s">
        <v>249</v>
      </c>
      <c r="X2" s="1" t="s">
        <v>381</v>
      </c>
      <c r="Y2" s="1" t="s">
        <v>19</v>
      </c>
      <c r="Z2" s="1" t="s">
        <v>19</v>
      </c>
      <c r="AA2" s="1" t="s">
        <v>19</v>
      </c>
      <c r="AB2" s="1" t="s">
        <v>19</v>
      </c>
    </row>
    <row r="3" spans="1:28" x14ac:dyDescent="0.25">
      <c r="A3" s="1" t="s">
        <v>7</v>
      </c>
      <c r="B3" s="1" t="s">
        <v>75</v>
      </c>
      <c r="C3" s="1" t="s">
        <v>338</v>
      </c>
      <c r="D3" s="1" t="s">
        <v>10</v>
      </c>
      <c r="E3" s="1" t="s">
        <v>396</v>
      </c>
      <c r="F3" s="1" t="s">
        <v>15</v>
      </c>
      <c r="G3" s="1" t="s">
        <v>17</v>
      </c>
      <c r="H3" s="1" t="s">
        <v>75</v>
      </c>
      <c r="I3" s="1" t="s">
        <v>174</v>
      </c>
      <c r="J3" s="1" t="s">
        <v>93</v>
      </c>
      <c r="K3" s="1" t="s">
        <v>197</v>
      </c>
      <c r="L3" s="1" t="s">
        <v>299</v>
      </c>
      <c r="M3" s="1" t="s">
        <v>299</v>
      </c>
      <c r="N3" s="1" t="s">
        <v>224</v>
      </c>
      <c r="O3" s="1" t="s">
        <v>135</v>
      </c>
      <c r="P3" s="6">
        <f si="0" t="shared"/>
        <v>5</v>
      </c>
      <c r="Q3" s="5">
        <f si="1" t="shared"/>
        <v>8</v>
      </c>
      <c r="R3" s="1" t="s">
        <v>137</v>
      </c>
      <c r="S3" s="1" t="s">
        <v>150</v>
      </c>
      <c r="T3" s="1" t="s">
        <v>194</v>
      </c>
      <c r="U3" s="1" t="s">
        <v>19</v>
      </c>
      <c r="V3" s="1" t="s">
        <v>221</v>
      </c>
      <c r="W3" s="1" t="s">
        <v>249</v>
      </c>
      <c r="X3" s="1" t="s">
        <v>381</v>
      </c>
      <c r="Y3" s="1" t="s">
        <v>19</v>
      </c>
      <c r="Z3" s="1" t="s">
        <v>19</v>
      </c>
      <c r="AA3" s="1" t="s">
        <v>19</v>
      </c>
      <c r="AB3" s="1" t="s">
        <v>19</v>
      </c>
    </row>
    <row r="4" spans="1:28" x14ac:dyDescent="0.25">
      <c r="A4" s="1" t="s">
        <v>8</v>
      </c>
      <c r="B4" s="1" t="s">
        <v>339</v>
      </c>
      <c r="C4" s="1" t="s">
        <v>340</v>
      </c>
      <c r="D4" s="1" t="s">
        <v>11</v>
      </c>
      <c r="E4" s="1" t="s">
        <v>396</v>
      </c>
      <c r="F4" s="1" t="s">
        <v>16</v>
      </c>
      <c r="G4" s="1" t="s">
        <v>18</v>
      </c>
      <c r="H4" s="1" t="s">
        <v>76</v>
      </c>
      <c r="I4" s="1" t="s">
        <v>175</v>
      </c>
      <c r="J4" s="1" t="s">
        <v>94</v>
      </c>
      <c r="K4" s="1" t="s">
        <v>198</v>
      </c>
      <c r="L4" s="1" t="s">
        <v>300</v>
      </c>
      <c r="M4" s="1" t="s">
        <v>300</v>
      </c>
      <c r="N4" s="1" t="s">
        <v>225</v>
      </c>
      <c r="O4" s="1" t="s">
        <v>134</v>
      </c>
      <c r="P4" s="6">
        <f si="0" t="shared"/>
        <v>5</v>
      </c>
      <c r="Q4" s="5">
        <f si="1" t="shared"/>
        <v>0</v>
      </c>
      <c r="R4" s="1" t="s">
        <v>138</v>
      </c>
      <c r="S4" s="1" t="s">
        <v>151</v>
      </c>
      <c r="T4" s="1" t="s">
        <v>189</v>
      </c>
      <c r="U4" s="1" t="s">
        <v>19</v>
      </c>
      <c r="V4" s="1" t="s">
        <v>1</v>
      </c>
      <c r="W4" s="1" t="s">
        <v>249</v>
      </c>
      <c r="X4" s="1" t="s">
        <v>381</v>
      </c>
      <c r="Y4" s="1" t="s">
        <v>19</v>
      </c>
      <c r="Z4" s="1" t="s">
        <v>19</v>
      </c>
      <c r="AA4" s="1" t="s">
        <v>19</v>
      </c>
      <c r="AB4" s="1" t="s">
        <v>19</v>
      </c>
    </row>
    <row customFormat="1" r="5" s="8" spans="1:28" x14ac:dyDescent="0.2">
      <c r="A5" s="1" t="s">
        <v>35</v>
      </c>
      <c r="B5" s="1" t="s">
        <v>345</v>
      </c>
      <c r="C5" s="1" t="s">
        <v>346</v>
      </c>
      <c r="D5" s="1" t="s">
        <v>36</v>
      </c>
      <c r="E5" s="1" t="s">
        <v>396</v>
      </c>
      <c r="F5" s="1" t="s">
        <v>37</v>
      </c>
      <c r="G5" s="1" t="s">
        <v>17</v>
      </c>
      <c r="H5" s="2" t="s">
        <v>79</v>
      </c>
      <c r="I5" s="1" t="s">
        <v>178</v>
      </c>
      <c r="J5" s="1" t="s">
        <v>97</v>
      </c>
      <c r="K5" s="1" t="s">
        <v>201</v>
      </c>
      <c r="L5" s="1" t="s">
        <v>303</v>
      </c>
      <c r="M5" s="1" t="s">
        <v>303</v>
      </c>
      <c r="N5" s="1" t="s">
        <v>228</v>
      </c>
      <c r="O5" s="1" t="s">
        <v>135</v>
      </c>
      <c r="P5" s="6">
        <f si="0" t="shared"/>
        <v>6</v>
      </c>
      <c r="Q5" s="5">
        <f si="1" t="shared"/>
        <v>4</v>
      </c>
      <c r="R5" s="1" t="s">
        <v>141</v>
      </c>
      <c r="S5" s="1" t="s">
        <v>153</v>
      </c>
      <c r="T5" s="1" t="s">
        <v>142</v>
      </c>
      <c r="U5" s="1" t="s">
        <v>19</v>
      </c>
      <c r="V5" s="1" t="s">
        <v>221</v>
      </c>
      <c r="W5" s="1"/>
      <c r="X5" s="1" t="s">
        <v>381</v>
      </c>
      <c r="Y5" s="1" t="s">
        <v>19</v>
      </c>
      <c r="Z5" s="1" t="s">
        <v>19</v>
      </c>
      <c r="AA5" s="1" t="s">
        <v>19</v>
      </c>
      <c r="AB5" s="1" t="s">
        <v>19</v>
      </c>
    </row>
    <row customFormat="1" r="6" s="8" spans="1:28" x14ac:dyDescent="0.2">
      <c r="A6" s="1" t="s">
        <v>39</v>
      </c>
      <c r="B6" s="1" t="s">
        <v>347</v>
      </c>
      <c r="C6" s="1" t="s">
        <v>348</v>
      </c>
      <c r="D6" s="1" t="s">
        <v>40</v>
      </c>
      <c r="E6" s="1" t="s">
        <v>396</v>
      </c>
      <c r="F6" s="1" t="s">
        <v>382</v>
      </c>
      <c r="G6" s="1" t="s">
        <v>17</v>
      </c>
      <c r="H6" s="2" t="s">
        <v>80</v>
      </c>
      <c r="I6" s="1" t="s">
        <v>179</v>
      </c>
      <c r="J6" s="1" t="s">
        <v>98</v>
      </c>
      <c r="K6" s="1" t="s">
        <v>202</v>
      </c>
      <c r="L6" s="1" t="s">
        <v>304</v>
      </c>
      <c r="M6" s="1" t="s">
        <v>304</v>
      </c>
      <c r="N6" s="1" t="s">
        <v>229</v>
      </c>
      <c r="O6" s="1" t="s">
        <v>134</v>
      </c>
      <c r="P6" s="6">
        <f si="0" t="shared"/>
        <v>5</v>
      </c>
      <c r="Q6" s="5">
        <f si="1" t="shared"/>
        <v>0</v>
      </c>
      <c r="R6" s="1" t="s">
        <v>138</v>
      </c>
      <c r="S6" s="1" t="s">
        <v>154</v>
      </c>
      <c r="T6" s="1" t="s">
        <v>243</v>
      </c>
      <c r="U6" s="1" t="s">
        <v>19</v>
      </c>
      <c r="V6" s="1" t="s">
        <v>1</v>
      </c>
      <c r="W6" s="1"/>
      <c r="X6" s="1" t="s">
        <v>381</v>
      </c>
      <c r="Y6" s="1" t="s">
        <v>38</v>
      </c>
      <c r="Z6" s="1" t="s">
        <v>38</v>
      </c>
      <c r="AA6" s="1" t="s">
        <v>19</v>
      </c>
      <c r="AB6" s="1" t="s">
        <v>19</v>
      </c>
    </row>
    <row r="7" spans="1:28" x14ac:dyDescent="0.2">
      <c r="A7" s="1" t="s">
        <v>41</v>
      </c>
      <c r="B7" s="1" t="s">
        <v>349</v>
      </c>
      <c r="C7" s="1" t="s">
        <v>350</v>
      </c>
      <c r="D7" s="1" t="s">
        <v>42</v>
      </c>
      <c r="E7" s="1" t="s">
        <v>396</v>
      </c>
      <c r="F7" s="1" t="s">
        <v>43</v>
      </c>
      <c r="G7" s="1" t="s">
        <v>17</v>
      </c>
      <c r="H7" s="2" t="s">
        <v>81</v>
      </c>
      <c r="I7" s="1" t="s">
        <v>180</v>
      </c>
      <c r="J7" s="1" t="s">
        <v>99</v>
      </c>
      <c r="K7" s="1" t="s">
        <v>203</v>
      </c>
      <c r="L7" s="1" t="s">
        <v>305</v>
      </c>
      <c r="M7" s="1" t="s">
        <v>305</v>
      </c>
      <c r="N7" s="1" t="s">
        <v>230</v>
      </c>
      <c r="O7" s="1" t="s">
        <v>135</v>
      </c>
      <c r="P7" s="6">
        <f si="0" t="shared"/>
        <v>5</v>
      </c>
      <c r="Q7" s="5">
        <f si="1" t="shared"/>
        <v>10</v>
      </c>
      <c r="R7" s="1" t="s">
        <v>142</v>
      </c>
      <c r="S7" s="1" t="s">
        <v>155</v>
      </c>
      <c r="T7" s="1" t="s">
        <v>186</v>
      </c>
      <c r="U7" s="1" t="s">
        <v>19</v>
      </c>
      <c r="V7" s="1" t="s">
        <v>221</v>
      </c>
      <c r="X7" s="1" t="s">
        <v>381</v>
      </c>
      <c r="Y7" s="1" t="s">
        <v>19</v>
      </c>
      <c r="Z7" s="1" t="s">
        <v>19</v>
      </c>
      <c r="AA7" s="1" t="s">
        <v>19</v>
      </c>
      <c r="AB7" s="1" t="s">
        <v>19</v>
      </c>
    </row>
    <row r="8" spans="1:28" x14ac:dyDescent="0.2">
      <c r="A8" s="1" t="s">
        <v>44</v>
      </c>
      <c r="B8" s="1" t="s">
        <v>351</v>
      </c>
      <c r="C8" s="1" t="s">
        <v>352</v>
      </c>
      <c r="D8" s="1" t="s">
        <v>45</v>
      </c>
      <c r="E8" s="1" t="s">
        <v>396</v>
      </c>
      <c r="F8" s="1" t="s">
        <v>253</v>
      </c>
      <c r="G8" s="1" t="s">
        <v>17</v>
      </c>
      <c r="H8" s="2" t="s">
        <v>82</v>
      </c>
      <c r="I8" s="1" t="s">
        <v>181</v>
      </c>
      <c r="J8" s="1" t="s">
        <v>100</v>
      </c>
      <c r="K8" s="1" t="s">
        <v>204</v>
      </c>
      <c r="L8" s="1" t="s">
        <v>306</v>
      </c>
      <c r="M8" s="1" t="s">
        <v>306</v>
      </c>
      <c r="N8" s="1" t="s">
        <v>231</v>
      </c>
      <c r="O8" s="1" t="s">
        <v>135</v>
      </c>
      <c r="P8" s="6">
        <f si="0" t="shared"/>
        <v>5</v>
      </c>
      <c r="Q8" s="5">
        <f si="1" t="shared"/>
        <v>2</v>
      </c>
      <c r="R8" s="1" t="s">
        <v>143</v>
      </c>
      <c r="S8" s="1" t="s">
        <v>156</v>
      </c>
      <c r="T8" s="1" t="s">
        <v>191</v>
      </c>
      <c r="U8" s="1" t="s">
        <v>19</v>
      </c>
      <c r="V8" s="1" t="s">
        <v>1</v>
      </c>
      <c r="X8" s="1" t="s">
        <v>383</v>
      </c>
      <c r="Y8" s="1" t="s">
        <v>38</v>
      </c>
      <c r="Z8" s="1" t="s">
        <v>38</v>
      </c>
      <c r="AA8" s="1" t="s">
        <v>19</v>
      </c>
      <c r="AB8" s="1" t="s">
        <v>19</v>
      </c>
    </row>
    <row r="9" spans="1:28" x14ac:dyDescent="0.2">
      <c r="A9" s="1" t="s">
        <v>46</v>
      </c>
      <c r="B9" s="1" t="s">
        <v>353</v>
      </c>
      <c r="C9" s="1" t="s">
        <v>354</v>
      </c>
      <c r="D9" s="1" t="s">
        <v>47</v>
      </c>
      <c r="E9" s="1" t="s">
        <v>396</v>
      </c>
      <c r="F9" s="1" t="s">
        <v>48</v>
      </c>
      <c r="G9" s="1" t="s">
        <v>17</v>
      </c>
      <c r="H9" s="2" t="s">
        <v>83</v>
      </c>
      <c r="I9" s="1" t="s">
        <v>182</v>
      </c>
      <c r="J9" s="1" t="s">
        <v>101</v>
      </c>
      <c r="K9" s="1" t="s">
        <v>205</v>
      </c>
      <c r="L9" s="1" t="s">
        <v>307</v>
      </c>
      <c r="M9" s="1" t="s">
        <v>307</v>
      </c>
      <c r="N9" s="1" t="s">
        <v>232</v>
      </c>
      <c r="O9" s="1" t="s">
        <v>134</v>
      </c>
      <c r="P9" s="6">
        <f si="0" t="shared"/>
        <v>5</v>
      </c>
      <c r="Q9" s="5">
        <f si="1" t="shared"/>
        <v>8</v>
      </c>
      <c r="R9" s="1" t="s">
        <v>137</v>
      </c>
      <c r="S9" s="1" t="s">
        <v>157</v>
      </c>
      <c r="T9" s="1" t="s">
        <v>244</v>
      </c>
      <c r="U9" s="1" t="s">
        <v>19</v>
      </c>
      <c r="V9" s="1" t="s">
        <v>221</v>
      </c>
      <c r="X9" s="1" t="s">
        <v>384</v>
      </c>
      <c r="Y9" s="1" t="s">
        <v>38</v>
      </c>
      <c r="Z9" s="1" t="s">
        <v>38</v>
      </c>
      <c r="AA9" s="1" t="s">
        <v>19</v>
      </c>
      <c r="AB9" s="1" t="s">
        <v>19</v>
      </c>
    </row>
    <row r="10" spans="1:28" x14ac:dyDescent="0.2">
      <c r="A10" s="12" t="s">
        <v>54</v>
      </c>
      <c r="B10" s="12" t="s">
        <v>358</v>
      </c>
      <c r="C10" s="12" t="s">
        <v>359</v>
      </c>
      <c r="D10" s="12" t="s">
        <v>55</v>
      </c>
      <c r="E10" s="12" t="s">
        <v>396</v>
      </c>
      <c r="F10" s="12" t="s">
        <v>56</v>
      </c>
      <c r="G10" s="12" t="s">
        <v>17</v>
      </c>
      <c r="H10" s="13" t="s">
        <v>86</v>
      </c>
      <c r="I10" s="12" t="s">
        <v>175</v>
      </c>
      <c r="J10" s="12" t="s">
        <v>104</v>
      </c>
      <c r="K10" s="12" t="s">
        <v>208</v>
      </c>
      <c r="L10" s="12" t="s">
        <v>298</v>
      </c>
      <c r="M10" s="12" t="s">
        <v>310</v>
      </c>
      <c r="N10" s="12" t="s">
        <v>225</v>
      </c>
      <c r="O10" s="12" t="s">
        <v>134</v>
      </c>
      <c r="P10" s="14">
        <f si="0" t="shared"/>
        <v>5</v>
      </c>
      <c r="Q10" s="15">
        <f si="1" t="shared"/>
        <v>0</v>
      </c>
      <c r="R10" s="12" t="s">
        <v>138</v>
      </c>
      <c r="S10" s="12" t="s">
        <v>160</v>
      </c>
      <c r="T10" s="12" t="s">
        <v>245</v>
      </c>
      <c r="U10" s="12" t="s">
        <v>19</v>
      </c>
      <c r="V10" s="12" t="s">
        <v>1</v>
      </c>
      <c r="W10" s="12"/>
      <c r="X10" s="12" t="s">
        <v>384</v>
      </c>
      <c r="Y10" s="12" t="s">
        <v>19</v>
      </c>
      <c r="Z10" s="12" t="s">
        <v>38</v>
      </c>
      <c r="AA10" s="12" t="s">
        <v>19</v>
      </c>
      <c r="AB10" s="12" t="s">
        <v>19</v>
      </c>
    </row>
    <row r="11" spans="1:28" x14ac:dyDescent="0.2">
      <c r="A11" s="2" t="s">
        <v>728</v>
      </c>
      <c r="B11" s="1" t="s">
        <v>729</v>
      </c>
      <c r="C11" s="1" t="s">
        <v>730</v>
      </c>
      <c r="D11" s="1" t="s">
        <v>731</v>
      </c>
      <c r="E11" s="1" t="s">
        <v>396</v>
      </c>
      <c r="F11" s="1" t="s">
        <v>396</v>
      </c>
      <c r="G11" s="1" t="s">
        <v>17</v>
      </c>
      <c r="H11" s="2" t="s">
        <v>729</v>
      </c>
      <c r="I11" s="1" t="s">
        <v>178</v>
      </c>
      <c r="J11" s="1" t="s">
        <v>732</v>
      </c>
      <c r="K11" s="1" t="s">
        <v>733</v>
      </c>
      <c r="L11" s="1" t="s">
        <v>301</v>
      </c>
      <c r="M11" s="1" t="s">
        <v>193</v>
      </c>
      <c r="N11" s="1" t="s">
        <v>620</v>
      </c>
      <c r="O11" s="1" t="s">
        <v>135</v>
      </c>
      <c r="P11" s="5">
        <f si="0" t="shared"/>
        <v>5</v>
      </c>
      <c r="Q11" s="5">
        <f si="1" t="shared"/>
        <v>6</v>
      </c>
      <c r="R11" s="1" t="s">
        <v>136</v>
      </c>
      <c r="S11" s="1" t="s">
        <v>734</v>
      </c>
      <c r="T11" s="1" t="s">
        <v>320</v>
      </c>
      <c r="U11" s="1" t="s">
        <v>19</v>
      </c>
      <c r="V11" s="1" t="s">
        <v>1</v>
      </c>
      <c r="X11" s="1" t="s">
        <v>383</v>
      </c>
      <c r="Y11" s="1" t="s">
        <v>19</v>
      </c>
      <c r="Z11" s="1" t="s">
        <v>19</v>
      </c>
      <c r="AA11" s="1" t="s">
        <v>19</v>
      </c>
      <c r="AB11" s="1" t="s">
        <v>19</v>
      </c>
    </row>
    <row customFormat="1" r="12" s="12" spans="1:28" x14ac:dyDescent="0.2">
      <c r="A12" s="1" t="s">
        <v>735</v>
      </c>
      <c r="B12" s="1" t="s">
        <v>736</v>
      </c>
      <c r="C12" s="1" t="s">
        <v>737</v>
      </c>
      <c r="D12" s="1" t="s">
        <v>738</v>
      </c>
      <c r="E12" s="1" t="s">
        <v>396</v>
      </c>
      <c r="F12" s="1" t="s">
        <v>396</v>
      </c>
      <c r="G12" s="1" t="s">
        <v>17</v>
      </c>
      <c r="H12" s="2" t="s">
        <v>739</v>
      </c>
      <c r="I12" s="1" t="s">
        <v>178</v>
      </c>
      <c r="J12" s="1" t="s">
        <v>740</v>
      </c>
      <c r="K12" s="1" t="s">
        <v>741</v>
      </c>
      <c r="L12" s="1" t="s">
        <v>302</v>
      </c>
      <c r="M12" s="1" t="s">
        <v>298</v>
      </c>
      <c r="N12" s="1" t="s">
        <v>241</v>
      </c>
      <c r="O12" s="1" t="s">
        <v>134</v>
      </c>
      <c r="P12" s="5">
        <f si="0" t="shared"/>
        <v>5</v>
      </c>
      <c r="Q12" s="5">
        <f si="1" t="shared"/>
        <v>11</v>
      </c>
      <c r="R12" s="1" t="s">
        <v>140</v>
      </c>
      <c r="S12" s="1" t="s">
        <v>742</v>
      </c>
      <c r="T12" s="1" t="s">
        <v>188</v>
      </c>
      <c r="U12" s="1" t="s">
        <v>19</v>
      </c>
      <c r="V12" s="1" t="s">
        <v>221</v>
      </c>
      <c r="W12" s="1"/>
      <c r="X12" s="1" t="s">
        <v>383</v>
      </c>
      <c r="Y12" s="1" t="s">
        <v>19</v>
      </c>
      <c r="Z12" s="1" t="s">
        <v>38</v>
      </c>
      <c r="AA12" s="1" t="s">
        <v>19</v>
      </c>
      <c r="AB12" s="1" t="s">
        <v>19</v>
      </c>
    </row>
  </sheetData>
  <autoFilter ref="A1:AB12">
    <sortState ref="A2:AB32">
      <sortCondition descending="1" ref="AA1:AA32"/>
    </sortState>
  </autoFilter>
  <pageMargins bottom="0.75" footer="0.3" header="0.3" left="0.7" right="0.7" top="0.75"/>
  <pageSetup orientation="portrait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C23"/>
  <sheetViews>
    <sheetView topLeftCell="G1" workbookViewId="0">
      <pane activePane="bottomLeft" state="frozen" topLeftCell="A2" ySplit="1"/>
      <selection activeCell="I12" pane="bottomLeft" sqref="I12"/>
    </sheetView>
  </sheetViews>
  <sheetFormatPr defaultRowHeight="12" x14ac:dyDescent="0.2"/>
  <cols>
    <col min="1" max="1" customWidth="true" style="1" width="23.28515625" collapsed="true"/>
    <col min="2" max="2" bestFit="true" customWidth="true" style="1" width="9.42578125" collapsed="true"/>
    <col min="3" max="3" bestFit="true" customWidth="true" style="1" width="9.140625" collapsed="true"/>
    <col min="4" max="4" bestFit="true" customWidth="true" style="1" width="25.7109375" collapsed="true"/>
    <col min="5" max="5" customWidth="true" style="1" width="13.42578125" collapsed="true"/>
    <col min="6" max="6" customWidth="true" style="1" width="14.0" collapsed="true"/>
    <col min="7" max="7" customWidth="true" style="1" width="14.85546875" collapsed="true"/>
    <col min="8" max="8" customWidth="true" style="2" width="14.5703125" collapsed="true"/>
    <col min="9" max="9" customWidth="true" style="1" width="12.28515625" collapsed="true"/>
    <col min="10" max="10" bestFit="true" customWidth="true" style="1" width="12.42578125" collapsed="true"/>
    <col min="11" max="11" bestFit="true" customWidth="true" style="1" width="14.42578125" collapsed="true"/>
    <col min="12" max="12" customWidth="true" style="1" width="7.140625" collapsed="true"/>
    <col min="13" max="13" customWidth="true" style="1" width="5.85546875" collapsed="true"/>
    <col min="14" max="14" customWidth="true" style="1" width="7.0" collapsed="true"/>
    <col min="15" max="15" bestFit="true" customWidth="true" style="1" width="6.85546875" collapsed="true"/>
    <col min="16" max="17" customWidth="true" style="5" width="8.28515625" collapsed="true"/>
    <col min="18" max="18" bestFit="true" customWidth="true" style="1" width="6.140625" collapsed="true"/>
    <col min="19" max="19" bestFit="true" customWidth="true" style="1" width="6.5703125" collapsed="true"/>
    <col min="20" max="20" bestFit="true" customWidth="true" style="1" width="5.5703125" collapsed="true"/>
    <col min="21" max="21" customWidth="true" style="1" width="9.7109375" collapsed="true"/>
    <col min="22" max="22" customWidth="true" style="1" width="10.140625" collapsed="true"/>
    <col min="23" max="23" bestFit="true" customWidth="true" style="1" width="11.0" collapsed="true"/>
    <col min="24" max="24" bestFit="true" customWidth="true" style="1" width="10.140625" collapsed="true"/>
    <col min="25" max="25" customWidth="true" style="1" width="10.140625" collapsed="true"/>
    <col min="26" max="26" bestFit="true" customWidth="true" style="1" width="15.85546875" collapsed="true"/>
    <col min="27" max="27" bestFit="true" customWidth="true" style="1" width="9.85546875" collapsed="true"/>
    <col min="28" max="16384" style="1" width="9.140625" collapsed="true"/>
  </cols>
  <sheetData>
    <row r="1" spans="1:28" x14ac:dyDescent="0.25">
      <c r="A1" s="1" t="s">
        <v>0</v>
      </c>
      <c r="B1" s="1" t="s">
        <v>292</v>
      </c>
      <c r="C1" s="1" t="s">
        <v>293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71</v>
      </c>
      <c r="I1" s="1" t="s">
        <v>72</v>
      </c>
      <c r="J1" s="1" t="s">
        <v>73</v>
      </c>
      <c r="K1" s="1" t="s">
        <v>195</v>
      </c>
      <c r="L1" s="1" t="s">
        <v>294</v>
      </c>
      <c r="M1" s="1" t="s">
        <v>295</v>
      </c>
      <c r="N1" s="1" t="s">
        <v>222</v>
      </c>
      <c r="O1" s="1" t="s">
        <v>131</v>
      </c>
      <c r="P1" s="5" t="s">
        <v>297</v>
      </c>
      <c r="Q1" s="5" t="s">
        <v>296</v>
      </c>
      <c r="R1" s="1" t="s">
        <v>132</v>
      </c>
      <c r="S1" s="1" t="s">
        <v>133</v>
      </c>
      <c r="T1" s="1" t="s">
        <v>223</v>
      </c>
      <c r="U1" s="1" t="s">
        <v>252</v>
      </c>
      <c r="V1" s="1" t="s">
        <v>220</v>
      </c>
      <c r="W1" s="1" t="s">
        <v>248</v>
      </c>
      <c r="X1" s="1" t="s">
        <v>380</v>
      </c>
      <c r="Y1" s="1" t="s">
        <v>385</v>
      </c>
      <c r="Z1" s="1" t="s">
        <v>386</v>
      </c>
      <c r="AA1" s="1" t="s">
        <v>5</v>
      </c>
      <c r="AB1" s="1" t="s">
        <v>130</v>
      </c>
    </row>
    <row r="2" spans="1:28" x14ac:dyDescent="0.2">
      <c r="A2" s="1" t="s">
        <v>49</v>
      </c>
      <c r="B2" s="1" t="s">
        <v>355</v>
      </c>
      <c r="C2" s="1" t="s">
        <v>84</v>
      </c>
      <c r="D2" s="1" t="s">
        <v>50</v>
      </c>
      <c r="E2" s="1" t="s">
        <v>59</v>
      </c>
      <c r="F2" s="1" t="s">
        <v>59</v>
      </c>
      <c r="G2" s="1" t="s">
        <v>17</v>
      </c>
      <c r="H2" s="2" t="s">
        <v>84</v>
      </c>
      <c r="I2" s="1" t="s">
        <v>173</v>
      </c>
      <c r="J2" s="1" t="s">
        <v>102</v>
      </c>
      <c r="K2" s="1" t="s">
        <v>206</v>
      </c>
      <c r="L2" s="1" t="s">
        <v>308</v>
      </c>
      <c r="M2" s="1" t="s">
        <v>308</v>
      </c>
      <c r="N2" s="1" t="s">
        <v>233</v>
      </c>
      <c r="O2" s="1" t="s">
        <v>134</v>
      </c>
      <c r="P2" s="6">
        <f ref="P2:P23" si="0" t="shared">INT(R2/12)</f>
        <v>5</v>
      </c>
      <c r="Q2" s="5">
        <f ref="Q2:Q23" si="1" t="shared">MOD(R2,12)</f>
        <v>10</v>
      </c>
      <c r="R2" s="1" t="s">
        <v>142</v>
      </c>
      <c r="S2" s="1" t="s">
        <v>158</v>
      </c>
      <c r="T2" s="1" t="s">
        <v>193</v>
      </c>
      <c r="U2" s="1" t="s">
        <v>19</v>
      </c>
      <c r="V2" s="1" t="s">
        <v>1</v>
      </c>
      <c r="X2" s="1" t="s">
        <v>381</v>
      </c>
      <c r="Y2" s="1" t="s">
        <v>38</v>
      </c>
      <c r="Z2" s="1" t="s">
        <v>38</v>
      </c>
      <c r="AA2" s="1" t="s">
        <v>19</v>
      </c>
      <c r="AB2" s="1" t="s">
        <v>38</v>
      </c>
    </row>
    <row r="3" spans="1:28" x14ac:dyDescent="0.2">
      <c r="A3" s="1" t="s">
        <v>51</v>
      </c>
      <c r="B3" s="1" t="s">
        <v>356</v>
      </c>
      <c r="C3" s="1" t="s">
        <v>357</v>
      </c>
      <c r="D3" s="1" t="s">
        <v>52</v>
      </c>
      <c r="E3" s="1" t="s">
        <v>53</v>
      </c>
      <c r="F3" s="1" t="s">
        <v>53</v>
      </c>
      <c r="G3" s="1" t="s">
        <v>18</v>
      </c>
      <c r="H3" s="2" t="s">
        <v>85</v>
      </c>
      <c r="I3" s="1" t="s">
        <v>174</v>
      </c>
      <c r="J3" s="1" t="s">
        <v>103</v>
      </c>
      <c r="K3" s="1" t="s">
        <v>207</v>
      </c>
      <c r="L3" s="1" t="s">
        <v>309</v>
      </c>
      <c r="M3" s="1" t="s">
        <v>309</v>
      </c>
      <c r="N3" s="1" t="s">
        <v>234</v>
      </c>
      <c r="O3" s="1" t="s">
        <v>134</v>
      </c>
      <c r="P3" s="6">
        <f si="0" t="shared"/>
        <v>6</v>
      </c>
      <c r="Q3" s="5">
        <f si="1" t="shared"/>
        <v>11</v>
      </c>
      <c r="R3" s="1" t="s">
        <v>144</v>
      </c>
      <c r="S3" s="1" t="s">
        <v>159</v>
      </c>
      <c r="T3" s="1" t="s">
        <v>187</v>
      </c>
      <c r="U3" s="1" t="s">
        <v>19</v>
      </c>
      <c r="V3" s="1" t="s">
        <v>221</v>
      </c>
      <c r="X3" s="1" t="s">
        <v>383</v>
      </c>
      <c r="Y3" s="1" t="s">
        <v>38</v>
      </c>
      <c r="Z3" s="1" t="s">
        <v>38</v>
      </c>
      <c r="AA3" s="1" t="s">
        <v>19</v>
      </c>
      <c r="AB3" s="1" t="s">
        <v>38</v>
      </c>
    </row>
    <row r="4" spans="1:28" x14ac:dyDescent="0.2">
      <c r="A4" s="12" t="s">
        <v>54</v>
      </c>
      <c r="B4" s="12" t="s">
        <v>358</v>
      </c>
      <c r="C4" s="12" t="s">
        <v>359</v>
      </c>
      <c r="D4" s="12" t="s">
        <v>55</v>
      </c>
      <c r="E4" s="12" t="s">
        <v>56</v>
      </c>
      <c r="F4" s="12" t="s">
        <v>56</v>
      </c>
      <c r="G4" s="12" t="s">
        <v>17</v>
      </c>
      <c r="H4" s="13" t="s">
        <v>86</v>
      </c>
      <c r="I4" s="12" t="s">
        <v>175</v>
      </c>
      <c r="J4" s="12" t="s">
        <v>104</v>
      </c>
      <c r="K4" s="12" t="s">
        <v>208</v>
      </c>
      <c r="L4" s="12" t="s">
        <v>298</v>
      </c>
      <c r="M4" s="12" t="s">
        <v>310</v>
      </c>
      <c r="N4" s="12" t="s">
        <v>225</v>
      </c>
      <c r="O4" s="12" t="s">
        <v>134</v>
      </c>
      <c r="P4" s="14">
        <f si="0" t="shared"/>
        <v>5</v>
      </c>
      <c r="Q4" s="15">
        <f si="1" t="shared"/>
        <v>0</v>
      </c>
      <c r="R4" s="12" t="s">
        <v>138</v>
      </c>
      <c r="S4" s="12" t="s">
        <v>160</v>
      </c>
      <c r="T4" s="12" t="s">
        <v>245</v>
      </c>
      <c r="U4" s="12" t="s">
        <v>19</v>
      </c>
      <c r="V4" s="12" t="s">
        <v>1</v>
      </c>
      <c r="W4" s="12"/>
      <c r="X4" s="12" t="s">
        <v>384</v>
      </c>
      <c r="Y4" s="12" t="s">
        <v>19</v>
      </c>
      <c r="Z4" s="12" t="s">
        <v>38</v>
      </c>
      <c r="AA4" s="12" t="s">
        <v>19</v>
      </c>
      <c r="AB4" s="12" t="s">
        <v>19</v>
      </c>
    </row>
    <row customFormat="1" r="5" s="12" spans="1:28" x14ac:dyDescent="0.2">
      <c r="A5" s="1" t="s">
        <v>735</v>
      </c>
      <c r="B5" s="1" t="s">
        <v>736</v>
      </c>
      <c r="C5" s="1" t="s">
        <v>737</v>
      </c>
      <c r="D5" s="1" t="s">
        <v>738</v>
      </c>
      <c r="E5" s="1" t="s">
        <v>396</v>
      </c>
      <c r="F5" s="1" t="s">
        <v>396</v>
      </c>
      <c r="G5" s="1" t="s">
        <v>17</v>
      </c>
      <c r="H5" s="2" t="s">
        <v>739</v>
      </c>
      <c r="I5" s="1" t="s">
        <v>178</v>
      </c>
      <c r="J5" s="1" t="s">
        <v>740</v>
      </c>
      <c r="K5" s="1" t="s">
        <v>741</v>
      </c>
      <c r="L5" s="1" t="s">
        <v>302</v>
      </c>
      <c r="M5" s="1" t="s">
        <v>298</v>
      </c>
      <c r="N5" s="1" t="s">
        <v>241</v>
      </c>
      <c r="O5" s="1" t="s">
        <v>134</v>
      </c>
      <c r="P5" s="5">
        <f si="0" t="shared"/>
        <v>5</v>
      </c>
      <c r="Q5" s="5">
        <f si="1" t="shared"/>
        <v>11</v>
      </c>
      <c r="R5" s="1" t="s">
        <v>140</v>
      </c>
      <c r="S5" s="1" t="s">
        <v>742</v>
      </c>
      <c r="T5" s="1" t="s">
        <v>188</v>
      </c>
      <c r="U5" s="1" t="s">
        <v>19</v>
      </c>
      <c r="V5" s="1" t="s">
        <v>221</v>
      </c>
      <c r="W5" s="1"/>
      <c r="X5" s="1" t="s">
        <v>383</v>
      </c>
      <c r="Y5" s="1" t="s">
        <v>19</v>
      </c>
      <c r="Z5" s="1" t="s">
        <v>38</v>
      </c>
      <c r="AA5" s="1" t="s">
        <v>19</v>
      </c>
      <c r="AB5" s="1" t="s">
        <v>19</v>
      </c>
    </row>
    <row r="6" spans="1:28" x14ac:dyDescent="0.2">
      <c r="A6" s="8" t="s">
        <v>765</v>
      </c>
      <c r="B6" s="8" t="s">
        <v>341</v>
      </c>
      <c r="C6" s="8" t="s">
        <v>342</v>
      </c>
      <c r="D6" s="8" t="s">
        <v>12</v>
      </c>
      <c r="E6" s="8" t="s">
        <v>119</v>
      </c>
      <c r="F6" s="8" t="s">
        <v>119</v>
      </c>
      <c r="G6" s="8" t="s">
        <v>17</v>
      </c>
      <c r="H6" s="9" t="s">
        <v>77</v>
      </c>
      <c r="I6" s="8" t="s">
        <v>176</v>
      </c>
      <c r="J6" s="8" t="s">
        <v>95</v>
      </c>
      <c r="K6" s="8" t="s">
        <v>199</v>
      </c>
      <c r="L6" s="8" t="s">
        <v>301</v>
      </c>
      <c r="M6" s="8" t="s">
        <v>301</v>
      </c>
      <c r="N6" s="8" t="s">
        <v>226</v>
      </c>
      <c r="O6" s="8" t="s">
        <v>135</v>
      </c>
      <c r="P6" s="10">
        <f si="0" t="shared"/>
        <v>4</v>
      </c>
      <c r="Q6" s="11">
        <f si="1" t="shared"/>
        <v>10</v>
      </c>
      <c r="R6" s="8" t="s">
        <v>139</v>
      </c>
      <c r="S6" s="8" t="s">
        <v>250</v>
      </c>
      <c r="T6" s="8" t="s">
        <v>184</v>
      </c>
      <c r="U6" s="8" t="s">
        <v>19</v>
      </c>
      <c r="V6" s="8" t="s">
        <v>221</v>
      </c>
      <c r="W6" s="8"/>
      <c r="X6" s="8" t="s">
        <v>381</v>
      </c>
      <c r="Y6" s="8" t="s">
        <v>38</v>
      </c>
      <c r="Z6" s="8" t="s">
        <v>38</v>
      </c>
      <c r="AA6" s="8" t="s">
        <v>38</v>
      </c>
      <c r="AB6" s="8" t="s">
        <v>38</v>
      </c>
    </row>
    <row r="7" spans="1:28" x14ac:dyDescent="0.2">
      <c r="A7" s="8" t="s">
        <v>766</v>
      </c>
      <c r="B7" s="8" t="s">
        <v>343</v>
      </c>
      <c r="C7" s="8" t="s">
        <v>344</v>
      </c>
      <c r="D7" s="8" t="s">
        <v>13</v>
      </c>
      <c r="E7" s="8" t="s">
        <v>34</v>
      </c>
      <c r="F7" s="8" t="s">
        <v>34</v>
      </c>
      <c r="G7" s="8" t="s">
        <v>17</v>
      </c>
      <c r="H7" s="9" t="s">
        <v>78</v>
      </c>
      <c r="I7" s="8" t="s">
        <v>177</v>
      </c>
      <c r="J7" s="8" t="s">
        <v>96</v>
      </c>
      <c r="K7" s="8" t="s">
        <v>200</v>
      </c>
      <c r="L7" s="8" t="s">
        <v>302</v>
      </c>
      <c r="M7" s="8" t="s">
        <v>302</v>
      </c>
      <c r="N7" s="8" t="s">
        <v>227</v>
      </c>
      <c r="O7" s="8" t="s">
        <v>134</v>
      </c>
      <c r="P7" s="10">
        <f si="0" t="shared"/>
        <v>5</v>
      </c>
      <c r="Q7" s="11">
        <f si="1" t="shared"/>
        <v>11</v>
      </c>
      <c r="R7" s="8" t="s">
        <v>140</v>
      </c>
      <c r="S7" s="8" t="s">
        <v>152</v>
      </c>
      <c r="T7" s="8" t="s">
        <v>148</v>
      </c>
      <c r="U7" s="8" t="s">
        <v>19</v>
      </c>
      <c r="V7" s="8" t="s">
        <v>1</v>
      </c>
      <c r="W7" s="8"/>
      <c r="X7" s="8" t="s">
        <v>381</v>
      </c>
      <c r="Y7" s="8" t="s">
        <v>38</v>
      </c>
      <c r="Z7" s="8" t="s">
        <v>38</v>
      </c>
      <c r="AA7" s="8" t="s">
        <v>38</v>
      </c>
      <c r="AB7" s="8" t="s">
        <v>38</v>
      </c>
    </row>
    <row r="8" spans="1:28" x14ac:dyDescent="0.2">
      <c r="A8" s="1" t="s">
        <v>57</v>
      </c>
      <c r="B8" s="1" t="s">
        <v>360</v>
      </c>
      <c r="C8" s="1" t="s">
        <v>361</v>
      </c>
      <c r="D8" s="1" t="s">
        <v>58</v>
      </c>
      <c r="E8" s="1" t="s">
        <v>60</v>
      </c>
      <c r="F8" s="1" t="s">
        <v>60</v>
      </c>
      <c r="G8" s="1" t="s">
        <v>17</v>
      </c>
      <c r="H8" s="2" t="s">
        <v>87</v>
      </c>
      <c r="I8" s="1" t="s">
        <v>176</v>
      </c>
      <c r="J8" s="1" t="s">
        <v>105</v>
      </c>
      <c r="K8" s="1" t="s">
        <v>208</v>
      </c>
      <c r="L8" s="1" t="s">
        <v>299</v>
      </c>
      <c r="M8" s="1" t="s">
        <v>311</v>
      </c>
      <c r="N8" s="1" t="s">
        <v>235</v>
      </c>
      <c r="O8" s="1" t="s">
        <v>135</v>
      </c>
      <c r="P8" s="6">
        <f si="0" t="shared"/>
        <v>4</v>
      </c>
      <c r="Q8" s="5">
        <f si="1" t="shared"/>
        <v>11</v>
      </c>
      <c r="R8" s="1" t="s">
        <v>145</v>
      </c>
      <c r="S8" s="1" t="s">
        <v>161</v>
      </c>
      <c r="T8" s="1" t="s">
        <v>183</v>
      </c>
      <c r="U8" s="1" t="s">
        <v>19</v>
      </c>
      <c r="V8" s="1" t="s">
        <v>221</v>
      </c>
      <c r="X8" s="1" t="s">
        <v>381</v>
      </c>
      <c r="Y8" s="1" t="s">
        <v>38</v>
      </c>
      <c r="Z8" s="1" t="s">
        <v>38</v>
      </c>
      <c r="AA8" s="1" t="s">
        <v>38</v>
      </c>
      <c r="AB8" s="1" t="s">
        <v>38</v>
      </c>
    </row>
    <row r="9" spans="1:28" x14ac:dyDescent="0.2">
      <c r="A9" s="1" t="s">
        <v>61</v>
      </c>
      <c r="B9" s="1" t="s">
        <v>362</v>
      </c>
      <c r="C9" s="1" t="s">
        <v>363</v>
      </c>
      <c r="D9" s="1" t="s">
        <v>62</v>
      </c>
      <c r="E9" s="1" t="s">
        <v>63</v>
      </c>
      <c r="F9" s="1" t="s">
        <v>63</v>
      </c>
      <c r="G9" s="1" t="s">
        <v>17</v>
      </c>
      <c r="H9" s="2" t="s">
        <v>88</v>
      </c>
      <c r="I9" s="1" t="s">
        <v>177</v>
      </c>
      <c r="J9" s="1" t="s">
        <v>106</v>
      </c>
      <c r="K9" s="1" t="s">
        <v>209</v>
      </c>
      <c r="L9" s="1" t="s">
        <v>300</v>
      </c>
      <c r="M9" s="1" t="s">
        <v>312</v>
      </c>
      <c r="N9" s="1" t="s">
        <v>236</v>
      </c>
      <c r="O9" s="1" t="s">
        <v>135</v>
      </c>
      <c r="P9" s="6">
        <f si="0" t="shared"/>
        <v>5</v>
      </c>
      <c r="Q9" s="5">
        <f si="1" t="shared"/>
        <v>0</v>
      </c>
      <c r="R9" s="1" t="s">
        <v>138</v>
      </c>
      <c r="S9" s="1" t="s">
        <v>162</v>
      </c>
      <c r="T9" s="1" t="s">
        <v>185</v>
      </c>
      <c r="U9" s="1" t="s">
        <v>19</v>
      </c>
      <c r="V9" s="1" t="s">
        <v>1</v>
      </c>
      <c r="X9" s="1" t="s">
        <v>383</v>
      </c>
      <c r="Y9" s="1" t="s">
        <v>38</v>
      </c>
      <c r="Z9" s="1" t="s">
        <v>38</v>
      </c>
      <c r="AA9" s="1" t="s">
        <v>38</v>
      </c>
      <c r="AB9" s="1" t="s">
        <v>38</v>
      </c>
    </row>
    <row r="10" spans="1:28" x14ac:dyDescent="0.2">
      <c r="A10" s="1" t="s">
        <v>366</v>
      </c>
      <c r="B10" s="1" t="s">
        <v>364</v>
      </c>
      <c r="C10" s="1" t="s">
        <v>365</v>
      </c>
      <c r="D10" s="1" t="s">
        <v>64</v>
      </c>
      <c r="E10" s="1" t="s">
        <v>70</v>
      </c>
      <c r="F10" s="1" t="s">
        <v>70</v>
      </c>
      <c r="G10" s="1" t="s">
        <v>17</v>
      </c>
      <c r="H10" s="2" t="s">
        <v>89</v>
      </c>
      <c r="I10" s="1" t="s">
        <v>178</v>
      </c>
      <c r="J10" s="1" t="s">
        <v>107</v>
      </c>
      <c r="K10" s="1" t="s">
        <v>210</v>
      </c>
      <c r="L10" s="1" t="s">
        <v>301</v>
      </c>
      <c r="M10" s="1" t="s">
        <v>313</v>
      </c>
      <c r="N10" s="1" t="s">
        <v>237</v>
      </c>
      <c r="O10" s="1" t="s">
        <v>134</v>
      </c>
      <c r="P10" s="6">
        <f si="0" t="shared"/>
        <v>4</v>
      </c>
      <c r="Q10" s="5">
        <f si="1" t="shared"/>
        <v>10</v>
      </c>
      <c r="R10" s="1" t="s">
        <v>139</v>
      </c>
      <c r="S10" s="1" t="s">
        <v>163</v>
      </c>
      <c r="T10" s="1" t="s">
        <v>245</v>
      </c>
      <c r="U10" s="1" t="s">
        <v>19</v>
      </c>
      <c r="V10" s="1" t="s">
        <v>221</v>
      </c>
      <c r="X10" s="1" t="s">
        <v>384</v>
      </c>
      <c r="Y10" s="1" t="s">
        <v>38</v>
      </c>
      <c r="Z10" s="1" t="s">
        <v>38</v>
      </c>
      <c r="AA10" s="1" t="s">
        <v>38</v>
      </c>
      <c r="AB10" s="1" t="s">
        <v>38</v>
      </c>
    </row>
    <row r="11" spans="1:28" x14ac:dyDescent="0.2">
      <c r="A11" s="1" t="s">
        <v>65</v>
      </c>
      <c r="B11" s="1" t="s">
        <v>367</v>
      </c>
      <c r="C11" s="1" t="s">
        <v>368</v>
      </c>
      <c r="D11" s="1" t="s">
        <v>66</v>
      </c>
      <c r="E11" s="1" t="s">
        <v>67</v>
      </c>
      <c r="F11" s="1" t="s">
        <v>67</v>
      </c>
      <c r="G11" s="1" t="s">
        <v>17</v>
      </c>
      <c r="H11" s="2" t="s">
        <v>90</v>
      </c>
      <c r="I11" s="1" t="s">
        <v>179</v>
      </c>
      <c r="J11" s="1" t="s">
        <v>108</v>
      </c>
      <c r="K11" s="1" t="s">
        <v>211</v>
      </c>
      <c r="L11" s="1" t="s">
        <v>302</v>
      </c>
      <c r="M11" s="1" t="s">
        <v>314</v>
      </c>
      <c r="N11" s="1" t="s">
        <v>227</v>
      </c>
      <c r="O11" s="1" t="s">
        <v>135</v>
      </c>
      <c r="P11" s="6">
        <f si="0" t="shared"/>
        <v>5</v>
      </c>
      <c r="Q11" s="5">
        <f si="1" t="shared"/>
        <v>2</v>
      </c>
      <c r="R11" s="1" t="s">
        <v>143</v>
      </c>
      <c r="S11" s="1" t="s">
        <v>164</v>
      </c>
      <c r="T11" s="1" t="s">
        <v>193</v>
      </c>
      <c r="U11" s="1" t="s">
        <v>19</v>
      </c>
      <c r="V11" s="1" t="s">
        <v>1</v>
      </c>
      <c r="X11" s="1" t="s">
        <v>381</v>
      </c>
      <c r="Y11" s="1" t="s">
        <v>38</v>
      </c>
      <c r="Z11" s="1" t="s">
        <v>38</v>
      </c>
      <c r="AA11" s="1" t="s">
        <v>38</v>
      </c>
      <c r="AB11" s="1" t="s">
        <v>38</v>
      </c>
    </row>
    <row r="12" spans="1:28" x14ac:dyDescent="0.2">
      <c r="A12" s="1" t="s">
        <v>762</v>
      </c>
      <c r="B12" s="1" t="s">
        <v>369</v>
      </c>
      <c r="C12" s="1" t="s">
        <v>370</v>
      </c>
      <c r="D12" s="1" t="s">
        <v>68</v>
      </c>
      <c r="E12" s="1" t="s">
        <v>69</v>
      </c>
      <c r="F12" s="1" t="s">
        <v>69</v>
      </c>
      <c r="G12" s="1" t="s">
        <v>17</v>
      </c>
      <c r="H12" s="2" t="s">
        <v>91</v>
      </c>
      <c r="I12" s="1" t="s">
        <v>180</v>
      </c>
      <c r="J12" s="1" t="s">
        <v>109</v>
      </c>
      <c r="K12" s="1" t="s">
        <v>212</v>
      </c>
      <c r="L12" s="1" t="s">
        <v>303</v>
      </c>
      <c r="M12" s="1" t="s">
        <v>315</v>
      </c>
      <c r="N12" s="1" t="s">
        <v>238</v>
      </c>
      <c r="O12" s="1" t="s">
        <v>134</v>
      </c>
      <c r="P12" s="6">
        <f si="0" t="shared"/>
        <v>6</v>
      </c>
      <c r="Q12" s="5">
        <f si="1" t="shared"/>
        <v>11</v>
      </c>
      <c r="R12" s="1" t="s">
        <v>144</v>
      </c>
      <c r="S12" s="1" t="s">
        <v>165</v>
      </c>
      <c r="T12" s="1" t="s">
        <v>191</v>
      </c>
      <c r="U12" s="1" t="s">
        <v>19</v>
      </c>
      <c r="V12" s="1" t="s">
        <v>221</v>
      </c>
      <c r="X12" s="1" t="s">
        <v>383</v>
      </c>
      <c r="Y12" s="1" t="s">
        <v>38</v>
      </c>
      <c r="Z12" s="1" t="s">
        <v>38</v>
      </c>
      <c r="AA12" s="1" t="s">
        <v>38</v>
      </c>
      <c r="AB12" s="1" t="s">
        <v>38</v>
      </c>
    </row>
    <row r="13" spans="1:28" x14ac:dyDescent="0.2">
      <c r="A13" s="1" t="s">
        <v>110</v>
      </c>
      <c r="B13" s="1" t="s">
        <v>334</v>
      </c>
      <c r="C13" s="1" t="s">
        <v>335</v>
      </c>
      <c r="D13" s="1" t="s">
        <v>111</v>
      </c>
      <c r="E13" s="1" t="s">
        <v>112</v>
      </c>
      <c r="F13" s="1" t="s">
        <v>112</v>
      </c>
      <c r="G13" s="1" t="s">
        <v>18</v>
      </c>
      <c r="H13" s="2" t="s">
        <v>113</v>
      </c>
      <c r="I13" s="1" t="s">
        <v>181</v>
      </c>
      <c r="J13" s="1" t="s">
        <v>114</v>
      </c>
      <c r="K13" s="1" t="s">
        <v>213</v>
      </c>
      <c r="L13" s="1" t="s">
        <v>304</v>
      </c>
      <c r="M13" s="1" t="s">
        <v>316</v>
      </c>
      <c r="N13" s="1" t="s">
        <v>226</v>
      </c>
      <c r="O13" s="1" t="s">
        <v>135</v>
      </c>
      <c r="P13" s="6">
        <f si="0" t="shared"/>
        <v>5</v>
      </c>
      <c r="Q13" s="5">
        <f si="1" t="shared"/>
        <v>8</v>
      </c>
      <c r="R13" s="1" t="s">
        <v>137</v>
      </c>
      <c r="S13" s="1" t="s">
        <v>166</v>
      </c>
      <c r="T13" s="1" t="s">
        <v>190</v>
      </c>
      <c r="U13" s="1" t="s">
        <v>19</v>
      </c>
      <c r="V13" s="1" t="s">
        <v>1</v>
      </c>
      <c r="X13" s="1" t="s">
        <v>384</v>
      </c>
      <c r="Y13" s="1" t="s">
        <v>38</v>
      </c>
      <c r="Z13" s="1" t="s">
        <v>38</v>
      </c>
      <c r="AA13" s="1" t="s">
        <v>38</v>
      </c>
      <c r="AB13" s="1" t="s">
        <v>38</v>
      </c>
    </row>
    <row r="14" spans="1:28" x14ac:dyDescent="0.2">
      <c r="A14" s="1" t="s">
        <v>763</v>
      </c>
      <c r="B14" s="1" t="s">
        <v>332</v>
      </c>
      <c r="C14" s="1" t="s">
        <v>333</v>
      </c>
      <c r="D14" s="1" t="s">
        <v>115</v>
      </c>
      <c r="E14" s="1" t="s">
        <v>116</v>
      </c>
      <c r="F14" s="1" t="s">
        <v>116</v>
      </c>
      <c r="G14" s="1" t="s">
        <v>17</v>
      </c>
      <c r="H14" s="2" t="s">
        <v>117</v>
      </c>
      <c r="I14" s="1" t="s">
        <v>182</v>
      </c>
      <c r="J14" s="1" t="s">
        <v>118</v>
      </c>
      <c r="K14" s="1" t="s">
        <v>214</v>
      </c>
      <c r="L14" s="1" t="s">
        <v>305</v>
      </c>
      <c r="M14" s="1" t="s">
        <v>192</v>
      </c>
      <c r="N14" s="1" t="s">
        <v>239</v>
      </c>
      <c r="O14" s="1" t="s">
        <v>134</v>
      </c>
      <c r="P14" s="6">
        <f si="0" t="shared"/>
        <v>5</v>
      </c>
      <c r="Q14" s="5">
        <f si="1" t="shared"/>
        <v>3</v>
      </c>
      <c r="R14" s="1" t="s">
        <v>146</v>
      </c>
      <c r="S14" s="1" t="s">
        <v>167</v>
      </c>
      <c r="T14" s="1" t="s">
        <v>246</v>
      </c>
      <c r="U14" s="1" t="s">
        <v>19</v>
      </c>
      <c r="V14" s="1" t="s">
        <v>221</v>
      </c>
      <c r="X14" s="1" t="s">
        <v>381</v>
      </c>
      <c r="Y14" s="1" t="s">
        <v>38</v>
      </c>
      <c r="Z14" s="1" t="s">
        <v>38</v>
      </c>
      <c r="AA14" s="1" t="s">
        <v>38</v>
      </c>
      <c r="AB14" s="1" t="s">
        <v>38</v>
      </c>
    </row>
    <row r="15" spans="1:28" x14ac:dyDescent="0.2">
      <c r="A15" s="1" t="s">
        <v>21</v>
      </c>
      <c r="B15" s="1" t="s">
        <v>330</v>
      </c>
      <c r="C15" s="1" t="s">
        <v>331</v>
      </c>
      <c r="D15" s="1" t="s">
        <v>22</v>
      </c>
      <c r="E15" s="1" t="s">
        <v>23</v>
      </c>
      <c r="F15" s="1" t="s">
        <v>23</v>
      </c>
      <c r="G15" s="1" t="s">
        <v>18</v>
      </c>
      <c r="H15" s="2" t="s">
        <v>120</v>
      </c>
      <c r="I15" s="1" t="s">
        <v>173</v>
      </c>
      <c r="J15" s="1" t="s">
        <v>125</v>
      </c>
      <c r="K15" s="1" t="s">
        <v>215</v>
      </c>
      <c r="L15" s="1" t="s">
        <v>306</v>
      </c>
      <c r="M15" s="1" t="s">
        <v>317</v>
      </c>
      <c r="N15" s="1" t="s">
        <v>230</v>
      </c>
      <c r="O15" s="1" t="s">
        <v>134</v>
      </c>
      <c r="P15" s="6">
        <f si="0" t="shared"/>
        <v>5</v>
      </c>
      <c r="Q15" s="5">
        <f si="1" t="shared"/>
        <v>0</v>
      </c>
      <c r="R15" s="1" t="s">
        <v>138</v>
      </c>
      <c r="S15" s="1" t="s">
        <v>168</v>
      </c>
      <c r="T15" s="1" t="s">
        <v>193</v>
      </c>
      <c r="U15" s="1" t="s">
        <v>19</v>
      </c>
      <c r="V15" s="1" t="s">
        <v>1</v>
      </c>
      <c r="X15" s="1" t="s">
        <v>383</v>
      </c>
      <c r="Y15" s="1" t="s">
        <v>38</v>
      </c>
      <c r="Z15" s="1" t="s">
        <v>38</v>
      </c>
      <c r="AA15" s="1" t="s">
        <v>38</v>
      </c>
      <c r="AB15" s="1" t="s">
        <v>38</v>
      </c>
    </row>
    <row r="16" spans="1:28" x14ac:dyDescent="0.2">
      <c r="A16" s="1" t="s">
        <v>20</v>
      </c>
      <c r="B16" s="1" t="s">
        <v>328</v>
      </c>
      <c r="C16" s="1" t="s">
        <v>329</v>
      </c>
      <c r="D16" s="1" t="s">
        <v>24</v>
      </c>
      <c r="E16" s="1" t="s">
        <v>25</v>
      </c>
      <c r="F16" s="1" t="s">
        <v>25</v>
      </c>
      <c r="G16" s="1" t="s">
        <v>17</v>
      </c>
      <c r="H16" s="2" t="s">
        <v>121</v>
      </c>
      <c r="I16" s="1" t="s">
        <v>174</v>
      </c>
      <c r="J16" s="1" t="s">
        <v>126</v>
      </c>
      <c r="K16" s="1" t="s">
        <v>216</v>
      </c>
      <c r="L16" s="1" t="s">
        <v>307</v>
      </c>
      <c r="M16" s="1" t="s">
        <v>318</v>
      </c>
      <c r="N16" s="1" t="s">
        <v>240</v>
      </c>
      <c r="O16" s="1" t="s">
        <v>134</v>
      </c>
      <c r="P16" s="6">
        <f si="0" t="shared"/>
        <v>5</v>
      </c>
      <c r="Q16" s="5">
        <f si="1" t="shared"/>
        <v>8</v>
      </c>
      <c r="R16" s="1" t="s">
        <v>137</v>
      </c>
      <c r="S16" s="1" t="s">
        <v>169</v>
      </c>
      <c r="T16" s="1" t="s">
        <v>244</v>
      </c>
      <c r="U16" s="1" t="s">
        <v>19</v>
      </c>
      <c r="V16" s="1" t="s">
        <v>221</v>
      </c>
      <c r="X16" s="1" t="s">
        <v>384</v>
      </c>
      <c r="Y16" s="1" t="s">
        <v>38</v>
      </c>
      <c r="Z16" s="1" t="s">
        <v>38</v>
      </c>
      <c r="AA16" s="1" t="s">
        <v>38</v>
      </c>
      <c r="AB16" s="1" t="s">
        <v>38</v>
      </c>
    </row>
    <row r="17" spans="1:28" x14ac:dyDescent="0.2">
      <c r="A17" s="1" t="s">
        <v>26</v>
      </c>
      <c r="B17" s="1" t="s">
        <v>326</v>
      </c>
      <c r="C17" s="1" t="s">
        <v>327</v>
      </c>
      <c r="D17" s="1" t="s">
        <v>27</v>
      </c>
      <c r="E17" s="1" t="s">
        <v>28</v>
      </c>
      <c r="F17" s="1" t="s">
        <v>28</v>
      </c>
      <c r="G17" s="1" t="s">
        <v>17</v>
      </c>
      <c r="H17" s="2" t="s">
        <v>122</v>
      </c>
      <c r="I17" s="1" t="s">
        <v>175</v>
      </c>
      <c r="J17" s="1" t="s">
        <v>127</v>
      </c>
      <c r="K17" s="1" t="s">
        <v>217</v>
      </c>
      <c r="L17" s="1" t="s">
        <v>308</v>
      </c>
      <c r="M17" s="1" t="s">
        <v>319</v>
      </c>
      <c r="N17" s="1" t="s">
        <v>241</v>
      </c>
      <c r="O17" s="1" t="s">
        <v>135</v>
      </c>
      <c r="P17" s="6">
        <f si="0" t="shared"/>
        <v>4</v>
      </c>
      <c r="Q17" s="5">
        <f si="1" t="shared"/>
        <v>4</v>
      </c>
      <c r="R17" s="1" t="s">
        <v>147</v>
      </c>
      <c r="S17" s="1" t="s">
        <v>170</v>
      </c>
      <c r="T17" s="1" t="s">
        <v>247</v>
      </c>
      <c r="U17" s="1" t="s">
        <v>19</v>
      </c>
      <c r="V17" s="1" t="s">
        <v>1</v>
      </c>
      <c r="X17" s="1" t="s">
        <v>381</v>
      </c>
      <c r="Y17" s="1" t="s">
        <v>38</v>
      </c>
      <c r="Z17" s="1" t="s">
        <v>38</v>
      </c>
      <c r="AA17" s="1" t="s">
        <v>38</v>
      </c>
      <c r="AB17" s="1" t="s">
        <v>38</v>
      </c>
    </row>
    <row r="18" spans="1:28" x14ac:dyDescent="0.2">
      <c r="A18" s="1" t="s">
        <v>764</v>
      </c>
      <c r="B18" s="1" t="s">
        <v>324</v>
      </c>
      <c r="C18" s="1" t="s">
        <v>325</v>
      </c>
      <c r="D18" s="1" t="s">
        <v>29</v>
      </c>
      <c r="E18" s="1" t="s">
        <v>30</v>
      </c>
      <c r="F18" s="1" t="s">
        <v>30</v>
      </c>
      <c r="G18" s="1" t="s">
        <v>17</v>
      </c>
      <c r="H18" s="2" t="s">
        <v>123</v>
      </c>
      <c r="I18" s="1" t="s">
        <v>176</v>
      </c>
      <c r="J18" s="1" t="s">
        <v>128</v>
      </c>
      <c r="K18" s="1" t="s">
        <v>218</v>
      </c>
      <c r="L18" s="1" t="s">
        <v>309</v>
      </c>
      <c r="M18" s="1" t="s">
        <v>320</v>
      </c>
      <c r="N18" s="1" t="s">
        <v>242</v>
      </c>
      <c r="O18" s="1" t="s">
        <v>135</v>
      </c>
      <c r="P18" s="6">
        <f si="0" t="shared"/>
        <v>5</v>
      </c>
      <c r="Q18" s="5">
        <f si="1" t="shared"/>
        <v>0</v>
      </c>
      <c r="R18" s="1" t="s">
        <v>138</v>
      </c>
      <c r="S18" s="1" t="s">
        <v>171</v>
      </c>
      <c r="T18" s="1" t="s">
        <v>191</v>
      </c>
      <c r="U18" s="1" t="s">
        <v>19</v>
      </c>
      <c r="V18" s="1" t="s">
        <v>221</v>
      </c>
      <c r="X18" s="1" t="s">
        <v>383</v>
      </c>
      <c r="Y18" s="1" t="s">
        <v>38</v>
      </c>
      <c r="Z18" s="1" t="s">
        <v>38</v>
      </c>
      <c r="AA18" s="1" t="s">
        <v>38</v>
      </c>
      <c r="AB18" s="1" t="s">
        <v>38</v>
      </c>
    </row>
    <row r="19" spans="1:28" x14ac:dyDescent="0.2">
      <c r="A19" s="1" t="s">
        <v>31</v>
      </c>
      <c r="B19" s="2" t="s">
        <v>322</v>
      </c>
      <c r="C19" s="2" t="s">
        <v>323</v>
      </c>
      <c r="D19" s="2" t="s">
        <v>32</v>
      </c>
      <c r="E19" s="2" t="s">
        <v>33</v>
      </c>
      <c r="F19" s="2" t="s">
        <v>33</v>
      </c>
      <c r="G19" s="1" t="s">
        <v>17</v>
      </c>
      <c r="H19" s="2" t="s">
        <v>124</v>
      </c>
      <c r="I19" s="1" t="s">
        <v>177</v>
      </c>
      <c r="J19" s="1" t="s">
        <v>129</v>
      </c>
      <c r="K19" s="1" t="s">
        <v>219</v>
      </c>
      <c r="L19" s="1" t="s">
        <v>298</v>
      </c>
      <c r="M19" s="1" t="s">
        <v>321</v>
      </c>
      <c r="N19" s="1" t="s">
        <v>236</v>
      </c>
      <c r="O19" s="1" t="s">
        <v>134</v>
      </c>
      <c r="P19" s="6">
        <f si="0" t="shared"/>
        <v>5</v>
      </c>
      <c r="Q19" s="5">
        <f si="1" t="shared"/>
        <v>1</v>
      </c>
      <c r="R19" s="1" t="s">
        <v>148</v>
      </c>
      <c r="S19" s="1" t="s">
        <v>172</v>
      </c>
      <c r="T19" s="1" t="s">
        <v>188</v>
      </c>
      <c r="U19" s="1" t="s">
        <v>19</v>
      </c>
      <c r="V19" s="1" t="s">
        <v>1</v>
      </c>
      <c r="X19" s="1" t="s">
        <v>384</v>
      </c>
      <c r="Y19" s="1" t="s">
        <v>38</v>
      </c>
      <c r="Z19" s="1" t="s">
        <v>38</v>
      </c>
      <c r="AA19" s="1" t="s">
        <v>38</v>
      </c>
      <c r="AB19" s="1" t="s">
        <v>38</v>
      </c>
    </row>
    <row r="20" spans="1:28" x14ac:dyDescent="0.2">
      <c r="A20" s="1" t="s">
        <v>371</v>
      </c>
      <c r="B20" s="1" t="s">
        <v>372</v>
      </c>
      <c r="C20" s="1" t="s">
        <v>373</v>
      </c>
      <c r="D20" s="1" t="s">
        <v>374</v>
      </c>
      <c r="E20" s="1" t="s">
        <v>375</v>
      </c>
      <c r="F20" s="1" t="s">
        <v>375</v>
      </c>
      <c r="G20" s="1" t="s">
        <v>17</v>
      </c>
      <c r="H20" s="2" t="s">
        <v>376</v>
      </c>
      <c r="I20" s="1" t="s">
        <v>178</v>
      </c>
      <c r="J20" s="1" t="s">
        <v>377</v>
      </c>
      <c r="K20" s="1" t="s">
        <v>414</v>
      </c>
      <c r="L20" s="1" t="s">
        <v>299</v>
      </c>
      <c r="M20" s="1" t="s">
        <v>378</v>
      </c>
      <c r="N20" s="1" t="s">
        <v>227</v>
      </c>
      <c r="O20" s="1" t="s">
        <v>134</v>
      </c>
      <c r="P20" s="5">
        <f si="0" t="shared"/>
        <v>6</v>
      </c>
      <c r="Q20" s="5">
        <f si="1" t="shared"/>
        <v>2</v>
      </c>
      <c r="R20" s="1" t="s">
        <v>379</v>
      </c>
      <c r="S20" s="1" t="s">
        <v>149</v>
      </c>
      <c r="T20" s="1" t="s">
        <v>188</v>
      </c>
      <c r="U20" s="1" t="s">
        <v>19</v>
      </c>
      <c r="V20" s="1" t="s">
        <v>221</v>
      </c>
      <c r="X20" s="1" t="s">
        <v>381</v>
      </c>
      <c r="Y20" s="1" t="s">
        <v>38</v>
      </c>
      <c r="Z20" s="1" t="s">
        <v>38</v>
      </c>
      <c r="AA20" s="1" t="s">
        <v>38</v>
      </c>
      <c r="AB20" s="1" t="s">
        <v>38</v>
      </c>
    </row>
    <row r="21" spans="1:28" x14ac:dyDescent="0.2">
      <c r="A21" s="1" t="s">
        <v>743</v>
      </c>
      <c r="B21" s="1" t="s">
        <v>744</v>
      </c>
      <c r="C21" s="1" t="s">
        <v>737</v>
      </c>
      <c r="D21" s="1" t="s">
        <v>745</v>
      </c>
      <c r="E21" s="1" t="s">
        <v>396</v>
      </c>
      <c r="F21" s="1" t="s">
        <v>396</v>
      </c>
      <c r="G21" s="1" t="s">
        <v>17</v>
      </c>
      <c r="H21" s="2" t="s">
        <v>744</v>
      </c>
      <c r="I21" s="1" t="s">
        <v>178</v>
      </c>
      <c r="J21" s="1" t="s">
        <v>746</v>
      </c>
      <c r="K21" s="1" t="s">
        <v>652</v>
      </c>
      <c r="L21" s="1" t="s">
        <v>302</v>
      </c>
      <c r="M21" s="1" t="s">
        <v>298</v>
      </c>
      <c r="N21" s="1" t="s">
        <v>622</v>
      </c>
      <c r="O21" s="1" t="s">
        <v>135</v>
      </c>
      <c r="P21" s="5">
        <f si="0" t="shared"/>
        <v>5</v>
      </c>
      <c r="Q21" s="5">
        <f si="1" t="shared"/>
        <v>0</v>
      </c>
      <c r="R21" s="1" t="s">
        <v>138</v>
      </c>
      <c r="S21" s="1" t="s">
        <v>747</v>
      </c>
      <c r="T21" s="1" t="s">
        <v>187</v>
      </c>
      <c r="U21" s="1" t="s">
        <v>19</v>
      </c>
      <c r="V21" s="1" t="s">
        <v>221</v>
      </c>
      <c r="X21" s="1" t="s">
        <v>383</v>
      </c>
      <c r="Y21" s="1" t="s">
        <v>38</v>
      </c>
      <c r="Z21" s="1" t="s">
        <v>38</v>
      </c>
      <c r="AA21" s="1" t="s">
        <v>38</v>
      </c>
      <c r="AB21" s="1" t="s">
        <v>38</v>
      </c>
    </row>
    <row r="22" spans="1:28" x14ac:dyDescent="0.2">
      <c r="A22" s="1" t="s">
        <v>748</v>
      </c>
      <c r="B22" s="1" t="s">
        <v>400</v>
      </c>
      <c r="C22" s="1" t="s">
        <v>493</v>
      </c>
      <c r="D22" s="1" t="s">
        <v>749</v>
      </c>
      <c r="E22" s="1" t="s">
        <v>396</v>
      </c>
      <c r="F22" s="1" t="s">
        <v>396</v>
      </c>
      <c r="G22" s="1" t="s">
        <v>17</v>
      </c>
      <c r="H22" s="2" t="s">
        <v>750</v>
      </c>
      <c r="I22" s="1" t="s">
        <v>178</v>
      </c>
      <c r="J22" s="1" t="s">
        <v>751</v>
      </c>
      <c r="K22" s="1" t="s">
        <v>752</v>
      </c>
      <c r="L22" s="1" t="s">
        <v>303</v>
      </c>
      <c r="M22" s="1" t="s">
        <v>298</v>
      </c>
      <c r="N22" s="1" t="s">
        <v>619</v>
      </c>
      <c r="O22" s="1" t="s">
        <v>134</v>
      </c>
      <c r="P22" s="5">
        <f si="0" t="shared"/>
        <v>6</v>
      </c>
      <c r="Q22" s="5">
        <f si="1" t="shared"/>
        <v>2</v>
      </c>
      <c r="R22" s="1" t="s">
        <v>379</v>
      </c>
      <c r="S22" s="1" t="s">
        <v>742</v>
      </c>
      <c r="T22" s="1" t="s">
        <v>186</v>
      </c>
      <c r="U22" s="1" t="s">
        <v>19</v>
      </c>
      <c r="V22" s="1" t="s">
        <v>1</v>
      </c>
      <c r="X22" s="1" t="s">
        <v>383</v>
      </c>
      <c r="Y22" s="1" t="s">
        <v>38</v>
      </c>
      <c r="Z22" s="1" t="s">
        <v>38</v>
      </c>
      <c r="AA22" s="1" t="s">
        <v>38</v>
      </c>
      <c r="AB22" s="1" t="s">
        <v>38</v>
      </c>
    </row>
    <row r="23" spans="1:28" x14ac:dyDescent="0.2">
      <c r="A23" s="1" t="s">
        <v>753</v>
      </c>
      <c r="B23" s="1" t="s">
        <v>754</v>
      </c>
      <c r="C23" s="1" t="s">
        <v>755</v>
      </c>
      <c r="D23" s="1" t="s">
        <v>756</v>
      </c>
      <c r="E23" s="1" t="s">
        <v>396</v>
      </c>
      <c r="F23" s="1" t="s">
        <v>396</v>
      </c>
      <c r="G23" s="1" t="s">
        <v>17</v>
      </c>
      <c r="H23" s="2" t="s">
        <v>757</v>
      </c>
      <c r="I23" s="1" t="s">
        <v>178</v>
      </c>
      <c r="J23" s="1" t="s">
        <v>758</v>
      </c>
      <c r="K23" s="1" t="s">
        <v>759</v>
      </c>
      <c r="L23" s="1" t="s">
        <v>308</v>
      </c>
      <c r="M23" s="1" t="s">
        <v>308</v>
      </c>
      <c r="N23" s="1" t="s">
        <v>614</v>
      </c>
      <c r="O23" s="1" t="s">
        <v>134</v>
      </c>
      <c r="P23" s="5">
        <f si="0" t="shared"/>
        <v>6</v>
      </c>
      <c r="Q23" s="5">
        <f si="1" t="shared"/>
        <v>4</v>
      </c>
      <c r="R23" s="1" t="s">
        <v>141</v>
      </c>
      <c r="S23" s="1" t="s">
        <v>760</v>
      </c>
      <c r="T23" s="1" t="s">
        <v>378</v>
      </c>
      <c r="U23" s="1" t="s">
        <v>19</v>
      </c>
      <c r="V23" s="1" t="s">
        <v>1</v>
      </c>
      <c r="X23" s="1" t="s">
        <v>383</v>
      </c>
      <c r="Y23" s="1" t="s">
        <v>38</v>
      </c>
      <c r="Z23" s="1" t="s">
        <v>38</v>
      </c>
      <c r="AA23" s="1" t="s">
        <v>38</v>
      </c>
      <c r="AB23" s="1" t="s">
        <v>38</v>
      </c>
    </row>
  </sheetData>
  <autoFilter ref="A1:AB23">
    <sortState ref="A2:AB32">
      <sortCondition descending="1" ref="AA1:AA32"/>
    </sortState>
  </autoFilter>
  <pageMargins bottom="0.75" footer="0.3" header="0.3" left="0.7" right="0.7" top="0.75"/>
  <pageSetup orientation="portrait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C45"/>
  <sheetViews>
    <sheetView workbookViewId="0">
      <pane activePane="bottomLeft" state="frozen" topLeftCell="A2" ySplit="1"/>
      <selection activeCell="B14" pane="bottomLeft" sqref="B14"/>
    </sheetView>
  </sheetViews>
  <sheetFormatPr defaultRowHeight="12" x14ac:dyDescent="0.2"/>
  <cols>
    <col min="1" max="1" customWidth="true" style="1" width="23.28515625" collapsed="true"/>
    <col min="2" max="2" bestFit="true" customWidth="true" style="1" width="9.42578125" collapsed="true"/>
    <col min="3" max="3" bestFit="true" customWidth="true" style="1" width="9.140625" collapsed="true"/>
    <col min="4" max="4" bestFit="true" customWidth="true" style="1" width="25.7109375" collapsed="true"/>
    <col min="5" max="5" customWidth="true" style="1" width="13.42578125" collapsed="true"/>
    <col min="6" max="6" customWidth="true" style="1" width="14.0" collapsed="true"/>
    <col min="7" max="7" customWidth="true" style="1" width="14.85546875" collapsed="true"/>
    <col min="8" max="8" customWidth="true" style="2" width="14.5703125" collapsed="true"/>
    <col min="9" max="9" customWidth="true" style="1" width="12.28515625" collapsed="true"/>
    <col min="10" max="10" bestFit="true" customWidth="true" style="1" width="12.42578125" collapsed="true"/>
    <col min="11" max="11" bestFit="true" customWidth="true" style="1" width="14.42578125" collapsed="true"/>
    <col min="12" max="12" customWidth="true" style="1" width="7.140625" collapsed="true"/>
    <col min="13" max="13" customWidth="true" style="1" width="5.85546875" collapsed="true"/>
    <col min="14" max="14" customWidth="true" style="1" width="7.0" collapsed="true"/>
    <col min="15" max="15" bestFit="true" customWidth="true" style="1" width="6.85546875" collapsed="true"/>
    <col min="16" max="17" customWidth="true" style="5" width="8.28515625" collapsed="true"/>
    <col min="18" max="18" bestFit="true" customWidth="true" style="1" width="6.140625" collapsed="true"/>
    <col min="19" max="19" bestFit="true" customWidth="true" style="1" width="6.5703125" collapsed="true"/>
    <col min="20" max="20" bestFit="true" customWidth="true" style="1" width="5.5703125" collapsed="true"/>
    <col min="21" max="21" customWidth="true" style="1" width="9.7109375" collapsed="true"/>
    <col min="22" max="22" customWidth="true" style="1" width="10.140625" collapsed="true"/>
    <col min="23" max="23" bestFit="true" customWidth="true" style="1" width="11.0" collapsed="true"/>
    <col min="24" max="24" bestFit="true" customWidth="true" style="1" width="10.140625" collapsed="true"/>
    <col min="25" max="25" customWidth="true" style="1" width="10.140625" collapsed="true"/>
    <col min="26" max="26" bestFit="true" customWidth="true" style="1" width="15.85546875" collapsed="true"/>
    <col min="27" max="27" bestFit="true" customWidth="true" style="1" width="9.85546875" collapsed="true"/>
    <col min="28" max="16384" style="1" width="9.140625" collapsed="true"/>
  </cols>
  <sheetData>
    <row r="1" spans="1:28" x14ac:dyDescent="0.25">
      <c r="A1" s="1" t="s">
        <v>0</v>
      </c>
      <c r="B1" s="1" t="s">
        <v>292</v>
      </c>
      <c r="C1" s="1" t="s">
        <v>293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71</v>
      </c>
      <c r="I1" s="1" t="s">
        <v>72</v>
      </c>
      <c r="J1" s="1" t="s">
        <v>73</v>
      </c>
      <c r="K1" s="1" t="s">
        <v>195</v>
      </c>
      <c r="L1" s="1" t="s">
        <v>294</v>
      </c>
      <c r="M1" s="1" t="s">
        <v>295</v>
      </c>
      <c r="N1" s="1" t="s">
        <v>222</v>
      </c>
      <c r="O1" s="1" t="s">
        <v>131</v>
      </c>
      <c r="P1" s="5" t="s">
        <v>297</v>
      </c>
      <c r="Q1" s="5" t="s">
        <v>296</v>
      </c>
      <c r="R1" s="1" t="s">
        <v>132</v>
      </c>
      <c r="S1" s="1" t="s">
        <v>133</v>
      </c>
      <c r="T1" s="1" t="s">
        <v>223</v>
      </c>
      <c r="U1" s="1" t="s">
        <v>252</v>
      </c>
      <c r="V1" s="1" t="s">
        <v>220</v>
      </c>
      <c r="W1" s="1" t="s">
        <v>248</v>
      </c>
      <c r="X1" s="1" t="s">
        <v>380</v>
      </c>
      <c r="Y1" s="1" t="s">
        <v>385</v>
      </c>
      <c r="Z1" s="1" t="s">
        <v>386</v>
      </c>
      <c r="AA1" s="1" t="s">
        <v>5</v>
      </c>
      <c r="AB1" s="1" t="s">
        <v>130</v>
      </c>
    </row>
    <row r="2" spans="1:28" x14ac:dyDescent="0.2">
      <c r="A2" s="1" t="s">
        <v>391</v>
      </c>
      <c r="B2" s="1" t="s">
        <v>394</v>
      </c>
      <c r="C2" s="1" t="s">
        <v>395</v>
      </c>
      <c r="D2" s="1" t="s">
        <v>403</v>
      </c>
      <c r="E2" s="1" t="s">
        <v>396</v>
      </c>
      <c r="F2" s="1" t="s">
        <v>396</v>
      </c>
      <c r="G2" s="1" t="s">
        <v>17</v>
      </c>
      <c r="H2" s="2" t="s">
        <v>578</v>
      </c>
      <c r="I2" s="1" t="s">
        <v>397</v>
      </c>
      <c r="J2" s="1" t="s">
        <v>399</v>
      </c>
      <c r="K2" s="1" t="s">
        <v>415</v>
      </c>
      <c r="L2" s="1" t="s">
        <v>298</v>
      </c>
      <c r="M2" s="1" t="s">
        <v>298</v>
      </c>
      <c r="N2" s="1" t="s">
        <v>233</v>
      </c>
      <c r="O2" s="1" t="s">
        <v>134</v>
      </c>
      <c r="P2" s="5">
        <f ref="P2:P45" si="0" t="shared">INT(R2/12)</f>
        <v>5</v>
      </c>
      <c r="Q2" s="5">
        <f ref="Q2:Q45" si="1" t="shared">MOD(R2,12)</f>
        <v>8</v>
      </c>
      <c r="R2" s="1" t="s">
        <v>137</v>
      </c>
      <c r="S2" s="1" t="s">
        <v>149</v>
      </c>
      <c r="T2" s="1" t="s">
        <v>188</v>
      </c>
      <c r="U2" s="1" t="s">
        <v>19</v>
      </c>
      <c r="V2" s="1" t="s">
        <v>221</v>
      </c>
      <c r="X2" s="1" t="s">
        <v>381</v>
      </c>
      <c r="Y2" s="1" t="s">
        <v>19</v>
      </c>
      <c r="Z2" s="1" t="s">
        <v>19</v>
      </c>
      <c r="AA2" s="1" t="s">
        <v>19</v>
      </c>
      <c r="AB2" s="1" t="s">
        <v>19</v>
      </c>
    </row>
    <row r="3" spans="1:28" x14ac:dyDescent="0.2">
      <c r="A3" s="1" t="s">
        <v>392</v>
      </c>
      <c r="B3" s="1" t="s">
        <v>400</v>
      </c>
      <c r="C3" s="1" t="s">
        <v>401</v>
      </c>
      <c r="D3" s="1" t="s">
        <v>402</v>
      </c>
      <c r="E3" s="1" t="s">
        <v>396</v>
      </c>
      <c r="F3" s="1" t="s">
        <v>396</v>
      </c>
      <c r="G3" s="1" t="s">
        <v>17</v>
      </c>
      <c r="H3" s="2" t="s">
        <v>768</v>
      </c>
      <c r="I3" s="1" t="s">
        <v>397</v>
      </c>
      <c r="J3" s="1" t="s">
        <v>404</v>
      </c>
      <c r="K3" s="1" t="s">
        <v>416</v>
      </c>
      <c r="L3" s="1" t="s">
        <v>299</v>
      </c>
      <c r="M3" s="1" t="s">
        <v>299</v>
      </c>
      <c r="N3" s="1" t="s">
        <v>405</v>
      </c>
      <c r="O3" s="1" t="s">
        <v>134</v>
      </c>
      <c r="P3" s="5">
        <f si="0" t="shared"/>
        <v>6</v>
      </c>
      <c r="Q3" s="5">
        <f si="1" t="shared"/>
        <v>0</v>
      </c>
      <c r="R3" s="1" t="s">
        <v>406</v>
      </c>
      <c r="S3" s="1" t="s">
        <v>407</v>
      </c>
      <c r="T3" s="1" t="s">
        <v>185</v>
      </c>
      <c r="U3" s="1" t="s">
        <v>19</v>
      </c>
      <c r="V3" s="1" t="s">
        <v>1</v>
      </c>
      <c r="X3" s="1" t="s">
        <v>381</v>
      </c>
      <c r="Y3" s="1" t="s">
        <v>19</v>
      </c>
      <c r="Z3" s="1" t="s">
        <v>19</v>
      </c>
      <c r="AA3" s="1" t="s">
        <v>19</v>
      </c>
      <c r="AB3" s="1" t="s">
        <v>19</v>
      </c>
    </row>
    <row customFormat="1" r="4" s="19" spans="1:28" x14ac:dyDescent="0.2">
      <c r="A4" s="19" t="s">
        <v>393</v>
      </c>
      <c r="B4" s="19" t="s">
        <v>408</v>
      </c>
      <c r="C4" s="19" t="s">
        <v>409</v>
      </c>
      <c r="D4" s="19" t="s">
        <v>410</v>
      </c>
      <c r="E4" s="19" t="s">
        <v>396</v>
      </c>
      <c r="F4" s="19" t="s">
        <v>396</v>
      </c>
      <c r="G4" s="19" t="s">
        <v>17</v>
      </c>
      <c r="H4" s="20" t="s">
        <v>767</v>
      </c>
      <c r="I4" s="19" t="s">
        <v>397</v>
      </c>
      <c r="J4" s="19" t="s">
        <v>404</v>
      </c>
      <c r="K4" s="19" t="s">
        <v>416</v>
      </c>
      <c r="L4" s="19" t="s">
        <v>300</v>
      </c>
      <c r="M4" s="19" t="s">
        <v>300</v>
      </c>
      <c r="N4" s="19" t="s">
        <v>411</v>
      </c>
      <c r="O4" s="19" t="s">
        <v>134</v>
      </c>
      <c r="P4" s="21">
        <f si="0" t="shared"/>
        <v>6</v>
      </c>
      <c r="Q4" s="21">
        <f si="1" t="shared"/>
        <v>1</v>
      </c>
      <c r="R4" s="19" t="s">
        <v>412</v>
      </c>
      <c r="S4" s="19" t="s">
        <v>413</v>
      </c>
      <c r="T4" s="19" t="s">
        <v>188</v>
      </c>
      <c r="U4" s="19" t="s">
        <v>19</v>
      </c>
      <c r="V4" s="19" t="s">
        <v>1</v>
      </c>
      <c r="X4" s="19" t="s">
        <v>383</v>
      </c>
      <c r="Y4" s="19" t="s">
        <v>38</v>
      </c>
      <c r="Z4" s="19" t="s">
        <v>38</v>
      </c>
      <c r="AA4" s="19" t="s">
        <v>19</v>
      </c>
      <c r="AB4" s="19" t="s">
        <v>19</v>
      </c>
    </row>
    <row r="5" spans="1:28" x14ac:dyDescent="0.2">
      <c r="A5" s="2" t="s">
        <v>417</v>
      </c>
      <c r="B5" s="1" t="s">
        <v>488</v>
      </c>
      <c r="C5" s="1" t="s">
        <v>489</v>
      </c>
      <c r="D5" s="2" t="s">
        <v>452</v>
      </c>
      <c r="E5" s="1" t="s">
        <v>396</v>
      </c>
      <c r="F5" s="1" t="s">
        <v>396</v>
      </c>
      <c r="G5" s="1" t="s">
        <v>17</v>
      </c>
      <c r="H5" s="2" t="s">
        <v>543</v>
      </c>
      <c r="I5" s="1" t="s">
        <v>397</v>
      </c>
      <c r="J5" s="1" t="s">
        <v>651</v>
      </c>
      <c r="K5" s="1" t="s">
        <v>652</v>
      </c>
      <c r="L5" s="1" t="s">
        <v>301</v>
      </c>
      <c r="M5" s="1" t="s">
        <v>301</v>
      </c>
      <c r="N5" s="1" t="s">
        <v>605</v>
      </c>
      <c r="O5" s="1" t="s">
        <v>134</v>
      </c>
      <c r="P5" s="5">
        <f si="0" t="shared"/>
        <v>5</v>
      </c>
      <c r="Q5" s="5">
        <f si="1" t="shared"/>
        <v>0</v>
      </c>
      <c r="R5" s="1" t="s">
        <v>138</v>
      </c>
      <c r="S5" s="1" t="s">
        <v>633</v>
      </c>
      <c r="T5" s="1" t="s">
        <v>193</v>
      </c>
      <c r="U5" s="1" t="s">
        <v>19</v>
      </c>
      <c r="V5" s="1" t="s">
        <v>221</v>
      </c>
      <c r="X5" s="1" t="s">
        <v>383</v>
      </c>
      <c r="Y5" s="1" t="s">
        <v>38</v>
      </c>
      <c r="Z5" s="1" t="s">
        <v>38</v>
      </c>
      <c r="AA5" s="1" t="s">
        <v>19</v>
      </c>
      <c r="AB5" s="1" t="s">
        <v>19</v>
      </c>
    </row>
    <row customFormat="1" r="6" s="17" spans="1:28" x14ac:dyDescent="0.2">
      <c r="A6" s="16" t="s">
        <v>418</v>
      </c>
      <c r="B6" s="17" t="s">
        <v>488</v>
      </c>
      <c r="C6" s="17" t="s">
        <v>490</v>
      </c>
      <c r="D6" s="16" t="s">
        <v>453</v>
      </c>
      <c r="E6" s="17" t="s">
        <v>396</v>
      </c>
      <c r="F6" s="17" t="s">
        <v>396</v>
      </c>
      <c r="G6" s="17" t="s">
        <v>17</v>
      </c>
      <c r="H6" s="16" t="s">
        <v>544</v>
      </c>
      <c r="I6" s="17" t="s">
        <v>397</v>
      </c>
      <c r="J6" s="17" t="s">
        <v>653</v>
      </c>
      <c r="K6" s="17" t="s">
        <v>654</v>
      </c>
      <c r="L6" s="17" t="s">
        <v>302</v>
      </c>
      <c r="M6" s="17" t="s">
        <v>302</v>
      </c>
      <c r="N6" s="17" t="s">
        <v>606</v>
      </c>
      <c r="O6" s="17" t="s">
        <v>134</v>
      </c>
      <c r="P6" s="18">
        <f si="0" t="shared"/>
        <v>5</v>
      </c>
      <c r="Q6" s="18">
        <f si="1" t="shared"/>
        <v>1</v>
      </c>
      <c r="R6" s="17" t="s">
        <v>148</v>
      </c>
      <c r="S6" s="17" t="s">
        <v>635</v>
      </c>
      <c r="T6" s="17" t="s">
        <v>247</v>
      </c>
      <c r="U6" s="17" t="s">
        <v>19</v>
      </c>
      <c r="V6" s="17" t="s">
        <v>1</v>
      </c>
      <c r="X6" s="17" t="s">
        <v>383</v>
      </c>
      <c r="Y6" s="17" t="s">
        <v>19</v>
      </c>
      <c r="Z6" s="17" t="s">
        <v>19</v>
      </c>
      <c r="AA6" s="17" t="s">
        <v>19</v>
      </c>
      <c r="AB6" s="17" t="s">
        <v>19</v>
      </c>
    </row>
    <row r="7" spans="1:28" x14ac:dyDescent="0.2">
      <c r="A7" s="2" t="s">
        <v>419</v>
      </c>
      <c r="B7" s="1" t="s">
        <v>491</v>
      </c>
      <c r="C7" s="1" t="s">
        <v>401</v>
      </c>
      <c r="D7" s="2" t="s">
        <v>454</v>
      </c>
      <c r="E7" s="1" t="s">
        <v>396</v>
      </c>
      <c r="F7" s="1" t="s">
        <v>396</v>
      </c>
      <c r="G7" s="1" t="s">
        <v>17</v>
      </c>
      <c r="H7" s="2" t="s">
        <v>545</v>
      </c>
      <c r="I7" s="1" t="s">
        <v>397</v>
      </c>
      <c r="J7" s="1" t="s">
        <v>655</v>
      </c>
      <c r="K7" s="1" t="s">
        <v>656</v>
      </c>
      <c r="L7" s="1" t="s">
        <v>303</v>
      </c>
      <c r="M7" s="1" t="s">
        <v>303</v>
      </c>
      <c r="N7" s="1" t="s">
        <v>607</v>
      </c>
      <c r="O7" s="1" t="s">
        <v>134</v>
      </c>
      <c r="P7" s="5">
        <f si="0" t="shared"/>
        <v>5</v>
      </c>
      <c r="Q7" s="5">
        <f si="1" t="shared"/>
        <v>2</v>
      </c>
      <c r="R7" s="1" t="s">
        <v>143</v>
      </c>
      <c r="S7" s="1" t="s">
        <v>168</v>
      </c>
      <c r="T7" s="1" t="s">
        <v>244</v>
      </c>
      <c r="U7" s="1" t="s">
        <v>19</v>
      </c>
      <c r="V7" s="1" t="s">
        <v>221</v>
      </c>
      <c r="X7" s="1" t="s">
        <v>383</v>
      </c>
      <c r="Y7" s="1" t="s">
        <v>19</v>
      </c>
      <c r="Z7" s="1" t="s">
        <v>19</v>
      </c>
      <c r="AA7" s="1" t="s">
        <v>19</v>
      </c>
      <c r="AB7" s="1" t="s">
        <v>19</v>
      </c>
    </row>
    <row customFormat="1" r="8" s="8" spans="1:28" x14ac:dyDescent="0.2">
      <c r="A8" s="9" t="s">
        <v>420</v>
      </c>
      <c r="B8" s="8" t="s">
        <v>492</v>
      </c>
      <c r="C8" s="8" t="s">
        <v>493</v>
      </c>
      <c r="D8" s="9" t="s">
        <v>455</v>
      </c>
      <c r="E8" s="8" t="s">
        <v>396</v>
      </c>
      <c r="F8" s="8" t="s">
        <v>396</v>
      </c>
      <c r="G8" s="8" t="s">
        <v>17</v>
      </c>
      <c r="H8" s="9" t="s">
        <v>546</v>
      </c>
      <c r="I8" s="8" t="s">
        <v>397</v>
      </c>
      <c r="J8" s="8" t="s">
        <v>657</v>
      </c>
      <c r="K8" s="8" t="s">
        <v>658</v>
      </c>
      <c r="L8" s="8" t="s">
        <v>304</v>
      </c>
      <c r="M8" s="8" t="s">
        <v>304</v>
      </c>
      <c r="N8" s="8" t="s">
        <v>608</v>
      </c>
      <c r="O8" s="8" t="s">
        <v>134</v>
      </c>
      <c r="P8" s="11">
        <f si="0" t="shared"/>
        <v>5</v>
      </c>
      <c r="Q8" s="11">
        <f si="1" t="shared"/>
        <v>3</v>
      </c>
      <c r="R8" s="8" t="s">
        <v>146</v>
      </c>
      <c r="S8" s="8" t="s">
        <v>641</v>
      </c>
      <c r="T8" s="8" t="s">
        <v>194</v>
      </c>
      <c r="U8" s="8" t="s">
        <v>19</v>
      </c>
      <c r="V8" s="8" t="s">
        <v>1</v>
      </c>
      <c r="X8" s="8" t="s">
        <v>381</v>
      </c>
      <c r="Y8" s="8" t="s">
        <v>38</v>
      </c>
      <c r="Z8" s="8" t="s">
        <v>38</v>
      </c>
      <c r="AA8" s="8" t="s">
        <v>19</v>
      </c>
      <c r="AB8" s="8" t="s">
        <v>38</v>
      </c>
    </row>
    <row r="9" spans="1:28" x14ac:dyDescent="0.2">
      <c r="A9" s="2" t="s">
        <v>761</v>
      </c>
      <c r="B9" s="1" t="s">
        <v>494</v>
      </c>
      <c r="C9" s="1" t="s">
        <v>495</v>
      </c>
      <c r="D9" s="2" t="s">
        <v>456</v>
      </c>
      <c r="E9" s="1" t="s">
        <v>396</v>
      </c>
      <c r="F9" s="1" t="s">
        <v>396</v>
      </c>
      <c r="G9" s="1" t="s">
        <v>17</v>
      </c>
      <c r="H9" s="2" t="s">
        <v>547</v>
      </c>
      <c r="I9" s="1" t="s">
        <v>397</v>
      </c>
      <c r="J9" s="1" t="s">
        <v>659</v>
      </c>
      <c r="K9" s="1" t="s">
        <v>660</v>
      </c>
      <c r="L9" s="1" t="s">
        <v>305</v>
      </c>
      <c r="M9" s="1" t="s">
        <v>305</v>
      </c>
      <c r="N9" s="1" t="s">
        <v>609</v>
      </c>
      <c r="O9" s="1" t="s">
        <v>134</v>
      </c>
      <c r="P9" s="5">
        <f si="0" t="shared"/>
        <v>5</v>
      </c>
      <c r="Q9" s="5">
        <f si="1" t="shared"/>
        <v>4</v>
      </c>
      <c r="R9" s="1" t="s">
        <v>190</v>
      </c>
      <c r="S9" s="1" t="s">
        <v>642</v>
      </c>
      <c r="T9" s="1" t="s">
        <v>186</v>
      </c>
      <c r="U9" s="1" t="s">
        <v>19</v>
      </c>
      <c r="V9" s="1" t="s">
        <v>221</v>
      </c>
      <c r="X9" s="1" t="s">
        <v>381</v>
      </c>
      <c r="Y9" s="1" t="s">
        <v>38</v>
      </c>
      <c r="Z9" s="1" t="s">
        <v>38</v>
      </c>
      <c r="AA9" s="1" t="s">
        <v>38</v>
      </c>
      <c r="AB9" s="1" t="s">
        <v>38</v>
      </c>
    </row>
    <row r="10" spans="1:28" x14ac:dyDescent="0.2">
      <c r="A10" s="2" t="s">
        <v>421</v>
      </c>
      <c r="B10" s="1" t="s">
        <v>496</v>
      </c>
      <c r="C10" s="1" t="s">
        <v>497</v>
      </c>
      <c r="D10" s="2" t="s">
        <v>457</v>
      </c>
      <c r="E10" s="1" t="s">
        <v>396</v>
      </c>
      <c r="F10" s="1" t="s">
        <v>396</v>
      </c>
      <c r="G10" s="1" t="s">
        <v>17</v>
      </c>
      <c r="H10" s="2" t="s">
        <v>548</v>
      </c>
      <c r="I10" s="1" t="s">
        <v>397</v>
      </c>
      <c r="J10" s="1" t="s">
        <v>661</v>
      </c>
      <c r="K10" s="1" t="s">
        <v>662</v>
      </c>
      <c r="L10" s="1" t="s">
        <v>306</v>
      </c>
      <c r="M10" s="1" t="s">
        <v>306</v>
      </c>
      <c r="N10" s="1" t="s">
        <v>610</v>
      </c>
      <c r="O10" s="1" t="s">
        <v>134</v>
      </c>
      <c r="P10" s="5">
        <f si="0" t="shared"/>
        <v>5</v>
      </c>
      <c r="Q10" s="5">
        <f si="1" t="shared"/>
        <v>5</v>
      </c>
      <c r="R10" s="1" t="s">
        <v>634</v>
      </c>
      <c r="S10" s="1" t="s">
        <v>643</v>
      </c>
      <c r="T10" s="1" t="s">
        <v>636</v>
      </c>
      <c r="U10" s="1" t="s">
        <v>19</v>
      </c>
      <c r="V10" s="1" t="s">
        <v>1</v>
      </c>
      <c r="X10" s="1" t="s">
        <v>381</v>
      </c>
      <c r="Y10" s="1" t="s">
        <v>38</v>
      </c>
      <c r="Z10" s="1" t="s">
        <v>38</v>
      </c>
      <c r="AA10" s="1" t="s">
        <v>38</v>
      </c>
      <c r="AB10" s="1" t="s">
        <v>38</v>
      </c>
    </row>
    <row r="11" spans="1:28" x14ac:dyDescent="0.2">
      <c r="A11" s="2" t="s">
        <v>422</v>
      </c>
      <c r="B11" s="1" t="s">
        <v>400</v>
      </c>
      <c r="C11" s="1" t="s">
        <v>498</v>
      </c>
      <c r="D11" s="2" t="s">
        <v>458</v>
      </c>
      <c r="E11" s="1" t="s">
        <v>396</v>
      </c>
      <c r="F11" s="1" t="s">
        <v>396</v>
      </c>
      <c r="G11" s="1" t="s">
        <v>17</v>
      </c>
      <c r="H11" s="2" t="s">
        <v>549</v>
      </c>
      <c r="I11" s="1" t="s">
        <v>397</v>
      </c>
      <c r="J11" s="1" t="s">
        <v>663</v>
      </c>
      <c r="K11" s="1" t="s">
        <v>664</v>
      </c>
      <c r="L11" s="1" t="s">
        <v>307</v>
      </c>
      <c r="M11" s="1" t="s">
        <v>307</v>
      </c>
      <c r="N11" s="1" t="s">
        <v>238</v>
      </c>
      <c r="O11" s="1" t="s">
        <v>134</v>
      </c>
      <c r="P11" s="5">
        <f si="0" t="shared"/>
        <v>5</v>
      </c>
      <c r="Q11" s="5">
        <f si="1" t="shared"/>
        <v>6</v>
      </c>
      <c r="R11" s="1" t="s">
        <v>136</v>
      </c>
      <c r="S11" s="1" t="s">
        <v>160</v>
      </c>
      <c r="T11" s="1" t="s">
        <v>188</v>
      </c>
      <c r="U11" s="1" t="s">
        <v>19</v>
      </c>
      <c r="V11" s="1" t="s">
        <v>221</v>
      </c>
      <c r="X11" s="1" t="s">
        <v>381</v>
      </c>
      <c r="Y11" s="1" t="s">
        <v>38</v>
      </c>
      <c r="Z11" s="1" t="s">
        <v>38</v>
      </c>
      <c r="AA11" s="1" t="s">
        <v>38</v>
      </c>
      <c r="AB11" s="1" t="s">
        <v>38</v>
      </c>
    </row>
    <row r="12" spans="1:28" x14ac:dyDescent="0.2">
      <c r="A12" s="2" t="s">
        <v>423</v>
      </c>
      <c r="B12" s="1" t="s">
        <v>488</v>
      </c>
      <c r="C12" s="1" t="s">
        <v>499</v>
      </c>
      <c r="D12" s="2" t="s">
        <v>459</v>
      </c>
      <c r="E12" s="1" t="s">
        <v>396</v>
      </c>
      <c r="F12" s="1" t="s">
        <v>396</v>
      </c>
      <c r="G12" s="1" t="s">
        <v>17</v>
      </c>
      <c r="H12" s="2" t="s">
        <v>604</v>
      </c>
      <c r="I12" s="1" t="s">
        <v>397</v>
      </c>
      <c r="J12" s="1" t="s">
        <v>665</v>
      </c>
      <c r="K12" s="1" t="s">
        <v>666</v>
      </c>
      <c r="L12" s="1" t="s">
        <v>308</v>
      </c>
      <c r="M12" s="1" t="s">
        <v>308</v>
      </c>
      <c r="N12" s="1" t="s">
        <v>611</v>
      </c>
      <c r="O12" s="1" t="s">
        <v>134</v>
      </c>
      <c r="P12" s="5">
        <f si="0" t="shared"/>
        <v>5</v>
      </c>
      <c r="Q12" s="5">
        <f si="1" t="shared"/>
        <v>7</v>
      </c>
      <c r="R12" s="1" t="s">
        <v>637</v>
      </c>
      <c r="S12" s="1" t="s">
        <v>644</v>
      </c>
      <c r="T12" s="1" t="s">
        <v>638</v>
      </c>
      <c r="U12" s="1" t="s">
        <v>19</v>
      </c>
      <c r="V12" s="1" t="s">
        <v>1</v>
      </c>
      <c r="X12" s="1" t="s">
        <v>383</v>
      </c>
      <c r="Y12" s="1" t="s">
        <v>38</v>
      </c>
      <c r="Z12" s="1" t="s">
        <v>38</v>
      </c>
      <c r="AA12" s="1" t="s">
        <v>38</v>
      </c>
      <c r="AB12" s="1" t="s">
        <v>38</v>
      </c>
    </row>
    <row r="13" spans="1:28" x14ac:dyDescent="0.2">
      <c r="A13" s="2" t="s">
        <v>424</v>
      </c>
      <c r="B13" s="1" t="s">
        <v>500</v>
      </c>
      <c r="C13" s="1" t="s">
        <v>501</v>
      </c>
      <c r="D13" s="2" t="s">
        <v>460</v>
      </c>
      <c r="E13" s="1" t="s">
        <v>396</v>
      </c>
      <c r="F13" s="1" t="s">
        <v>396</v>
      </c>
      <c r="G13" s="1" t="s">
        <v>17</v>
      </c>
      <c r="H13" s="2" t="s">
        <v>550</v>
      </c>
      <c r="I13" s="1" t="s">
        <v>397</v>
      </c>
      <c r="J13" s="1" t="s">
        <v>667</v>
      </c>
      <c r="K13" s="1" t="s">
        <v>668</v>
      </c>
      <c r="L13" s="1" t="s">
        <v>309</v>
      </c>
      <c r="M13" s="1" t="s">
        <v>309</v>
      </c>
      <c r="N13" s="1" t="s">
        <v>234</v>
      </c>
      <c r="O13" s="1" t="s">
        <v>134</v>
      </c>
      <c r="P13" s="5">
        <f si="0" t="shared"/>
        <v>5</v>
      </c>
      <c r="Q13" s="5">
        <f si="1" t="shared"/>
        <v>8</v>
      </c>
      <c r="R13" s="1" t="s">
        <v>137</v>
      </c>
      <c r="S13" s="1" t="s">
        <v>645</v>
      </c>
      <c r="T13" s="1" t="s">
        <v>185</v>
      </c>
      <c r="U13" s="1" t="s">
        <v>19</v>
      </c>
      <c r="V13" s="1" t="s">
        <v>221</v>
      </c>
      <c r="X13" s="1" t="s">
        <v>383</v>
      </c>
      <c r="Y13" s="1" t="s">
        <v>38</v>
      </c>
      <c r="Z13" s="1" t="s">
        <v>38</v>
      </c>
      <c r="AA13" s="1" t="s">
        <v>38</v>
      </c>
      <c r="AB13" s="1" t="s">
        <v>38</v>
      </c>
    </row>
    <row r="14" spans="1:28" x14ac:dyDescent="0.2">
      <c r="A14" s="2" t="s">
        <v>425</v>
      </c>
      <c r="B14" s="1" t="s">
        <v>502</v>
      </c>
      <c r="C14" s="1" t="s">
        <v>503</v>
      </c>
      <c r="D14" s="2" t="s">
        <v>461</v>
      </c>
      <c r="E14" s="1" t="s">
        <v>396</v>
      </c>
      <c r="F14" s="1" t="s">
        <v>396</v>
      </c>
      <c r="G14" s="1" t="s">
        <v>17</v>
      </c>
      <c r="H14" s="2" t="s">
        <v>551</v>
      </c>
      <c r="I14" s="1" t="s">
        <v>397</v>
      </c>
      <c r="J14" s="1" t="s">
        <v>669</v>
      </c>
      <c r="K14" s="1" t="s">
        <v>670</v>
      </c>
      <c r="L14" s="1" t="s">
        <v>298</v>
      </c>
      <c r="M14" s="1" t="s">
        <v>298</v>
      </c>
      <c r="N14" s="1" t="s">
        <v>612</v>
      </c>
      <c r="O14" s="1" t="s">
        <v>134</v>
      </c>
      <c r="P14" s="5">
        <f si="0" t="shared"/>
        <v>5</v>
      </c>
      <c r="Q14" s="5">
        <f si="1" t="shared"/>
        <v>9</v>
      </c>
      <c r="R14" s="1" t="s">
        <v>243</v>
      </c>
      <c r="S14" s="1" t="s">
        <v>646</v>
      </c>
      <c r="T14" s="1" t="s">
        <v>639</v>
      </c>
      <c r="U14" s="1" t="s">
        <v>19</v>
      </c>
      <c r="V14" s="1" t="s">
        <v>1</v>
      </c>
      <c r="X14" s="1" t="s">
        <v>383</v>
      </c>
      <c r="Y14" s="1" t="s">
        <v>38</v>
      </c>
      <c r="Z14" s="1" t="s">
        <v>38</v>
      </c>
      <c r="AA14" s="1" t="s">
        <v>38</v>
      </c>
      <c r="AB14" s="1" t="s">
        <v>38</v>
      </c>
    </row>
    <row r="15" spans="1:28" x14ac:dyDescent="0.2">
      <c r="A15" s="2" t="s">
        <v>426</v>
      </c>
      <c r="B15" s="1" t="s">
        <v>504</v>
      </c>
      <c r="C15" s="1" t="s">
        <v>505</v>
      </c>
      <c r="D15" s="2" t="s">
        <v>462</v>
      </c>
      <c r="E15" s="1" t="s">
        <v>396</v>
      </c>
      <c r="F15" s="1" t="s">
        <v>396</v>
      </c>
      <c r="G15" s="1" t="s">
        <v>17</v>
      </c>
      <c r="H15" s="2" t="s">
        <v>552</v>
      </c>
      <c r="I15" s="1" t="s">
        <v>397</v>
      </c>
      <c r="J15" s="1" t="s">
        <v>671</v>
      </c>
      <c r="K15" s="1" t="s">
        <v>672</v>
      </c>
      <c r="L15" s="1" t="s">
        <v>299</v>
      </c>
      <c r="M15" s="1" t="s">
        <v>299</v>
      </c>
      <c r="N15" s="1" t="s">
        <v>613</v>
      </c>
      <c r="O15" s="1" t="s">
        <v>134</v>
      </c>
      <c r="P15" s="5">
        <f si="0" t="shared"/>
        <v>5</v>
      </c>
      <c r="Q15" s="5">
        <f si="1" t="shared"/>
        <v>10</v>
      </c>
      <c r="R15" s="1" t="s">
        <v>142</v>
      </c>
      <c r="S15" s="1" t="s">
        <v>647</v>
      </c>
      <c r="T15" s="1" t="s">
        <v>640</v>
      </c>
      <c r="U15" s="1" t="s">
        <v>19</v>
      </c>
      <c r="V15" s="1" t="s">
        <v>221</v>
      </c>
      <c r="X15" s="1" t="s">
        <v>383</v>
      </c>
      <c r="Y15" s="1" t="s">
        <v>38</v>
      </c>
      <c r="Z15" s="1" t="s">
        <v>38</v>
      </c>
      <c r="AA15" s="1" t="s">
        <v>38</v>
      </c>
      <c r="AB15" s="1" t="s">
        <v>38</v>
      </c>
    </row>
    <row r="16" spans="1:28" x14ac:dyDescent="0.2">
      <c r="A16" s="2" t="s">
        <v>427</v>
      </c>
      <c r="B16" s="1" t="s">
        <v>488</v>
      </c>
      <c r="C16" s="1" t="s">
        <v>506</v>
      </c>
      <c r="D16" s="2" t="s">
        <v>463</v>
      </c>
      <c r="E16" s="1" t="s">
        <v>396</v>
      </c>
      <c r="F16" s="1" t="s">
        <v>396</v>
      </c>
      <c r="G16" s="1" t="s">
        <v>17</v>
      </c>
      <c r="H16" s="2" t="s">
        <v>553</v>
      </c>
      <c r="I16" s="1" t="s">
        <v>397</v>
      </c>
      <c r="J16" s="1" t="s">
        <v>673</v>
      </c>
      <c r="K16" s="1" t="s">
        <v>674</v>
      </c>
      <c r="L16" s="1" t="s">
        <v>300</v>
      </c>
      <c r="M16" s="1" t="s">
        <v>300</v>
      </c>
      <c r="N16" s="1" t="s">
        <v>614</v>
      </c>
      <c r="O16" s="1" t="s">
        <v>134</v>
      </c>
      <c r="P16" s="5">
        <f si="0" t="shared"/>
        <v>5</v>
      </c>
      <c r="Q16" s="5">
        <f si="1" t="shared"/>
        <v>11</v>
      </c>
      <c r="R16" s="1" t="s">
        <v>140</v>
      </c>
      <c r="S16" s="1" t="s">
        <v>648</v>
      </c>
      <c r="T16" s="1" t="s">
        <v>649</v>
      </c>
      <c r="U16" s="1" t="s">
        <v>19</v>
      </c>
      <c r="V16" s="1" t="s">
        <v>1</v>
      </c>
      <c r="X16" s="1" t="s">
        <v>383</v>
      </c>
      <c r="Y16" s="1" t="s">
        <v>38</v>
      </c>
      <c r="Z16" s="1" t="s">
        <v>38</v>
      </c>
      <c r="AA16" s="1" t="s">
        <v>38</v>
      </c>
      <c r="AB16" s="1" t="s">
        <v>38</v>
      </c>
    </row>
    <row r="17" spans="1:28" x14ac:dyDescent="0.2">
      <c r="A17" s="2" t="s">
        <v>428</v>
      </c>
      <c r="B17" s="1" t="s">
        <v>507</v>
      </c>
      <c r="C17" s="1" t="s">
        <v>508</v>
      </c>
      <c r="D17" s="2" t="s">
        <v>464</v>
      </c>
      <c r="E17" s="1" t="s">
        <v>396</v>
      </c>
      <c r="F17" s="1" t="s">
        <v>396</v>
      </c>
      <c r="G17" s="1" t="s">
        <v>17</v>
      </c>
      <c r="H17" s="2" t="s">
        <v>554</v>
      </c>
      <c r="I17" s="1" t="s">
        <v>397</v>
      </c>
      <c r="J17" s="1" t="s">
        <v>675</v>
      </c>
      <c r="K17" s="1" t="s">
        <v>676</v>
      </c>
      <c r="L17" s="1" t="s">
        <v>301</v>
      </c>
      <c r="M17" s="1" t="s">
        <v>301</v>
      </c>
      <c r="N17" s="1" t="s">
        <v>615</v>
      </c>
      <c r="O17" s="1" t="s">
        <v>134</v>
      </c>
      <c r="P17" s="5">
        <f si="0" t="shared"/>
        <v>6</v>
      </c>
      <c r="Q17" s="5">
        <f si="1" t="shared"/>
        <v>0</v>
      </c>
      <c r="R17" s="1" t="s">
        <v>406</v>
      </c>
      <c r="S17" s="1" t="s">
        <v>152</v>
      </c>
      <c r="T17" s="1" t="s">
        <v>245</v>
      </c>
      <c r="U17" s="1" t="s">
        <v>19</v>
      </c>
      <c r="V17" s="1" t="s">
        <v>221</v>
      </c>
      <c r="X17" s="1" t="s">
        <v>383</v>
      </c>
      <c r="Y17" s="1" t="s">
        <v>38</v>
      </c>
      <c r="Z17" s="1" t="s">
        <v>38</v>
      </c>
      <c r="AA17" s="1" t="s">
        <v>38</v>
      </c>
      <c r="AB17" s="1" t="s">
        <v>38</v>
      </c>
    </row>
    <row r="18" spans="1:28" x14ac:dyDescent="0.2">
      <c r="A18" s="2" t="s">
        <v>429</v>
      </c>
      <c r="B18" s="1" t="s">
        <v>492</v>
      </c>
      <c r="C18" s="1" t="s">
        <v>325</v>
      </c>
      <c r="D18" s="2" t="s">
        <v>465</v>
      </c>
      <c r="E18" s="1" t="s">
        <v>396</v>
      </c>
      <c r="F18" s="1" t="s">
        <v>396</v>
      </c>
      <c r="G18" s="1" t="s">
        <v>17</v>
      </c>
      <c r="H18" s="2" t="s">
        <v>555</v>
      </c>
      <c r="I18" s="1" t="s">
        <v>397</v>
      </c>
      <c r="J18" s="1" t="s">
        <v>677</v>
      </c>
      <c r="K18" s="1" t="s">
        <v>678</v>
      </c>
      <c r="L18" s="1" t="s">
        <v>302</v>
      </c>
      <c r="M18" s="1" t="s">
        <v>302</v>
      </c>
      <c r="N18" s="1" t="s">
        <v>616</v>
      </c>
      <c r="O18" s="1" t="s">
        <v>134</v>
      </c>
      <c r="P18" s="5">
        <f si="0" t="shared"/>
        <v>5</v>
      </c>
      <c r="Q18" s="5">
        <f si="1" t="shared"/>
        <v>0</v>
      </c>
      <c r="R18" s="1" t="s">
        <v>138</v>
      </c>
      <c r="S18" s="1" t="s">
        <v>633</v>
      </c>
      <c r="T18" s="1" t="s">
        <v>193</v>
      </c>
      <c r="U18" s="1" t="s">
        <v>19</v>
      </c>
      <c r="V18" s="1" t="s">
        <v>1</v>
      </c>
      <c r="X18" s="1" t="s">
        <v>383</v>
      </c>
      <c r="Y18" s="1" t="s">
        <v>38</v>
      </c>
      <c r="Z18" s="1" t="s">
        <v>38</v>
      </c>
      <c r="AA18" s="1" t="s">
        <v>38</v>
      </c>
      <c r="AB18" s="1" t="s">
        <v>38</v>
      </c>
    </row>
    <row r="19" spans="1:28" x14ac:dyDescent="0.2">
      <c r="A19" s="2" t="s">
        <v>430</v>
      </c>
      <c r="B19" s="1" t="s">
        <v>509</v>
      </c>
      <c r="C19" s="1" t="s">
        <v>510</v>
      </c>
      <c r="D19" s="2" t="s">
        <v>466</v>
      </c>
      <c r="E19" s="1" t="s">
        <v>396</v>
      </c>
      <c r="F19" s="1" t="s">
        <v>396</v>
      </c>
      <c r="G19" s="1" t="s">
        <v>17</v>
      </c>
      <c r="H19" s="2" t="s">
        <v>556</v>
      </c>
      <c r="I19" s="1" t="s">
        <v>397</v>
      </c>
      <c r="J19" s="1" t="s">
        <v>679</v>
      </c>
      <c r="K19" s="1" t="s">
        <v>680</v>
      </c>
      <c r="L19" s="1" t="s">
        <v>303</v>
      </c>
      <c r="M19" s="1" t="s">
        <v>303</v>
      </c>
      <c r="N19" s="1" t="s">
        <v>227</v>
      </c>
      <c r="O19" s="1" t="s">
        <v>134</v>
      </c>
      <c r="P19" s="5">
        <f si="0" t="shared"/>
        <v>5</v>
      </c>
      <c r="Q19" s="5">
        <f si="1" t="shared"/>
        <v>1</v>
      </c>
      <c r="R19" s="1" t="s">
        <v>148</v>
      </c>
      <c r="S19" s="1" t="s">
        <v>635</v>
      </c>
      <c r="T19" s="1" t="s">
        <v>247</v>
      </c>
      <c r="U19" s="1" t="s">
        <v>19</v>
      </c>
      <c r="V19" s="1" t="s">
        <v>221</v>
      </c>
      <c r="X19" s="1" t="s">
        <v>383</v>
      </c>
      <c r="Y19" s="1" t="s">
        <v>38</v>
      </c>
      <c r="Z19" s="1" t="s">
        <v>38</v>
      </c>
      <c r="AA19" s="1" t="s">
        <v>38</v>
      </c>
      <c r="AB19" s="1" t="s">
        <v>38</v>
      </c>
    </row>
    <row r="20" spans="1:28" x14ac:dyDescent="0.2">
      <c r="A20" s="2" t="s">
        <v>431</v>
      </c>
      <c r="B20" s="1" t="s">
        <v>511</v>
      </c>
      <c r="C20" s="1" t="s">
        <v>512</v>
      </c>
      <c r="D20" s="2" t="s">
        <v>467</v>
      </c>
      <c r="E20" s="1" t="s">
        <v>396</v>
      </c>
      <c r="F20" s="1" t="s">
        <v>396</v>
      </c>
      <c r="G20" s="1" t="s">
        <v>17</v>
      </c>
      <c r="H20" s="2" t="s">
        <v>557</v>
      </c>
      <c r="I20" s="1" t="s">
        <v>397</v>
      </c>
      <c r="J20" s="1" t="s">
        <v>681</v>
      </c>
      <c r="K20" s="1" t="s">
        <v>682</v>
      </c>
      <c r="L20" s="1" t="s">
        <v>304</v>
      </c>
      <c r="M20" s="1" t="s">
        <v>304</v>
      </c>
      <c r="N20" s="1" t="s">
        <v>617</v>
      </c>
      <c r="O20" s="1" t="s">
        <v>134</v>
      </c>
      <c r="P20" s="5">
        <f si="0" t="shared"/>
        <v>5</v>
      </c>
      <c r="Q20" s="5">
        <f si="1" t="shared"/>
        <v>2</v>
      </c>
      <c r="R20" s="1" t="s">
        <v>143</v>
      </c>
      <c r="S20" s="1" t="s">
        <v>168</v>
      </c>
      <c r="T20" s="1" t="s">
        <v>244</v>
      </c>
      <c r="U20" s="1" t="s">
        <v>19</v>
      </c>
      <c r="V20" s="1" t="s">
        <v>1</v>
      </c>
      <c r="X20" s="1" t="s">
        <v>383</v>
      </c>
      <c r="Y20" s="1" t="s">
        <v>38</v>
      </c>
      <c r="Z20" s="1" t="s">
        <v>38</v>
      </c>
      <c r="AA20" s="1" t="s">
        <v>38</v>
      </c>
      <c r="AB20" s="1" t="s">
        <v>38</v>
      </c>
    </row>
    <row r="21" spans="1:28" x14ac:dyDescent="0.2">
      <c r="A21" s="2" t="s">
        <v>432</v>
      </c>
      <c r="B21" s="1" t="s">
        <v>488</v>
      </c>
      <c r="C21" s="1" t="s">
        <v>513</v>
      </c>
      <c r="D21" s="2" t="s">
        <v>468</v>
      </c>
      <c r="E21" s="1" t="s">
        <v>396</v>
      </c>
      <c r="F21" s="1" t="s">
        <v>396</v>
      </c>
      <c r="G21" s="1" t="s">
        <v>17</v>
      </c>
      <c r="H21" s="2" t="s">
        <v>558</v>
      </c>
      <c r="I21" s="1" t="s">
        <v>397</v>
      </c>
      <c r="J21" s="1" t="s">
        <v>683</v>
      </c>
      <c r="K21" s="1" t="s">
        <v>684</v>
      </c>
      <c r="L21" s="1" t="s">
        <v>305</v>
      </c>
      <c r="M21" s="1" t="s">
        <v>305</v>
      </c>
      <c r="N21" s="1" t="s">
        <v>618</v>
      </c>
      <c r="O21" s="1" t="s">
        <v>134</v>
      </c>
      <c r="P21" s="5">
        <f si="0" t="shared"/>
        <v>5</v>
      </c>
      <c r="Q21" s="5">
        <f si="1" t="shared"/>
        <v>3</v>
      </c>
      <c r="R21" s="1" t="s">
        <v>146</v>
      </c>
      <c r="S21" s="1" t="s">
        <v>641</v>
      </c>
      <c r="T21" s="1" t="s">
        <v>194</v>
      </c>
      <c r="U21" s="1" t="s">
        <v>19</v>
      </c>
      <c r="V21" s="1" t="s">
        <v>221</v>
      </c>
      <c r="X21" s="1" t="s">
        <v>384</v>
      </c>
      <c r="Y21" s="1" t="s">
        <v>38</v>
      </c>
      <c r="Z21" s="1" t="s">
        <v>38</v>
      </c>
      <c r="AA21" s="1" t="s">
        <v>38</v>
      </c>
      <c r="AB21" s="1" t="s">
        <v>38</v>
      </c>
    </row>
    <row r="22" spans="1:28" x14ac:dyDescent="0.2">
      <c r="A22" s="2" t="s">
        <v>433</v>
      </c>
      <c r="B22" s="1" t="s">
        <v>322</v>
      </c>
      <c r="C22" s="1" t="s">
        <v>514</v>
      </c>
      <c r="D22" s="2" t="s">
        <v>469</v>
      </c>
      <c r="E22" s="1" t="s">
        <v>396</v>
      </c>
      <c r="F22" s="1" t="s">
        <v>396</v>
      </c>
      <c r="G22" s="1" t="s">
        <v>17</v>
      </c>
      <c r="H22" s="2" t="s">
        <v>559</v>
      </c>
      <c r="I22" s="1" t="s">
        <v>397</v>
      </c>
      <c r="J22" s="1" t="s">
        <v>685</v>
      </c>
      <c r="K22" s="1" t="s">
        <v>686</v>
      </c>
      <c r="L22" s="1" t="s">
        <v>306</v>
      </c>
      <c r="M22" s="1" t="s">
        <v>306</v>
      </c>
      <c r="N22" s="1" t="s">
        <v>619</v>
      </c>
      <c r="O22" s="1" t="s">
        <v>134</v>
      </c>
      <c r="P22" s="5">
        <f si="0" t="shared"/>
        <v>5</v>
      </c>
      <c r="Q22" s="5">
        <f si="1" t="shared"/>
        <v>4</v>
      </c>
      <c r="R22" s="1" t="s">
        <v>190</v>
      </c>
      <c r="S22" s="1" t="s">
        <v>642</v>
      </c>
      <c r="T22" s="1" t="s">
        <v>186</v>
      </c>
      <c r="U22" s="1" t="s">
        <v>19</v>
      </c>
      <c r="V22" s="1" t="s">
        <v>1</v>
      </c>
      <c r="X22" s="1" t="s">
        <v>381</v>
      </c>
      <c r="Y22" s="1" t="s">
        <v>38</v>
      </c>
      <c r="Z22" s="1" t="s">
        <v>38</v>
      </c>
      <c r="AA22" s="1" t="s">
        <v>38</v>
      </c>
      <c r="AB22" s="1" t="s">
        <v>38</v>
      </c>
    </row>
    <row r="23" spans="1:28" x14ac:dyDescent="0.2">
      <c r="A23" s="2" t="s">
        <v>434</v>
      </c>
      <c r="B23" s="1" t="s">
        <v>515</v>
      </c>
      <c r="C23" s="1" t="s">
        <v>516</v>
      </c>
      <c r="D23" s="2" t="s">
        <v>470</v>
      </c>
      <c r="E23" s="1" t="s">
        <v>396</v>
      </c>
      <c r="F23" s="1" t="s">
        <v>396</v>
      </c>
      <c r="G23" s="1" t="s">
        <v>17</v>
      </c>
      <c r="H23" s="2" t="s">
        <v>560</v>
      </c>
      <c r="I23" s="1" t="s">
        <v>397</v>
      </c>
      <c r="J23" s="1" t="s">
        <v>687</v>
      </c>
      <c r="K23" s="1" t="s">
        <v>688</v>
      </c>
      <c r="L23" s="1" t="s">
        <v>307</v>
      </c>
      <c r="M23" s="1" t="s">
        <v>307</v>
      </c>
      <c r="N23" s="1" t="s">
        <v>228</v>
      </c>
      <c r="O23" s="1" t="s">
        <v>134</v>
      </c>
      <c r="P23" s="5">
        <f si="0" t="shared"/>
        <v>5</v>
      </c>
      <c r="Q23" s="5">
        <f si="1" t="shared"/>
        <v>5</v>
      </c>
      <c r="R23" s="1" t="s">
        <v>634</v>
      </c>
      <c r="S23" s="1" t="s">
        <v>643</v>
      </c>
      <c r="T23" s="1" t="s">
        <v>636</v>
      </c>
      <c r="U23" s="1" t="s">
        <v>19</v>
      </c>
      <c r="V23" s="1" t="s">
        <v>221</v>
      </c>
      <c r="X23" s="1" t="s">
        <v>383</v>
      </c>
      <c r="Y23" s="1" t="s">
        <v>38</v>
      </c>
      <c r="Z23" s="1" t="s">
        <v>38</v>
      </c>
      <c r="AA23" s="1" t="s">
        <v>38</v>
      </c>
      <c r="AB23" s="1" t="s">
        <v>38</v>
      </c>
    </row>
    <row r="24" spans="1:28" x14ac:dyDescent="0.2">
      <c r="A24" s="2" t="s">
        <v>435</v>
      </c>
      <c r="B24" s="1" t="s">
        <v>517</v>
      </c>
      <c r="C24" s="1" t="s">
        <v>497</v>
      </c>
      <c r="D24" s="2" t="s">
        <v>471</v>
      </c>
      <c r="E24" s="1" t="s">
        <v>396</v>
      </c>
      <c r="F24" s="1" t="s">
        <v>396</v>
      </c>
      <c r="G24" s="1" t="s">
        <v>17</v>
      </c>
      <c r="H24" s="2" t="s">
        <v>561</v>
      </c>
      <c r="I24" s="1" t="s">
        <v>397</v>
      </c>
      <c r="J24" s="1" t="s">
        <v>689</v>
      </c>
      <c r="K24" s="1" t="s">
        <v>690</v>
      </c>
      <c r="L24" s="1" t="s">
        <v>308</v>
      </c>
      <c r="M24" s="1" t="s">
        <v>308</v>
      </c>
      <c r="N24" s="1" t="s">
        <v>620</v>
      </c>
      <c r="O24" s="1" t="s">
        <v>134</v>
      </c>
      <c r="P24" s="5">
        <f si="0" t="shared"/>
        <v>5</v>
      </c>
      <c r="Q24" s="5">
        <f si="1" t="shared"/>
        <v>6</v>
      </c>
      <c r="R24" s="1" t="s">
        <v>136</v>
      </c>
      <c r="S24" s="1" t="s">
        <v>160</v>
      </c>
      <c r="T24" s="1" t="s">
        <v>188</v>
      </c>
      <c r="U24" s="1" t="s">
        <v>19</v>
      </c>
      <c r="V24" s="1" t="s">
        <v>1</v>
      </c>
      <c r="X24" s="1" t="s">
        <v>384</v>
      </c>
      <c r="Y24" s="1" t="s">
        <v>38</v>
      </c>
      <c r="Z24" s="1" t="s">
        <v>38</v>
      </c>
      <c r="AA24" s="1" t="s">
        <v>38</v>
      </c>
      <c r="AB24" s="1" t="s">
        <v>38</v>
      </c>
    </row>
    <row r="25" spans="1:28" x14ac:dyDescent="0.2">
      <c r="A25" s="2" t="s">
        <v>451</v>
      </c>
      <c r="B25" s="1" t="s">
        <v>496</v>
      </c>
      <c r="C25" s="1" t="s">
        <v>518</v>
      </c>
      <c r="D25" s="2" t="s">
        <v>472</v>
      </c>
      <c r="E25" s="1" t="s">
        <v>396</v>
      </c>
      <c r="F25" s="1" t="s">
        <v>396</v>
      </c>
      <c r="G25" s="1" t="s">
        <v>17</v>
      </c>
      <c r="H25" s="2" t="s">
        <v>562</v>
      </c>
      <c r="I25" s="1" t="s">
        <v>397</v>
      </c>
      <c r="J25" s="1" t="s">
        <v>691</v>
      </c>
      <c r="K25" s="1" t="s">
        <v>692</v>
      </c>
      <c r="L25" s="1" t="s">
        <v>309</v>
      </c>
      <c r="M25" s="1" t="s">
        <v>309</v>
      </c>
      <c r="N25" s="1" t="s">
        <v>621</v>
      </c>
      <c r="O25" s="1" t="s">
        <v>134</v>
      </c>
      <c r="P25" s="5">
        <f si="0" t="shared"/>
        <v>5</v>
      </c>
      <c r="Q25" s="5">
        <f si="1" t="shared"/>
        <v>7</v>
      </c>
      <c r="R25" s="1" t="s">
        <v>637</v>
      </c>
      <c r="S25" s="1" t="s">
        <v>644</v>
      </c>
      <c r="T25" s="1" t="s">
        <v>638</v>
      </c>
      <c r="U25" s="1" t="s">
        <v>19</v>
      </c>
      <c r="V25" s="1" t="s">
        <v>221</v>
      </c>
      <c r="X25" s="1" t="s">
        <v>381</v>
      </c>
      <c r="Y25" s="1" t="s">
        <v>38</v>
      </c>
      <c r="Z25" s="1" t="s">
        <v>38</v>
      </c>
      <c r="AA25" s="1" t="s">
        <v>38</v>
      </c>
      <c r="AB25" s="1" t="s">
        <v>38</v>
      </c>
    </row>
    <row r="26" spans="1:28" x14ac:dyDescent="0.2">
      <c r="A26" s="2" t="s">
        <v>450</v>
      </c>
      <c r="B26" s="1" t="s">
        <v>519</v>
      </c>
      <c r="C26" s="1" t="s">
        <v>520</v>
      </c>
      <c r="D26" s="2" t="s">
        <v>473</v>
      </c>
      <c r="E26" s="1" t="s">
        <v>396</v>
      </c>
      <c r="F26" s="1" t="s">
        <v>396</v>
      </c>
      <c r="G26" s="1" t="s">
        <v>17</v>
      </c>
      <c r="H26" s="2" t="s">
        <v>563</v>
      </c>
      <c r="I26" s="1" t="s">
        <v>397</v>
      </c>
      <c r="J26" s="1" t="s">
        <v>693</v>
      </c>
      <c r="K26" s="1" t="s">
        <v>694</v>
      </c>
      <c r="L26" s="1" t="s">
        <v>298</v>
      </c>
      <c r="M26" s="1" t="s">
        <v>298</v>
      </c>
      <c r="N26" s="1" t="s">
        <v>237</v>
      </c>
      <c r="O26" s="1" t="s">
        <v>134</v>
      </c>
      <c r="P26" s="5">
        <f si="0" t="shared"/>
        <v>5</v>
      </c>
      <c r="Q26" s="5">
        <f si="1" t="shared"/>
        <v>8</v>
      </c>
      <c r="R26" s="1" t="s">
        <v>137</v>
      </c>
      <c r="S26" s="1" t="s">
        <v>645</v>
      </c>
      <c r="T26" s="1" t="s">
        <v>185</v>
      </c>
      <c r="U26" s="1" t="s">
        <v>19</v>
      </c>
      <c r="V26" s="1" t="s">
        <v>1</v>
      </c>
      <c r="X26" s="1" t="s">
        <v>383</v>
      </c>
      <c r="Y26" s="1" t="s">
        <v>38</v>
      </c>
      <c r="Z26" s="1" t="s">
        <v>38</v>
      </c>
      <c r="AA26" s="1" t="s">
        <v>38</v>
      </c>
      <c r="AB26" s="1" t="s">
        <v>38</v>
      </c>
    </row>
    <row r="27" spans="1:28" x14ac:dyDescent="0.2">
      <c r="A27" s="2" t="s">
        <v>449</v>
      </c>
      <c r="B27" s="1" t="s">
        <v>496</v>
      </c>
      <c r="C27" s="1" t="s">
        <v>521</v>
      </c>
      <c r="D27" s="2" t="s">
        <v>474</v>
      </c>
      <c r="E27" s="1" t="s">
        <v>396</v>
      </c>
      <c r="F27" s="1" t="s">
        <v>396</v>
      </c>
      <c r="G27" s="1" t="s">
        <v>17</v>
      </c>
      <c r="H27" s="2" t="s">
        <v>564</v>
      </c>
      <c r="I27" s="1" t="s">
        <v>397</v>
      </c>
      <c r="J27" s="1" t="s">
        <v>695</v>
      </c>
      <c r="K27" s="1" t="s">
        <v>696</v>
      </c>
      <c r="L27" s="1" t="s">
        <v>299</v>
      </c>
      <c r="M27" s="1" t="s">
        <v>299</v>
      </c>
      <c r="N27" s="1" t="s">
        <v>241</v>
      </c>
      <c r="O27" s="1" t="s">
        <v>134</v>
      </c>
      <c r="P27" s="5">
        <f si="0" t="shared"/>
        <v>5</v>
      </c>
      <c r="Q27" s="5">
        <f si="1" t="shared"/>
        <v>9</v>
      </c>
      <c r="R27" s="1" t="s">
        <v>243</v>
      </c>
      <c r="S27" s="1" t="s">
        <v>646</v>
      </c>
      <c r="T27" s="1" t="s">
        <v>639</v>
      </c>
      <c r="U27" s="1" t="s">
        <v>19</v>
      </c>
      <c r="V27" s="1" t="s">
        <v>221</v>
      </c>
      <c r="X27" s="1" t="s">
        <v>384</v>
      </c>
      <c r="Y27" s="1" t="s">
        <v>38</v>
      </c>
      <c r="Z27" s="1" t="s">
        <v>38</v>
      </c>
      <c r="AA27" s="1" t="s">
        <v>38</v>
      </c>
      <c r="AB27" s="1" t="s">
        <v>38</v>
      </c>
    </row>
    <row r="28" spans="1:28" x14ac:dyDescent="0.2">
      <c r="A28" s="2" t="s">
        <v>448</v>
      </c>
      <c r="B28" s="1" t="s">
        <v>522</v>
      </c>
      <c r="C28" s="1" t="s">
        <v>523</v>
      </c>
      <c r="D28" s="2" t="s">
        <v>475</v>
      </c>
      <c r="E28" s="1" t="s">
        <v>396</v>
      </c>
      <c r="F28" s="1" t="s">
        <v>396</v>
      </c>
      <c r="G28" s="1" t="s">
        <v>17</v>
      </c>
      <c r="H28" s="2" t="s">
        <v>565</v>
      </c>
      <c r="I28" s="1" t="s">
        <v>397</v>
      </c>
      <c r="J28" s="1" t="s">
        <v>697</v>
      </c>
      <c r="K28" s="1" t="s">
        <v>698</v>
      </c>
      <c r="L28" s="1" t="s">
        <v>300</v>
      </c>
      <c r="M28" s="1" t="s">
        <v>300</v>
      </c>
      <c r="N28" s="1" t="s">
        <v>622</v>
      </c>
      <c r="O28" s="1" t="s">
        <v>134</v>
      </c>
      <c r="P28" s="5">
        <f si="0" t="shared"/>
        <v>5</v>
      </c>
      <c r="Q28" s="5">
        <f si="1" t="shared"/>
        <v>10</v>
      </c>
      <c r="R28" s="1" t="s">
        <v>142</v>
      </c>
      <c r="S28" s="1" t="s">
        <v>647</v>
      </c>
      <c r="T28" s="1" t="s">
        <v>640</v>
      </c>
      <c r="U28" s="1" t="s">
        <v>19</v>
      </c>
      <c r="V28" s="1" t="s">
        <v>1</v>
      </c>
      <c r="X28" s="1" t="s">
        <v>381</v>
      </c>
      <c r="Y28" s="1" t="s">
        <v>38</v>
      </c>
      <c r="Z28" s="1" t="s">
        <v>38</v>
      </c>
      <c r="AA28" s="1" t="s">
        <v>38</v>
      </c>
      <c r="AB28" s="1" t="s">
        <v>38</v>
      </c>
    </row>
    <row r="29" spans="1:28" x14ac:dyDescent="0.2">
      <c r="A29" s="2" t="s">
        <v>447</v>
      </c>
      <c r="B29" s="1" t="s">
        <v>524</v>
      </c>
      <c r="C29" s="1" t="s">
        <v>525</v>
      </c>
      <c r="D29" s="2" t="s">
        <v>476</v>
      </c>
      <c r="E29" s="1" t="s">
        <v>396</v>
      </c>
      <c r="F29" s="1" t="s">
        <v>396</v>
      </c>
      <c r="G29" s="1" t="s">
        <v>17</v>
      </c>
      <c r="H29" s="2" t="s">
        <v>566</v>
      </c>
      <c r="I29" s="1" t="s">
        <v>397</v>
      </c>
      <c r="J29" s="1" t="s">
        <v>699</v>
      </c>
      <c r="K29" s="1" t="s">
        <v>700</v>
      </c>
      <c r="L29" s="1" t="s">
        <v>301</v>
      </c>
      <c r="M29" s="1" t="s">
        <v>301</v>
      </c>
      <c r="N29" s="1" t="s">
        <v>240</v>
      </c>
      <c r="O29" s="1" t="s">
        <v>134</v>
      </c>
      <c r="P29" s="5">
        <f si="0" t="shared"/>
        <v>5</v>
      </c>
      <c r="Q29" s="5">
        <f si="1" t="shared"/>
        <v>11</v>
      </c>
      <c r="R29" s="1" t="s">
        <v>140</v>
      </c>
      <c r="S29" s="1" t="s">
        <v>648</v>
      </c>
      <c r="T29" s="1" t="s">
        <v>649</v>
      </c>
      <c r="U29" s="1" t="s">
        <v>19</v>
      </c>
      <c r="V29" s="1" t="s">
        <v>221</v>
      </c>
      <c r="X29" s="1" t="s">
        <v>383</v>
      </c>
      <c r="Y29" s="1" t="s">
        <v>38</v>
      </c>
      <c r="Z29" s="1" t="s">
        <v>38</v>
      </c>
      <c r="AA29" s="1" t="s">
        <v>38</v>
      </c>
      <c r="AB29" s="1" t="s">
        <v>38</v>
      </c>
    </row>
    <row r="30" spans="1:28" x14ac:dyDescent="0.2">
      <c r="A30" s="2" t="s">
        <v>446</v>
      </c>
      <c r="B30" s="1" t="s">
        <v>526</v>
      </c>
      <c r="C30" s="1" t="s">
        <v>527</v>
      </c>
      <c r="D30" s="2" t="s">
        <v>477</v>
      </c>
      <c r="E30" s="1" t="s">
        <v>396</v>
      </c>
      <c r="F30" s="1" t="s">
        <v>396</v>
      </c>
      <c r="G30" s="1" t="s">
        <v>17</v>
      </c>
      <c r="H30" s="2" t="s">
        <v>567</v>
      </c>
      <c r="I30" s="1" t="s">
        <v>397</v>
      </c>
      <c r="J30" s="1" t="s">
        <v>701</v>
      </c>
      <c r="K30" s="1" t="s">
        <v>702</v>
      </c>
      <c r="L30" s="1" t="s">
        <v>302</v>
      </c>
      <c r="M30" s="1" t="s">
        <v>302</v>
      </c>
      <c r="N30" s="1" t="s">
        <v>225</v>
      </c>
      <c r="O30" s="1" t="s">
        <v>134</v>
      </c>
      <c r="P30" s="5">
        <f si="0" t="shared"/>
        <v>6</v>
      </c>
      <c r="Q30" s="5">
        <f si="1" t="shared"/>
        <v>0</v>
      </c>
      <c r="R30" s="1" t="s">
        <v>406</v>
      </c>
      <c r="S30" s="1" t="s">
        <v>152</v>
      </c>
      <c r="T30" s="1" t="s">
        <v>245</v>
      </c>
      <c r="U30" s="1" t="s">
        <v>19</v>
      </c>
      <c r="V30" s="1" t="s">
        <v>1</v>
      </c>
      <c r="X30" s="1" t="s">
        <v>384</v>
      </c>
      <c r="Y30" s="1" t="s">
        <v>38</v>
      </c>
      <c r="Z30" s="1" t="s">
        <v>38</v>
      </c>
      <c r="AA30" s="1" t="s">
        <v>38</v>
      </c>
      <c r="AB30" s="1" t="s">
        <v>38</v>
      </c>
    </row>
    <row r="31" spans="1:28" x14ac:dyDescent="0.2">
      <c r="A31" s="2" t="s">
        <v>445</v>
      </c>
      <c r="B31" s="1" t="s">
        <v>528</v>
      </c>
      <c r="C31" s="1" t="s">
        <v>529</v>
      </c>
      <c r="D31" s="2" t="s">
        <v>478</v>
      </c>
      <c r="E31" s="1" t="s">
        <v>396</v>
      </c>
      <c r="F31" s="1" t="s">
        <v>396</v>
      </c>
      <c r="G31" s="1" t="s">
        <v>17</v>
      </c>
      <c r="H31" s="2" t="s">
        <v>568</v>
      </c>
      <c r="I31" s="1" t="s">
        <v>397</v>
      </c>
      <c r="J31" s="1" t="s">
        <v>703</v>
      </c>
      <c r="K31" s="1" t="s">
        <v>704</v>
      </c>
      <c r="L31" s="1" t="s">
        <v>303</v>
      </c>
      <c r="M31" s="1" t="s">
        <v>303</v>
      </c>
      <c r="N31" s="1" t="s">
        <v>623</v>
      </c>
      <c r="O31" s="1" t="s">
        <v>134</v>
      </c>
      <c r="P31" s="5">
        <f si="0" t="shared"/>
        <v>5</v>
      </c>
      <c r="Q31" s="5">
        <f si="1" t="shared"/>
        <v>0</v>
      </c>
      <c r="R31" s="1" t="s">
        <v>138</v>
      </c>
      <c r="S31" s="1" t="s">
        <v>633</v>
      </c>
      <c r="T31" s="1" t="s">
        <v>193</v>
      </c>
      <c r="U31" s="1" t="s">
        <v>19</v>
      </c>
      <c r="V31" s="1" t="s">
        <v>221</v>
      </c>
      <c r="X31" s="1" t="s">
        <v>381</v>
      </c>
      <c r="Y31" s="1" t="s">
        <v>38</v>
      </c>
      <c r="Z31" s="1" t="s">
        <v>38</v>
      </c>
      <c r="AA31" s="1" t="s">
        <v>38</v>
      </c>
      <c r="AB31" s="1" t="s">
        <v>38</v>
      </c>
    </row>
    <row r="32" spans="1:28" x14ac:dyDescent="0.2">
      <c r="A32" s="2" t="s">
        <v>444</v>
      </c>
      <c r="B32" s="1" t="s">
        <v>530</v>
      </c>
      <c r="C32" s="1" t="s">
        <v>520</v>
      </c>
      <c r="D32" s="2" t="s">
        <v>479</v>
      </c>
      <c r="E32" s="1" t="s">
        <v>396</v>
      </c>
      <c r="F32" s="1" t="s">
        <v>396</v>
      </c>
      <c r="G32" s="1" t="s">
        <v>17</v>
      </c>
      <c r="H32" s="2" t="s">
        <v>569</v>
      </c>
      <c r="I32" s="1" t="s">
        <v>397</v>
      </c>
      <c r="J32" s="1" t="s">
        <v>705</v>
      </c>
      <c r="K32" s="1" t="s">
        <v>706</v>
      </c>
      <c r="L32" s="1" t="s">
        <v>304</v>
      </c>
      <c r="M32" s="1" t="s">
        <v>304</v>
      </c>
      <c r="N32" s="1" t="s">
        <v>624</v>
      </c>
      <c r="O32" s="1" t="s">
        <v>134</v>
      </c>
      <c r="P32" s="5">
        <f si="0" t="shared"/>
        <v>5</v>
      </c>
      <c r="Q32" s="5">
        <f si="1" t="shared"/>
        <v>1</v>
      </c>
      <c r="R32" s="1" t="s">
        <v>148</v>
      </c>
      <c r="S32" s="1" t="s">
        <v>635</v>
      </c>
      <c r="T32" s="1" t="s">
        <v>247</v>
      </c>
      <c r="U32" s="1" t="s">
        <v>19</v>
      </c>
      <c r="V32" s="1" t="s">
        <v>1</v>
      </c>
      <c r="X32" s="1" t="s">
        <v>383</v>
      </c>
      <c r="Y32" s="1" t="s">
        <v>38</v>
      </c>
      <c r="Z32" s="1" t="s">
        <v>38</v>
      </c>
      <c r="AA32" s="1" t="s">
        <v>38</v>
      </c>
      <c r="AB32" s="1" t="s">
        <v>38</v>
      </c>
    </row>
    <row r="33" spans="1:28" x14ac:dyDescent="0.2">
      <c r="A33" s="2" t="s">
        <v>443</v>
      </c>
      <c r="B33" s="1" t="s">
        <v>531</v>
      </c>
      <c r="C33" s="1" t="s">
        <v>532</v>
      </c>
      <c r="D33" s="2" t="s">
        <v>480</v>
      </c>
      <c r="E33" s="1" t="s">
        <v>396</v>
      </c>
      <c r="F33" s="1" t="s">
        <v>396</v>
      </c>
      <c r="G33" s="1" t="s">
        <v>17</v>
      </c>
      <c r="H33" s="2" t="s">
        <v>570</v>
      </c>
      <c r="I33" s="1" t="s">
        <v>397</v>
      </c>
      <c r="J33" s="1" t="s">
        <v>707</v>
      </c>
      <c r="K33" s="1" t="s">
        <v>708</v>
      </c>
      <c r="L33" s="1" t="s">
        <v>305</v>
      </c>
      <c r="M33" s="1" t="s">
        <v>305</v>
      </c>
      <c r="N33" s="1" t="s">
        <v>242</v>
      </c>
      <c r="O33" s="1" t="s">
        <v>134</v>
      </c>
      <c r="P33" s="5">
        <f si="0" t="shared"/>
        <v>5</v>
      </c>
      <c r="Q33" s="5">
        <f si="1" t="shared"/>
        <v>2</v>
      </c>
      <c r="R33" s="1" t="s">
        <v>143</v>
      </c>
      <c r="S33" s="1" t="s">
        <v>168</v>
      </c>
      <c r="T33" s="1" t="s">
        <v>244</v>
      </c>
      <c r="U33" s="1" t="s">
        <v>19</v>
      </c>
      <c r="V33" s="1" t="s">
        <v>221</v>
      </c>
      <c r="X33" s="1" t="s">
        <v>384</v>
      </c>
      <c r="Y33" s="1" t="s">
        <v>38</v>
      </c>
      <c r="Z33" s="1" t="s">
        <v>38</v>
      </c>
      <c r="AA33" s="1" t="s">
        <v>38</v>
      </c>
      <c r="AB33" s="1" t="s">
        <v>38</v>
      </c>
    </row>
    <row r="34" spans="1:28" x14ac:dyDescent="0.2">
      <c r="A34" s="2" t="s">
        <v>442</v>
      </c>
      <c r="B34" s="1" t="s">
        <v>533</v>
      </c>
      <c r="C34" s="1" t="s">
        <v>534</v>
      </c>
      <c r="D34" s="2" t="s">
        <v>481</v>
      </c>
      <c r="E34" s="1" t="s">
        <v>396</v>
      </c>
      <c r="F34" s="1" t="s">
        <v>396</v>
      </c>
      <c r="G34" s="1" t="s">
        <v>17</v>
      </c>
      <c r="H34" s="2" t="s">
        <v>571</v>
      </c>
      <c r="I34" s="1" t="s">
        <v>397</v>
      </c>
      <c r="J34" s="1" t="s">
        <v>709</v>
      </c>
      <c r="K34" s="1" t="s">
        <v>710</v>
      </c>
      <c r="L34" s="1" t="s">
        <v>306</v>
      </c>
      <c r="M34" s="1" t="s">
        <v>306</v>
      </c>
      <c r="N34" s="1" t="s">
        <v>236</v>
      </c>
      <c r="O34" s="1" t="s">
        <v>134</v>
      </c>
      <c r="P34" s="5">
        <f si="0" t="shared"/>
        <v>5</v>
      </c>
      <c r="Q34" s="5">
        <f si="1" t="shared"/>
        <v>3</v>
      </c>
      <c r="R34" s="1" t="s">
        <v>146</v>
      </c>
      <c r="S34" s="1" t="s">
        <v>641</v>
      </c>
      <c r="T34" s="1" t="s">
        <v>194</v>
      </c>
      <c r="U34" s="1" t="s">
        <v>19</v>
      </c>
      <c r="V34" s="1" t="s">
        <v>1</v>
      </c>
      <c r="X34" s="1" t="s">
        <v>381</v>
      </c>
      <c r="Y34" s="1" t="s">
        <v>38</v>
      </c>
      <c r="Z34" s="1" t="s">
        <v>38</v>
      </c>
      <c r="AA34" s="1" t="s">
        <v>38</v>
      </c>
      <c r="AB34" s="1" t="s">
        <v>38</v>
      </c>
    </row>
    <row r="35" spans="1:28" x14ac:dyDescent="0.2">
      <c r="A35" s="2" t="s">
        <v>441</v>
      </c>
      <c r="B35" s="1" t="s">
        <v>400</v>
      </c>
      <c r="C35" s="1" t="s">
        <v>535</v>
      </c>
      <c r="D35" s="2" t="s">
        <v>482</v>
      </c>
      <c r="E35" s="1" t="s">
        <v>396</v>
      </c>
      <c r="F35" s="1" t="s">
        <v>396</v>
      </c>
      <c r="G35" s="1" t="s">
        <v>17</v>
      </c>
      <c r="H35" s="2" t="s">
        <v>572</v>
      </c>
      <c r="I35" s="1" t="s">
        <v>397</v>
      </c>
      <c r="J35" s="1" t="s">
        <v>711</v>
      </c>
      <c r="K35" s="1" t="s">
        <v>712</v>
      </c>
      <c r="L35" s="1" t="s">
        <v>307</v>
      </c>
      <c r="M35" s="1" t="s">
        <v>307</v>
      </c>
      <c r="N35" s="1" t="s">
        <v>229</v>
      </c>
      <c r="O35" s="1" t="s">
        <v>134</v>
      </c>
      <c r="P35" s="5">
        <f si="0" t="shared"/>
        <v>5</v>
      </c>
      <c r="Q35" s="5">
        <f si="1" t="shared"/>
        <v>4</v>
      </c>
      <c r="R35" s="1" t="s">
        <v>190</v>
      </c>
      <c r="S35" s="1" t="s">
        <v>642</v>
      </c>
      <c r="T35" s="1" t="s">
        <v>186</v>
      </c>
      <c r="U35" s="1" t="s">
        <v>19</v>
      </c>
      <c r="V35" s="1" t="s">
        <v>221</v>
      </c>
      <c r="X35" s="1" t="s">
        <v>383</v>
      </c>
      <c r="Y35" s="1" t="s">
        <v>38</v>
      </c>
      <c r="Z35" s="1" t="s">
        <v>38</v>
      </c>
      <c r="AA35" s="1" t="s">
        <v>38</v>
      </c>
      <c r="AB35" s="1" t="s">
        <v>38</v>
      </c>
    </row>
    <row r="36" spans="1:28" x14ac:dyDescent="0.2">
      <c r="A36" s="2" t="s">
        <v>440</v>
      </c>
      <c r="B36" s="1" t="s">
        <v>536</v>
      </c>
      <c r="C36" s="1" t="s">
        <v>325</v>
      </c>
      <c r="D36" s="2" t="s">
        <v>483</v>
      </c>
      <c r="E36" s="1" t="s">
        <v>396</v>
      </c>
      <c r="F36" s="1" t="s">
        <v>396</v>
      </c>
      <c r="G36" s="1" t="s">
        <v>17</v>
      </c>
      <c r="H36" s="2" t="s">
        <v>573</v>
      </c>
      <c r="I36" s="1" t="s">
        <v>397</v>
      </c>
      <c r="J36" s="1" t="s">
        <v>713</v>
      </c>
      <c r="K36" s="1" t="s">
        <v>714</v>
      </c>
      <c r="L36" s="1" t="s">
        <v>308</v>
      </c>
      <c r="M36" s="1" t="s">
        <v>308</v>
      </c>
      <c r="N36" s="1" t="s">
        <v>625</v>
      </c>
      <c r="O36" s="1" t="s">
        <v>134</v>
      </c>
      <c r="P36" s="5">
        <f si="0" t="shared"/>
        <v>5</v>
      </c>
      <c r="Q36" s="5">
        <f si="1" t="shared"/>
        <v>5</v>
      </c>
      <c r="R36" s="1" t="s">
        <v>634</v>
      </c>
      <c r="S36" s="1" t="s">
        <v>643</v>
      </c>
      <c r="T36" s="1" t="s">
        <v>636</v>
      </c>
      <c r="U36" s="1" t="s">
        <v>19</v>
      </c>
      <c r="V36" s="1" t="s">
        <v>1</v>
      </c>
      <c r="X36" s="1" t="s">
        <v>384</v>
      </c>
      <c r="Y36" s="1" t="s">
        <v>38</v>
      </c>
      <c r="Z36" s="1" t="s">
        <v>38</v>
      </c>
      <c r="AA36" s="1" t="s">
        <v>38</v>
      </c>
      <c r="AB36" s="1" t="s">
        <v>38</v>
      </c>
    </row>
    <row r="37" spans="1:28" x14ac:dyDescent="0.2">
      <c r="A37" s="2" t="s">
        <v>439</v>
      </c>
      <c r="B37" s="1" t="s">
        <v>537</v>
      </c>
      <c r="C37" s="1" t="s">
        <v>538</v>
      </c>
      <c r="D37" s="2" t="s">
        <v>484</v>
      </c>
      <c r="E37" s="1" t="s">
        <v>396</v>
      </c>
      <c r="F37" s="1" t="s">
        <v>396</v>
      </c>
      <c r="G37" s="1" t="s">
        <v>17</v>
      </c>
      <c r="H37" s="2" t="s">
        <v>574</v>
      </c>
      <c r="I37" s="1" t="s">
        <v>397</v>
      </c>
      <c r="J37" s="1" t="s">
        <v>715</v>
      </c>
      <c r="K37" s="1" t="s">
        <v>716</v>
      </c>
      <c r="L37" s="1" t="s">
        <v>309</v>
      </c>
      <c r="M37" s="1" t="s">
        <v>309</v>
      </c>
      <c r="N37" s="1" t="s">
        <v>626</v>
      </c>
      <c r="O37" s="1" t="s">
        <v>134</v>
      </c>
      <c r="P37" s="5">
        <f si="0" t="shared"/>
        <v>5</v>
      </c>
      <c r="Q37" s="5">
        <f si="1" t="shared"/>
        <v>6</v>
      </c>
      <c r="R37" s="1" t="s">
        <v>136</v>
      </c>
      <c r="S37" s="1" t="s">
        <v>160</v>
      </c>
      <c r="T37" s="1" t="s">
        <v>188</v>
      </c>
      <c r="U37" s="1" t="s">
        <v>19</v>
      </c>
      <c r="V37" s="1" t="s">
        <v>221</v>
      </c>
      <c r="X37" s="1" t="s">
        <v>381</v>
      </c>
      <c r="Y37" s="1" t="s">
        <v>38</v>
      </c>
      <c r="Z37" s="1" t="s">
        <v>38</v>
      </c>
      <c r="AA37" s="1" t="s">
        <v>38</v>
      </c>
      <c r="AB37" s="1" t="s">
        <v>38</v>
      </c>
    </row>
    <row r="38" spans="1:28" x14ac:dyDescent="0.2">
      <c r="A38" s="2" t="s">
        <v>438</v>
      </c>
      <c r="B38" s="1" t="s">
        <v>539</v>
      </c>
      <c r="C38" s="1" t="s">
        <v>540</v>
      </c>
      <c r="D38" s="2" t="s">
        <v>485</v>
      </c>
      <c r="E38" s="1" t="s">
        <v>396</v>
      </c>
      <c r="F38" s="1" t="s">
        <v>396</v>
      </c>
      <c r="G38" s="1" t="s">
        <v>17</v>
      </c>
      <c r="H38" s="2" t="s">
        <v>575</v>
      </c>
      <c r="I38" s="1" t="s">
        <v>397</v>
      </c>
      <c r="J38" s="1" t="s">
        <v>717</v>
      </c>
      <c r="K38" s="1" t="s">
        <v>718</v>
      </c>
      <c r="L38" s="1" t="s">
        <v>298</v>
      </c>
      <c r="M38" s="1" t="s">
        <v>298</v>
      </c>
      <c r="N38" s="1" t="s">
        <v>627</v>
      </c>
      <c r="O38" s="1" t="s">
        <v>134</v>
      </c>
      <c r="P38" s="5">
        <f si="0" t="shared"/>
        <v>5</v>
      </c>
      <c r="Q38" s="5">
        <f si="1" t="shared"/>
        <v>7</v>
      </c>
      <c r="R38" s="1" t="s">
        <v>637</v>
      </c>
      <c r="S38" s="1" t="s">
        <v>644</v>
      </c>
      <c r="T38" s="1" t="s">
        <v>638</v>
      </c>
      <c r="U38" s="1" t="s">
        <v>19</v>
      </c>
      <c r="V38" s="1" t="s">
        <v>1</v>
      </c>
      <c r="X38" s="1" t="s">
        <v>383</v>
      </c>
      <c r="Y38" s="1" t="s">
        <v>38</v>
      </c>
      <c r="Z38" s="1" t="s">
        <v>38</v>
      </c>
      <c r="AA38" s="1" t="s">
        <v>38</v>
      </c>
      <c r="AB38" s="1" t="s">
        <v>38</v>
      </c>
    </row>
    <row r="39" spans="1:28" x14ac:dyDescent="0.2">
      <c r="A39" s="2" t="s">
        <v>437</v>
      </c>
      <c r="B39" s="1" t="s">
        <v>324</v>
      </c>
      <c r="C39" s="1" t="s">
        <v>333</v>
      </c>
      <c r="D39" s="2" t="s">
        <v>486</v>
      </c>
      <c r="E39" s="1" t="s">
        <v>396</v>
      </c>
      <c r="F39" s="1" t="s">
        <v>396</v>
      </c>
      <c r="G39" s="1" t="s">
        <v>17</v>
      </c>
      <c r="H39" s="2" t="s">
        <v>576</v>
      </c>
      <c r="I39" s="1" t="s">
        <v>397</v>
      </c>
      <c r="J39" s="1" t="s">
        <v>719</v>
      </c>
      <c r="K39" s="1" t="s">
        <v>720</v>
      </c>
      <c r="L39" s="1" t="s">
        <v>299</v>
      </c>
      <c r="M39" s="1" t="s">
        <v>299</v>
      </c>
      <c r="N39" s="1" t="s">
        <v>235</v>
      </c>
      <c r="O39" s="1" t="s">
        <v>134</v>
      </c>
      <c r="P39" s="5">
        <f si="0" t="shared"/>
        <v>5</v>
      </c>
      <c r="Q39" s="5">
        <f si="1" t="shared"/>
        <v>8</v>
      </c>
      <c r="R39" s="1" t="s">
        <v>137</v>
      </c>
      <c r="S39" s="1" t="s">
        <v>645</v>
      </c>
      <c r="T39" s="1" t="s">
        <v>185</v>
      </c>
      <c r="U39" s="1" t="s">
        <v>19</v>
      </c>
      <c r="V39" s="1" t="s">
        <v>221</v>
      </c>
      <c r="X39" s="1" t="s">
        <v>384</v>
      </c>
      <c r="Y39" s="1" t="s">
        <v>38</v>
      </c>
      <c r="Z39" s="1" t="s">
        <v>38</v>
      </c>
      <c r="AA39" s="1" t="s">
        <v>38</v>
      </c>
      <c r="AB39" s="1" t="s">
        <v>38</v>
      </c>
    </row>
    <row r="40" spans="1:28" x14ac:dyDescent="0.2">
      <c r="A40" s="2" t="s">
        <v>436</v>
      </c>
      <c r="B40" s="1" t="s">
        <v>541</v>
      </c>
      <c r="C40" s="1" t="s">
        <v>542</v>
      </c>
      <c r="D40" s="2" t="s">
        <v>487</v>
      </c>
      <c r="E40" s="1" t="s">
        <v>396</v>
      </c>
      <c r="F40" s="1" t="s">
        <v>396</v>
      </c>
      <c r="G40" s="1" t="s">
        <v>17</v>
      </c>
      <c r="H40" s="2" t="s">
        <v>577</v>
      </c>
      <c r="I40" s="1" t="s">
        <v>397</v>
      </c>
      <c r="J40" s="1" t="s">
        <v>721</v>
      </c>
      <c r="K40" s="1" t="s">
        <v>722</v>
      </c>
      <c r="L40" s="1" t="s">
        <v>300</v>
      </c>
      <c r="M40" s="1" t="s">
        <v>300</v>
      </c>
      <c r="N40" s="1" t="s">
        <v>628</v>
      </c>
      <c r="O40" s="1" t="s">
        <v>134</v>
      </c>
      <c r="P40" s="5">
        <f si="0" t="shared"/>
        <v>5</v>
      </c>
      <c r="Q40" s="5">
        <f si="1" t="shared"/>
        <v>9</v>
      </c>
      <c r="R40" s="1" t="s">
        <v>243</v>
      </c>
      <c r="S40" s="1" t="s">
        <v>646</v>
      </c>
      <c r="T40" s="1" t="s">
        <v>639</v>
      </c>
      <c r="U40" s="1" t="s">
        <v>19</v>
      </c>
      <c r="V40" s="1" t="s">
        <v>1</v>
      </c>
      <c r="X40" s="1" t="s">
        <v>381</v>
      </c>
      <c r="Y40" s="1" t="s">
        <v>38</v>
      </c>
      <c r="Z40" s="1" t="s">
        <v>38</v>
      </c>
      <c r="AA40" s="1" t="s">
        <v>38</v>
      </c>
      <c r="AB40" s="1" t="s">
        <v>38</v>
      </c>
    </row>
    <row r="41" spans="1:28" x14ac:dyDescent="0.2">
      <c r="A41" s="1" t="s">
        <v>579</v>
      </c>
      <c r="B41" s="1" t="s">
        <v>580</v>
      </c>
      <c r="C41" s="1" t="s">
        <v>581</v>
      </c>
      <c r="D41" s="1" t="s">
        <v>582</v>
      </c>
      <c r="E41" s="1" t="s">
        <v>396</v>
      </c>
      <c r="F41" s="1" t="s">
        <v>396</v>
      </c>
      <c r="G41" s="1" t="s">
        <v>17</v>
      </c>
      <c r="H41" s="2" t="s">
        <v>583</v>
      </c>
      <c r="I41" s="1" t="s">
        <v>397</v>
      </c>
      <c r="J41" s="1" t="s">
        <v>723</v>
      </c>
      <c r="K41" s="1" t="s">
        <v>724</v>
      </c>
      <c r="L41" s="1" t="s">
        <v>301</v>
      </c>
      <c r="M41" s="1" t="s">
        <v>301</v>
      </c>
      <c r="N41" s="1" t="s">
        <v>224</v>
      </c>
      <c r="O41" s="1" t="s">
        <v>134</v>
      </c>
      <c r="P41" s="5">
        <f si="0" t="shared"/>
        <v>5</v>
      </c>
      <c r="Q41" s="5">
        <f si="1" t="shared"/>
        <v>10</v>
      </c>
      <c r="R41" s="1" t="s">
        <v>142</v>
      </c>
      <c r="S41" s="1" t="s">
        <v>647</v>
      </c>
      <c r="T41" s="1" t="s">
        <v>640</v>
      </c>
      <c r="U41" s="1" t="s">
        <v>19</v>
      </c>
      <c r="V41" s="1" t="s">
        <v>221</v>
      </c>
      <c r="X41" s="1" t="s">
        <v>383</v>
      </c>
      <c r="Y41" s="1" t="s">
        <v>38</v>
      </c>
      <c r="Z41" s="1" t="s">
        <v>38</v>
      </c>
      <c r="AA41" s="1" t="s">
        <v>38</v>
      </c>
      <c r="AB41" s="1" t="s">
        <v>38</v>
      </c>
    </row>
    <row r="42" spans="1:28" x14ac:dyDescent="0.2">
      <c r="A42" s="1" t="s">
        <v>584</v>
      </c>
      <c r="B42" s="1" t="s">
        <v>585</v>
      </c>
      <c r="C42" s="1" t="s">
        <v>586</v>
      </c>
      <c r="D42" s="1" t="s">
        <v>587</v>
      </c>
      <c r="E42" s="1" t="s">
        <v>396</v>
      </c>
      <c r="F42" s="1" t="s">
        <v>396</v>
      </c>
      <c r="G42" s="1" t="s">
        <v>17</v>
      </c>
      <c r="H42" s="2" t="s">
        <v>588</v>
      </c>
      <c r="I42" s="1" t="s">
        <v>397</v>
      </c>
      <c r="J42" s="1" t="s">
        <v>589</v>
      </c>
      <c r="K42" s="1" t="s">
        <v>590</v>
      </c>
      <c r="L42" s="1" t="s">
        <v>302</v>
      </c>
      <c r="M42" s="1" t="s">
        <v>302</v>
      </c>
      <c r="N42" s="1" t="s">
        <v>629</v>
      </c>
      <c r="O42" s="1" t="s">
        <v>134</v>
      </c>
      <c r="P42" s="5">
        <f si="0" t="shared"/>
        <v>5</v>
      </c>
      <c r="Q42" s="5">
        <f si="1" t="shared"/>
        <v>10</v>
      </c>
      <c r="R42" s="1" t="s">
        <v>142</v>
      </c>
      <c r="S42" s="1" t="s">
        <v>151</v>
      </c>
      <c r="T42" s="1" t="s">
        <v>185</v>
      </c>
      <c r="U42" s="1" t="s">
        <v>19</v>
      </c>
      <c r="V42" s="1" t="s">
        <v>1</v>
      </c>
      <c r="X42" s="1" t="s">
        <v>381</v>
      </c>
      <c r="Y42" s="1" t="s">
        <v>19</v>
      </c>
      <c r="Z42" s="1" t="s">
        <v>38</v>
      </c>
      <c r="AA42" s="1" t="s">
        <v>19</v>
      </c>
      <c r="AB42" s="1" t="s">
        <v>19</v>
      </c>
    </row>
    <row r="43" spans="1:28" x14ac:dyDescent="0.2">
      <c r="A43" s="1" t="s">
        <v>591</v>
      </c>
      <c r="B43" s="1" t="s">
        <v>394</v>
      </c>
      <c r="C43" s="1" t="s">
        <v>581</v>
      </c>
      <c r="D43" s="1" t="s">
        <v>592</v>
      </c>
      <c r="E43" s="1" t="s">
        <v>396</v>
      </c>
      <c r="F43" s="1" t="s">
        <v>396</v>
      </c>
      <c r="G43" s="1" t="s">
        <v>17</v>
      </c>
      <c r="H43" s="2" t="s">
        <v>593</v>
      </c>
      <c r="I43" s="1" t="s">
        <v>397</v>
      </c>
      <c r="J43" s="1" t="s">
        <v>104</v>
      </c>
      <c r="K43" s="1" t="s">
        <v>208</v>
      </c>
      <c r="L43" s="1" t="s">
        <v>303</v>
      </c>
      <c r="M43" s="1" t="s">
        <v>303</v>
      </c>
      <c r="N43" s="1" t="s">
        <v>630</v>
      </c>
      <c r="O43" s="1" t="s">
        <v>134</v>
      </c>
      <c r="P43" s="5">
        <f si="0" t="shared"/>
        <v>5</v>
      </c>
      <c r="Q43" s="5">
        <f si="1" t="shared"/>
        <v>8</v>
      </c>
      <c r="R43" s="1" t="s">
        <v>137</v>
      </c>
      <c r="S43" s="1" t="s">
        <v>149</v>
      </c>
      <c r="T43" s="1" t="s">
        <v>186</v>
      </c>
      <c r="U43" s="1" t="s">
        <v>19</v>
      </c>
      <c r="V43" s="1" t="s">
        <v>1</v>
      </c>
      <c r="X43" s="1" t="s">
        <v>381</v>
      </c>
      <c r="Y43" s="1" t="s">
        <v>19</v>
      </c>
      <c r="Z43" s="1" t="s">
        <v>38</v>
      </c>
      <c r="AA43" s="1" t="s">
        <v>19</v>
      </c>
      <c r="AB43" s="1" t="s">
        <v>19</v>
      </c>
    </row>
    <row r="44" spans="1:28" x14ac:dyDescent="0.2">
      <c r="A44" s="1" t="s">
        <v>594</v>
      </c>
      <c r="B44" s="1" t="s">
        <v>595</v>
      </c>
      <c r="C44" s="1" t="s">
        <v>596</v>
      </c>
      <c r="D44" s="1" t="s">
        <v>597</v>
      </c>
      <c r="E44" s="1" t="s">
        <v>396</v>
      </c>
      <c r="F44" s="1" t="s">
        <v>396</v>
      </c>
      <c r="G44" s="1" t="s">
        <v>17</v>
      </c>
      <c r="H44" s="2" t="s">
        <v>598</v>
      </c>
      <c r="I44" s="1" t="s">
        <v>397</v>
      </c>
      <c r="J44" s="1" t="s">
        <v>725</v>
      </c>
      <c r="K44" s="1" t="s">
        <v>727</v>
      </c>
      <c r="L44" s="1" t="s">
        <v>304</v>
      </c>
      <c r="M44" s="1" t="s">
        <v>304</v>
      </c>
      <c r="N44" s="1" t="s">
        <v>631</v>
      </c>
      <c r="O44" s="1" t="s">
        <v>134</v>
      </c>
      <c r="P44" s="5">
        <f si="0" t="shared"/>
        <v>5</v>
      </c>
      <c r="Q44" s="5">
        <f si="1" t="shared"/>
        <v>4</v>
      </c>
      <c r="R44" s="1" t="s">
        <v>190</v>
      </c>
      <c r="S44" s="1" t="s">
        <v>650</v>
      </c>
      <c r="T44" s="1" t="s">
        <v>636</v>
      </c>
      <c r="U44" s="1" t="s">
        <v>19</v>
      </c>
      <c r="V44" s="1" t="s">
        <v>221</v>
      </c>
      <c r="X44" s="1" t="s">
        <v>383</v>
      </c>
      <c r="Y44" s="1" t="s">
        <v>38</v>
      </c>
      <c r="Z44" s="1" t="s">
        <v>38</v>
      </c>
      <c r="AA44" s="1" t="s">
        <v>38</v>
      </c>
      <c r="AB44" s="1" t="s">
        <v>38</v>
      </c>
    </row>
    <row r="45" spans="1:28" x14ac:dyDescent="0.2">
      <c r="A45" s="2" t="s">
        <v>599</v>
      </c>
      <c r="B45" s="1" t="s">
        <v>600</v>
      </c>
      <c r="C45" s="1" t="s">
        <v>601</v>
      </c>
      <c r="D45" s="1" t="s">
        <v>602</v>
      </c>
      <c r="E45" s="1" t="s">
        <v>396</v>
      </c>
      <c r="F45" s="1" t="s">
        <v>396</v>
      </c>
      <c r="G45" s="1" t="s">
        <v>17</v>
      </c>
      <c r="H45" s="2" t="s">
        <v>603</v>
      </c>
      <c r="I45" s="1" t="s">
        <v>397</v>
      </c>
      <c r="J45" s="1" t="s">
        <v>726</v>
      </c>
      <c r="K45" s="1" t="s">
        <v>199</v>
      </c>
      <c r="L45" s="1" t="s">
        <v>305</v>
      </c>
      <c r="M45" s="1" t="s">
        <v>305</v>
      </c>
      <c r="N45" s="1" t="s">
        <v>632</v>
      </c>
      <c r="O45" s="1" t="s">
        <v>134</v>
      </c>
      <c r="P45" s="5">
        <f si="0" t="shared"/>
        <v>5</v>
      </c>
      <c r="Q45" s="5">
        <f si="1" t="shared"/>
        <v>1</v>
      </c>
      <c r="R45" s="1" t="s">
        <v>148</v>
      </c>
      <c r="S45" s="1" t="s">
        <v>149</v>
      </c>
      <c r="T45" s="1" t="s">
        <v>188</v>
      </c>
      <c r="U45" s="1" t="s">
        <v>19</v>
      </c>
      <c r="V45" s="1" t="s">
        <v>221</v>
      </c>
      <c r="X45" s="1" t="s">
        <v>384</v>
      </c>
      <c r="Y45" s="1" t="s">
        <v>38</v>
      </c>
      <c r="Z45" s="1" t="s">
        <v>38</v>
      </c>
      <c r="AA45" s="1" t="s">
        <v>38</v>
      </c>
      <c r="AB45" s="1" t="s">
        <v>38</v>
      </c>
    </row>
  </sheetData>
  <autoFilter ref="A1:AB45">
    <sortState ref="A2:AB73">
      <sortCondition ref="AB1:AB76"/>
    </sortState>
  </autoFilter>
  <pageMargins bottom="0.75" footer="0.3" header="0.3" left="0.7" right="0.7" top="0.75"/>
  <pageSetup orientation="portrait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1"/>
  <sheetViews>
    <sheetView workbookViewId="0">
      <selection activeCell="B30" sqref="B30"/>
    </sheetView>
  </sheetViews>
  <sheetFormatPr defaultRowHeight="12" x14ac:dyDescent="0.2"/>
  <cols>
    <col min="1" max="1" bestFit="true" customWidth="true" style="3" width="25.0" collapsed="true"/>
    <col min="2" max="2" bestFit="true" customWidth="true" style="3" width="53.140625" collapsed="true"/>
    <col min="3" max="3" bestFit="true" customWidth="true" style="3" width="5.5703125" collapsed="true"/>
    <col min="4" max="16384" style="3" width="9.140625" collapsed="true"/>
  </cols>
  <sheetData>
    <row r="1" spans="1:4" x14ac:dyDescent="0.2">
      <c r="A1" s="3" t="s">
        <v>254</v>
      </c>
      <c r="B1" s="3" t="s">
        <v>255</v>
      </c>
      <c r="C1" s="1" t="s">
        <v>256</v>
      </c>
      <c r="D1" s="1" t="s">
        <v>5</v>
      </c>
    </row>
    <row r="2" spans="1:4" x14ac:dyDescent="0.2">
      <c r="A2" s="3" t="s">
        <v>257</v>
      </c>
      <c r="B2" s="1" t="s">
        <v>173</v>
      </c>
      <c r="C2" s="1" t="b">
        <v>1</v>
      </c>
      <c r="D2" s="1" t="s">
        <v>19</v>
      </c>
    </row>
    <row r="3" spans="1:4" x14ac:dyDescent="0.2">
      <c r="A3" s="3" t="s">
        <v>258</v>
      </c>
      <c r="B3" s="1" t="s">
        <v>174</v>
      </c>
      <c r="C3" s="1" t="b">
        <v>1</v>
      </c>
      <c r="D3" s="1" t="s">
        <v>19</v>
      </c>
    </row>
    <row r="4" spans="1:4" x14ac:dyDescent="0.2">
      <c r="A4" s="3" t="s">
        <v>259</v>
      </c>
      <c r="B4" s="1" t="s">
        <v>175</v>
      </c>
      <c r="C4" s="1" t="b">
        <v>0</v>
      </c>
      <c r="D4" s="1" t="s">
        <v>19</v>
      </c>
    </row>
    <row r="5" spans="1:4" x14ac:dyDescent="0.2">
      <c r="A5" s="3" t="s">
        <v>260</v>
      </c>
      <c r="B5" s="1" t="s">
        <v>176</v>
      </c>
      <c r="C5" s="1" t="b">
        <v>1</v>
      </c>
      <c r="D5" s="1" t="s">
        <v>19</v>
      </c>
    </row>
    <row r="6" spans="1:4" x14ac:dyDescent="0.2">
      <c r="A6" s="3" t="s">
        <v>261</v>
      </c>
      <c r="B6" s="1" t="s">
        <v>177</v>
      </c>
      <c r="C6" s="1" t="b">
        <v>1</v>
      </c>
      <c r="D6" s="1" t="s">
        <v>19</v>
      </c>
    </row>
    <row r="7" spans="1:4" x14ac:dyDescent="0.2">
      <c r="A7" s="3" t="s">
        <v>262</v>
      </c>
      <c r="B7" s="1" t="s">
        <v>178</v>
      </c>
      <c r="C7" s="1" t="b">
        <v>1</v>
      </c>
      <c r="D7" s="1" t="s">
        <v>19</v>
      </c>
    </row>
    <row r="8" spans="1:4" x14ac:dyDescent="0.2">
      <c r="A8" s="3" t="s">
        <v>263</v>
      </c>
      <c r="B8" s="1" t="s">
        <v>179</v>
      </c>
      <c r="C8" s="1" t="b">
        <v>0</v>
      </c>
      <c r="D8" s="1" t="s">
        <v>19</v>
      </c>
    </row>
    <row r="9" spans="1:4" x14ac:dyDescent="0.2">
      <c r="A9" s="3" t="s">
        <v>264</v>
      </c>
      <c r="B9" s="1" t="s">
        <v>180</v>
      </c>
      <c r="C9" s="1" t="b">
        <v>1</v>
      </c>
      <c r="D9" s="1" t="s">
        <v>19</v>
      </c>
    </row>
    <row r="10" spans="1:4" x14ac:dyDescent="0.2">
      <c r="A10" s="3" t="s">
        <v>277</v>
      </c>
      <c r="B10" s="1" t="s">
        <v>181</v>
      </c>
      <c r="C10" s="1" t="b">
        <v>1</v>
      </c>
      <c r="D10" s="1" t="s">
        <v>19</v>
      </c>
    </row>
    <row r="11" spans="1:4" x14ac:dyDescent="0.2">
      <c r="A11" s="3" t="s">
        <v>265</v>
      </c>
      <c r="B11" s="1" t="s">
        <v>182</v>
      </c>
      <c r="C11" s="1" t="b">
        <v>1</v>
      </c>
      <c r="D11" s="1" t="s">
        <v>38</v>
      </c>
    </row>
    <row r="12" spans="1:4" x14ac:dyDescent="0.2">
      <c r="A12" s="3" t="s">
        <v>266</v>
      </c>
      <c r="B12" s="1" t="s">
        <v>173</v>
      </c>
      <c r="C12" s="1" t="b">
        <v>1</v>
      </c>
      <c r="D12" s="1" t="s">
        <v>38</v>
      </c>
    </row>
    <row r="13" spans="1:4" x14ac:dyDescent="0.2">
      <c r="A13" s="3" t="s">
        <v>267</v>
      </c>
      <c r="B13" s="1" t="s">
        <v>174</v>
      </c>
      <c r="C13" s="1" t="b">
        <v>1</v>
      </c>
      <c r="D13" s="1" t="b">
        <v>0</v>
      </c>
    </row>
    <row r="14" spans="1:4" x14ac:dyDescent="0.2">
      <c r="A14" s="3" t="s">
        <v>268</v>
      </c>
      <c r="B14" s="1" t="s">
        <v>175</v>
      </c>
      <c r="C14" s="1" t="b">
        <v>1</v>
      </c>
      <c r="D14" s="1" t="b">
        <v>0</v>
      </c>
    </row>
    <row r="15" spans="1:4" x14ac:dyDescent="0.2">
      <c r="A15" s="3" t="s">
        <v>269</v>
      </c>
      <c r="B15" s="1" t="s">
        <v>176</v>
      </c>
      <c r="C15" s="1" t="b">
        <v>1</v>
      </c>
      <c r="D15" s="1" t="b">
        <v>0</v>
      </c>
    </row>
    <row r="16" spans="1:4" x14ac:dyDescent="0.2">
      <c r="A16" s="3" t="s">
        <v>270</v>
      </c>
      <c r="B16" s="1" t="s">
        <v>177</v>
      </c>
      <c r="C16" s="1" t="b">
        <v>1</v>
      </c>
      <c r="D16" s="1" t="b">
        <v>0</v>
      </c>
    </row>
    <row r="17" spans="1:4" x14ac:dyDescent="0.2">
      <c r="A17" s="3" t="s">
        <v>271</v>
      </c>
      <c r="B17" s="1" t="s">
        <v>178</v>
      </c>
      <c r="C17" s="1" t="b">
        <v>1</v>
      </c>
      <c r="D17" s="1" t="b">
        <v>0</v>
      </c>
    </row>
    <row r="18" spans="1:4" x14ac:dyDescent="0.2">
      <c r="A18" s="3" t="s">
        <v>272</v>
      </c>
      <c r="B18" s="1" t="s">
        <v>179</v>
      </c>
      <c r="C18" s="1" t="b">
        <v>1</v>
      </c>
      <c r="D18" s="1" t="b">
        <v>0</v>
      </c>
    </row>
    <row r="19" spans="1:4" x14ac:dyDescent="0.2">
      <c r="A19" s="3" t="s">
        <v>273</v>
      </c>
      <c r="B19" s="1" t="s">
        <v>180</v>
      </c>
      <c r="C19" s="1" t="b">
        <v>1</v>
      </c>
      <c r="D19" s="1" t="b">
        <v>0</v>
      </c>
    </row>
    <row r="20" spans="1:4" x14ac:dyDescent="0.2">
      <c r="A20" s="3" t="s">
        <v>274</v>
      </c>
      <c r="B20" s="1" t="s">
        <v>181</v>
      </c>
      <c r="C20" s="1" t="b">
        <v>1</v>
      </c>
      <c r="D20" s="1" t="b">
        <v>0</v>
      </c>
    </row>
    <row r="21" spans="1:4" x14ac:dyDescent="0.2">
      <c r="A21" s="3" t="s">
        <v>275</v>
      </c>
      <c r="B21" s="1" t="s">
        <v>182</v>
      </c>
      <c r="C21" s="1" t="b">
        <v>1</v>
      </c>
      <c r="D21" s="1" t="b">
        <v>0</v>
      </c>
    </row>
    <row r="22" spans="1:4" x14ac:dyDescent="0.2">
      <c r="A22" s="3" t="s">
        <v>276</v>
      </c>
      <c r="B22" s="1" t="s">
        <v>173</v>
      </c>
      <c r="C22" s="1" t="b">
        <v>1</v>
      </c>
      <c r="D22" s="1" t="b">
        <v>0</v>
      </c>
    </row>
    <row r="23" spans="1:4" x14ac:dyDescent="0.2">
      <c r="A23" s="3" t="s">
        <v>278</v>
      </c>
      <c r="B23" s="1" t="s">
        <v>174</v>
      </c>
      <c r="C23" s="1" t="b">
        <v>1</v>
      </c>
      <c r="D23" s="1" t="b">
        <v>0</v>
      </c>
    </row>
    <row r="24" spans="1:4" x14ac:dyDescent="0.2">
      <c r="A24" s="3" t="s">
        <v>279</v>
      </c>
      <c r="B24" s="1" t="s">
        <v>175</v>
      </c>
      <c r="C24" s="1" t="b">
        <v>1</v>
      </c>
      <c r="D24" s="1" t="b">
        <v>0</v>
      </c>
    </row>
    <row r="25" spans="1:4" x14ac:dyDescent="0.2">
      <c r="A25" s="3" t="s">
        <v>280</v>
      </c>
      <c r="B25" s="1" t="s">
        <v>176</v>
      </c>
      <c r="C25" s="1" t="b">
        <v>1</v>
      </c>
      <c r="D25" s="1" t="b">
        <v>0</v>
      </c>
    </row>
    <row r="26" spans="1:4" x14ac:dyDescent="0.2">
      <c r="A26" s="3" t="s">
        <v>281</v>
      </c>
      <c r="B26" s="1" t="s">
        <v>177</v>
      </c>
      <c r="C26" s="1" t="b">
        <v>1</v>
      </c>
      <c r="D26" s="1" t="b">
        <v>0</v>
      </c>
    </row>
    <row r="27" spans="1:4" x14ac:dyDescent="0.2">
      <c r="A27" s="3" t="s">
        <v>282</v>
      </c>
      <c r="B27" s="1" t="s">
        <v>178</v>
      </c>
      <c r="C27" s="1" t="b">
        <v>1</v>
      </c>
      <c r="D27" s="1" t="b">
        <v>0</v>
      </c>
    </row>
    <row r="28" spans="1:4" x14ac:dyDescent="0.2">
      <c r="A28" s="3" t="s">
        <v>283</v>
      </c>
      <c r="B28" s="1" t="s">
        <v>179</v>
      </c>
      <c r="C28" s="1" t="b">
        <v>1</v>
      </c>
      <c r="D28" s="1" t="b">
        <v>0</v>
      </c>
    </row>
    <row r="29" spans="1:4" x14ac:dyDescent="0.2">
      <c r="A29" s="3" t="s">
        <v>284</v>
      </c>
      <c r="B29" s="1" t="s">
        <v>180</v>
      </c>
      <c r="C29" s="1" t="b">
        <v>1</v>
      </c>
      <c r="D29" s="1" t="b">
        <v>0</v>
      </c>
    </row>
    <row r="30" spans="1:4" x14ac:dyDescent="0.2">
      <c r="A30" s="3" t="s">
        <v>285</v>
      </c>
      <c r="B30" s="1" t="s">
        <v>181</v>
      </c>
      <c r="C30" s="1" t="b">
        <v>1</v>
      </c>
      <c r="D30" s="1" t="b">
        <v>0</v>
      </c>
    </row>
    <row r="31" spans="1:4" x14ac:dyDescent="0.2">
      <c r="A31" s="3" t="s">
        <v>286</v>
      </c>
      <c r="B31" s="1" t="s">
        <v>182</v>
      </c>
      <c r="C31" s="1" t="b">
        <v>1</v>
      </c>
      <c r="D31" s="1" t="b">
        <v>0</v>
      </c>
    </row>
  </sheetData>
  <pageMargins bottom="0.75" footer="0.3" header="0.3" left="0.7" right="0.7" top="0.75"/>
  <pageSetup orientation="portrait" r:id="rId1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6"/>
  <sheetViews>
    <sheetView workbookViewId="0">
      <selection activeCell="D24" sqref="D24"/>
    </sheetView>
  </sheetViews>
  <sheetFormatPr defaultRowHeight="12" x14ac:dyDescent="0.2"/>
  <cols>
    <col min="1" max="1" bestFit="true" customWidth="true" style="3" width="20.85546875" collapsed="true"/>
    <col min="2" max="16384" style="3" width="9.140625" collapsed="true"/>
  </cols>
  <sheetData>
    <row r="1" spans="1:1" x14ac:dyDescent="0.2">
      <c r="A1" s="1" t="s">
        <v>287</v>
      </c>
    </row>
    <row r="2" spans="1:1" x14ac:dyDescent="0.2">
      <c r="A2" s="1" t="s">
        <v>288</v>
      </c>
    </row>
    <row r="3" spans="1:1" x14ac:dyDescent="0.2">
      <c r="A3" s="1" t="s">
        <v>18</v>
      </c>
    </row>
    <row r="4" spans="1:1" x14ac:dyDescent="0.2">
      <c r="A4" s="1" t="s">
        <v>17</v>
      </c>
    </row>
    <row r="5" spans="1:1" x14ac:dyDescent="0.2">
      <c r="A5" s="1" t="s">
        <v>289</v>
      </c>
    </row>
    <row r="6" spans="1:1" x14ac:dyDescent="0.2">
      <c r="A6" s="1" t="s">
        <v>290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2"/>
  <sheetViews>
    <sheetView workbookViewId="0">
      <selection activeCell="B13" sqref="B13"/>
    </sheetView>
  </sheetViews>
  <sheetFormatPr defaultRowHeight="12" x14ac:dyDescent="0.2"/>
  <cols>
    <col min="1" max="1" bestFit="true" customWidth="true" style="3" width="53.140625" collapsed="true"/>
    <col min="2" max="2" bestFit="true" customWidth="true" style="3" width="14.140625" collapsed="true"/>
    <col min="3" max="16384" style="3" width="9.140625" collapsed="true"/>
  </cols>
  <sheetData>
    <row r="1" spans="1:4" x14ac:dyDescent="0.2">
      <c r="A1" s="1" t="s">
        <v>72</v>
      </c>
      <c r="B1" s="3" t="s">
        <v>291</v>
      </c>
      <c r="C1" s="3" t="s">
        <v>256</v>
      </c>
      <c r="D1" s="3" t="s">
        <v>5</v>
      </c>
    </row>
    <row r="2" spans="1:4" x14ac:dyDescent="0.2">
      <c r="A2" s="4" t="s">
        <v>173</v>
      </c>
      <c r="B2" s="1" t="s">
        <v>74</v>
      </c>
      <c r="C2" s="3" t="b">
        <v>1</v>
      </c>
      <c r="D2" s="3" t="b">
        <v>1</v>
      </c>
    </row>
    <row r="3" spans="1:4" x14ac:dyDescent="0.2">
      <c r="A3" s="4" t="s">
        <v>174</v>
      </c>
      <c r="B3" s="1" t="s">
        <v>75</v>
      </c>
      <c r="C3" s="3" t="b">
        <v>1</v>
      </c>
      <c r="D3" s="3" t="b">
        <v>1</v>
      </c>
    </row>
    <row r="4" spans="1:4" x14ac:dyDescent="0.2">
      <c r="A4" s="4" t="s">
        <v>175</v>
      </c>
      <c r="B4" s="1" t="s">
        <v>76</v>
      </c>
      <c r="C4" s="3" t="b">
        <v>1</v>
      </c>
      <c r="D4" s="3" t="b">
        <v>1</v>
      </c>
    </row>
    <row r="5" spans="1:4" x14ac:dyDescent="0.2">
      <c r="A5" s="4" t="s">
        <v>176</v>
      </c>
      <c r="B5" s="2" t="s">
        <v>77</v>
      </c>
      <c r="C5" s="3" t="b">
        <v>1</v>
      </c>
      <c r="D5" s="3" t="b">
        <v>1</v>
      </c>
    </row>
    <row r="6" spans="1:4" x14ac:dyDescent="0.2">
      <c r="A6" s="4" t="s">
        <v>177</v>
      </c>
      <c r="B6" s="2" t="s">
        <v>78</v>
      </c>
      <c r="C6" s="3" t="b">
        <v>1</v>
      </c>
      <c r="D6" s="3" t="b">
        <v>1</v>
      </c>
    </row>
    <row r="7" spans="1:4" x14ac:dyDescent="0.2">
      <c r="A7" s="1" t="s">
        <v>178</v>
      </c>
      <c r="B7" s="2" t="s">
        <v>79</v>
      </c>
      <c r="C7" s="3" t="b">
        <v>1</v>
      </c>
      <c r="D7" s="3" t="b">
        <v>0</v>
      </c>
    </row>
    <row r="8" spans="1:4" x14ac:dyDescent="0.2">
      <c r="A8" s="1" t="s">
        <v>179</v>
      </c>
      <c r="B8" s="2" t="s">
        <v>80</v>
      </c>
      <c r="C8" s="3" t="b">
        <v>1</v>
      </c>
      <c r="D8" s="3" t="b">
        <v>0</v>
      </c>
    </row>
    <row r="9" spans="1:4" x14ac:dyDescent="0.2">
      <c r="A9" s="1" t="s">
        <v>180</v>
      </c>
      <c r="B9" s="2" t="s">
        <v>81</v>
      </c>
      <c r="C9" s="3" t="b">
        <v>1</v>
      </c>
      <c r="D9" s="3" t="b">
        <v>0</v>
      </c>
    </row>
    <row r="10" spans="1:4" x14ac:dyDescent="0.2">
      <c r="A10" s="1" t="s">
        <v>181</v>
      </c>
      <c r="B10" s="2" t="s">
        <v>82</v>
      </c>
      <c r="C10" s="3" t="b">
        <v>1</v>
      </c>
      <c r="D10" s="3" t="b">
        <v>0</v>
      </c>
    </row>
    <row r="11" spans="1:4" x14ac:dyDescent="0.2">
      <c r="A11" s="1" t="s">
        <v>182</v>
      </c>
      <c r="B11" s="2" t="s">
        <v>83</v>
      </c>
      <c r="C11" s="3" t="b">
        <v>1</v>
      </c>
      <c r="D11" s="3" t="b">
        <v>0</v>
      </c>
    </row>
    <row r="12" spans="1:4" x14ac:dyDescent="0.2">
      <c r="A12" s="1" t="s">
        <v>397</v>
      </c>
      <c r="B12" s="3" t="s">
        <v>398</v>
      </c>
      <c r="C12" s="3" t="b">
        <v>1</v>
      </c>
    </row>
  </sheetData>
  <pageMargins bottom="0.75" footer="0.3" header="0.3" left="0.7" right="0.7" top="0.75"/>
  <pageSetup orientation="portrait" r:id="rId1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41"/>
  <sheetViews>
    <sheetView workbookViewId="0">
      <selection sqref="A1:A37"/>
    </sheetView>
  </sheetViews>
  <sheetFormatPr defaultRowHeight="15" x14ac:dyDescent="0.25"/>
  <sheetData>
    <row customFormat="1" ht="12" r="1" s="1" spans="8:17" x14ac:dyDescent="0.2">
      <c r="H1" s="3"/>
      <c r="P1" s="5"/>
      <c r="Q1" s="5"/>
    </row>
    <row customFormat="1" ht="12" r="2" s="1" spans="8:17" x14ac:dyDescent="0.2">
      <c r="H2" s="3"/>
      <c r="P2" s="5"/>
      <c r="Q2" s="5"/>
    </row>
    <row customFormat="1" ht="12" r="3" s="1" spans="8:17" x14ac:dyDescent="0.2">
      <c r="H3" s="3"/>
      <c r="P3" s="5"/>
      <c r="Q3" s="5"/>
    </row>
    <row customFormat="1" ht="12" r="4" s="1" spans="8:17" x14ac:dyDescent="0.2">
      <c r="H4" s="3"/>
      <c r="P4" s="5"/>
      <c r="Q4" s="5"/>
    </row>
    <row customFormat="1" ht="12" r="5" s="1" spans="8:17" x14ac:dyDescent="0.2">
      <c r="H5" s="3"/>
      <c r="P5" s="5"/>
      <c r="Q5" s="5"/>
    </row>
    <row customFormat="1" ht="12" r="6" s="1" spans="8:17" x14ac:dyDescent="0.2">
      <c r="H6" s="3"/>
      <c r="P6" s="5"/>
      <c r="Q6" s="5"/>
    </row>
    <row customFormat="1" ht="12" r="7" s="1" spans="8:17" x14ac:dyDescent="0.2">
      <c r="H7" s="3"/>
      <c r="P7" s="5"/>
      <c r="Q7" s="5"/>
    </row>
    <row customFormat="1" ht="12" r="8" s="1" spans="8:17" x14ac:dyDescent="0.2">
      <c r="H8" s="3"/>
      <c r="P8" s="5"/>
      <c r="Q8" s="5"/>
    </row>
    <row customFormat="1" ht="12" r="9" s="1" spans="8:17" x14ac:dyDescent="0.2">
      <c r="H9" s="3"/>
      <c r="P9" s="5"/>
      <c r="Q9" s="5"/>
    </row>
    <row customFormat="1" ht="12" r="10" s="1" spans="8:17" x14ac:dyDescent="0.2">
      <c r="H10" s="3"/>
      <c r="P10" s="5"/>
      <c r="Q10" s="5"/>
    </row>
    <row customFormat="1" ht="12" r="11" s="1" spans="8:17" x14ac:dyDescent="0.2">
      <c r="H11" s="3"/>
      <c r="P11" s="5"/>
      <c r="Q11" s="5"/>
    </row>
    <row customFormat="1" ht="12" r="12" s="1" spans="8:17" x14ac:dyDescent="0.2">
      <c r="H12" s="3"/>
      <c r="P12" s="5"/>
      <c r="Q12" s="5"/>
    </row>
    <row customFormat="1" ht="12" r="13" s="1" spans="8:17" x14ac:dyDescent="0.2">
      <c r="H13" s="3"/>
      <c r="P13" s="5"/>
      <c r="Q13" s="5"/>
    </row>
    <row customFormat="1" ht="12" r="14" s="1" spans="8:17" x14ac:dyDescent="0.2">
      <c r="H14" s="3"/>
      <c r="P14" s="5"/>
      <c r="Q14" s="5"/>
    </row>
    <row customFormat="1" ht="12" r="15" s="1" spans="8:17" x14ac:dyDescent="0.2">
      <c r="H15" s="3"/>
      <c r="P15" s="5"/>
      <c r="Q15" s="5"/>
    </row>
    <row customFormat="1" ht="12" r="16" s="1" spans="8:17" x14ac:dyDescent="0.2">
      <c r="H16" s="3"/>
      <c r="P16" s="5"/>
      <c r="Q16" s="5"/>
    </row>
    <row customFormat="1" ht="12" r="17" s="1" spans="8:17" x14ac:dyDescent="0.2">
      <c r="H17" s="3"/>
      <c r="P17" s="5"/>
      <c r="Q17" s="5"/>
    </row>
    <row customFormat="1" ht="12" r="18" s="1" spans="8:17" x14ac:dyDescent="0.2">
      <c r="H18" s="3"/>
      <c r="P18" s="5"/>
      <c r="Q18" s="5"/>
    </row>
    <row customFormat="1" ht="12" r="19" s="1" spans="8:17" x14ac:dyDescent="0.2">
      <c r="H19" s="3"/>
      <c r="P19" s="5"/>
      <c r="Q19" s="5"/>
    </row>
    <row customFormat="1" ht="12" r="20" s="1" spans="8:17" x14ac:dyDescent="0.2">
      <c r="H20" s="3"/>
      <c r="P20" s="5"/>
      <c r="Q20" s="5"/>
    </row>
    <row customFormat="1" ht="12" r="21" s="1" spans="8:17" x14ac:dyDescent="0.2">
      <c r="H21" s="3"/>
      <c r="P21" s="5"/>
      <c r="Q21" s="5"/>
    </row>
    <row customFormat="1" ht="12" r="22" s="1" spans="8:17" x14ac:dyDescent="0.2">
      <c r="H22" s="3"/>
      <c r="P22" s="5"/>
      <c r="Q22" s="5"/>
    </row>
    <row customFormat="1" ht="12" r="23" s="1" spans="8:17" x14ac:dyDescent="0.2">
      <c r="H23" s="3"/>
      <c r="P23" s="5"/>
      <c r="Q23" s="5"/>
    </row>
    <row customFormat="1" ht="12" r="24" s="1" spans="8:17" x14ac:dyDescent="0.2">
      <c r="H24" s="3"/>
      <c r="P24" s="5"/>
      <c r="Q24" s="5"/>
    </row>
    <row customFormat="1" ht="12" r="25" s="1" spans="8:17" x14ac:dyDescent="0.2">
      <c r="H25" s="3"/>
      <c r="P25" s="5"/>
      <c r="Q25" s="5"/>
    </row>
    <row customFormat="1" ht="12" r="26" s="1" spans="8:17" x14ac:dyDescent="0.2">
      <c r="H26" s="3"/>
      <c r="P26" s="5"/>
      <c r="Q26" s="5"/>
    </row>
    <row customFormat="1" ht="12" r="27" s="1" spans="8:17" x14ac:dyDescent="0.2">
      <c r="H27" s="3"/>
      <c r="P27" s="5"/>
      <c r="Q27" s="5"/>
    </row>
    <row customFormat="1" ht="12" r="28" s="1" spans="8:17" x14ac:dyDescent="0.2">
      <c r="H28" s="3"/>
      <c r="P28" s="5"/>
      <c r="Q28" s="5"/>
    </row>
    <row customFormat="1" ht="12" r="29" s="1" spans="8:17" x14ac:dyDescent="0.2">
      <c r="H29" s="3"/>
      <c r="P29" s="5"/>
      <c r="Q29" s="5"/>
    </row>
    <row customFormat="1" ht="12" r="30" s="1" spans="8:17" x14ac:dyDescent="0.2">
      <c r="H30" s="3"/>
      <c r="P30" s="5"/>
      <c r="Q30" s="5"/>
    </row>
    <row customFormat="1" ht="12" r="31" s="1" spans="8:17" x14ac:dyDescent="0.2">
      <c r="H31" s="3"/>
      <c r="P31" s="5"/>
      <c r="Q31" s="5"/>
    </row>
    <row customFormat="1" ht="12" r="32" s="1" spans="8:17" x14ac:dyDescent="0.2">
      <c r="H32" s="3"/>
      <c r="P32" s="5"/>
      <c r="Q32" s="5"/>
    </row>
    <row customFormat="1" ht="12" r="33" s="1" spans="1:17" x14ac:dyDescent="0.2">
      <c r="H33" s="3"/>
      <c r="P33" s="5"/>
      <c r="Q33" s="5"/>
    </row>
    <row customFormat="1" ht="12" r="34" s="1" spans="1:17" x14ac:dyDescent="0.2">
      <c r="H34" s="3"/>
      <c r="P34" s="5"/>
      <c r="Q34" s="5"/>
    </row>
    <row customFormat="1" ht="12" r="35" s="1" spans="1:17" x14ac:dyDescent="0.2">
      <c r="H35" s="3"/>
      <c r="P35" s="5"/>
      <c r="Q35" s="5"/>
    </row>
    <row customFormat="1" ht="12" r="36" s="1" spans="1:17" x14ac:dyDescent="0.2">
      <c r="H36" s="3"/>
      <c r="P36" s="5"/>
      <c r="Q36" s="5"/>
    </row>
    <row customFormat="1" ht="12" r="37" s="1" spans="1:17" x14ac:dyDescent="0.2">
      <c r="H37" s="3"/>
      <c r="P37" s="5"/>
      <c r="Q37" s="5"/>
    </row>
    <row customFormat="1" r="38" s="1" spans="1:17" x14ac:dyDescent="0.25">
      <c r="A38" t="s">
        <v>387</v>
      </c>
      <c r="H38" s="3"/>
      <c r="P38" s="5"/>
      <c r="Q38" s="5"/>
    </row>
    <row customFormat="1" r="39" s="1" spans="1:17" x14ac:dyDescent="0.25">
      <c r="A39" t="s">
        <v>388</v>
      </c>
      <c r="H39" s="3"/>
      <c r="P39" s="5"/>
      <c r="Q39" s="5"/>
    </row>
    <row customFormat="1" r="40" s="1" spans="1:17" x14ac:dyDescent="0.25">
      <c r="A40" s="7" t="s">
        <v>389</v>
      </c>
      <c r="H40" s="3"/>
      <c r="P40" s="5"/>
      <c r="Q40" s="5"/>
    </row>
    <row customFormat="1" r="41" s="1" spans="1:17" x14ac:dyDescent="0.25">
      <c r="A41" s="7" t="s">
        <v>390</v>
      </c>
      <c r="H41" s="3"/>
      <c r="P41" s="5"/>
      <c r="Q41" s="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RegisteredUsers</vt:lpstr>
      <vt:lpstr>RegisteredUsersNotComplete</vt:lpstr>
      <vt:lpstr>POTUS</vt:lpstr>
      <vt:lpstr>Teams</vt:lpstr>
      <vt:lpstr>Roles</vt:lpstr>
      <vt:lpstr>Units</vt:lpstr>
      <vt:lpstr>Sheet1</vt:lpstr>
    </vt:vector>
  </TitlesOfParts>
  <Company>TATRC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2017-03-03T16:44:59Z</dcterms:created>
  <dc:creator>Jesse Childress</dc:creator>
  <cp:lastModifiedBy>Jesse Childress</cp:lastModifiedBy>
  <dcterms:modified xsi:type="dcterms:W3CDTF">2018-03-21T12:34:04Z</dcterms:modified>
</cp:coreProperties>
</file>