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unn\Downloads\"/>
    </mc:Choice>
  </mc:AlternateContent>
  <xr:revisionPtr revIDLastSave="0" documentId="13_ncr:1_{2224B2AF-27A3-45F3-AA64-9255CECFCAB3}" xr6:coauthVersionLast="47" xr6:coauthVersionMax="47" xr10:uidLastSave="{00000000-0000-0000-0000-000000000000}"/>
  <bookViews>
    <workbookView xWindow="-120" yWindow="-120" windowWidth="29040" windowHeight="15720" xr2:uid="{06BAD490-AF3B-4A8A-A740-31599420E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</calcChain>
</file>

<file path=xl/sharedStrings.xml><?xml version="1.0" encoding="utf-8"?>
<sst xmlns="http://schemas.openxmlformats.org/spreadsheetml/2006/main" count="284" uniqueCount="51">
  <si>
    <t>Division</t>
  </si>
  <si>
    <t>Brand</t>
  </si>
  <si>
    <t>Category</t>
  </si>
  <si>
    <t>Franchise</t>
  </si>
  <si>
    <t>L4</t>
  </si>
  <si>
    <t>L5</t>
  </si>
  <si>
    <t>Retailer</t>
  </si>
  <si>
    <t>Tactic</t>
  </si>
  <si>
    <t>Funnel</t>
  </si>
  <si>
    <t>Curve Selection</t>
  </si>
  <si>
    <t>A</t>
  </si>
  <si>
    <t>B</t>
  </si>
  <si>
    <t>C</t>
  </si>
  <si>
    <t>Curve Name Clean</t>
  </si>
  <si>
    <t>CPD</t>
  </si>
  <si>
    <t>Thayers</t>
  </si>
  <si>
    <t>Skin Care</t>
  </si>
  <si>
    <t>Onsite</t>
  </si>
  <si>
    <t>online_multiformat_ads_transaction</t>
  </si>
  <si>
    <t>amazon_retail_display</t>
  </si>
  <si>
    <t>Amazon</t>
  </si>
  <si>
    <t>Display</t>
  </si>
  <si>
    <t>Transaction</t>
  </si>
  <si>
    <t>CPD-Thayers-Skin Care-Amazon-Onsite-Display-Transaction</t>
  </si>
  <si>
    <t>AMZ</t>
  </si>
  <si>
    <t>paid_search_transaction</t>
  </si>
  <si>
    <t>amazon</t>
  </si>
  <si>
    <t>Search</t>
  </si>
  <si>
    <t>CPD-Thayers-Skin Care-Amazon-AMZ-Search-Transaction</t>
  </si>
  <si>
    <t>target_retail_display</t>
  </si>
  <si>
    <t>Target</t>
  </si>
  <si>
    <t>CPD-Thayers-Skin Care-Target-Onsite-Display-Transaction</t>
  </si>
  <si>
    <t>Offsite</t>
  </si>
  <si>
    <t>CPD-Thayers-Skin Care-Target-Offsite-Display-Transaction</t>
  </si>
  <si>
    <t>TGT</t>
  </si>
  <si>
    <t>target_retail_social</t>
  </si>
  <si>
    <t>Social</t>
  </si>
  <si>
    <t>CPD-Thayers-Skin Care-Target-TGT-Social-Transaction</t>
  </si>
  <si>
    <t>target</t>
  </si>
  <si>
    <t>CPD-Thayers-Skin Care-Target-TGT-Search-Transaction</t>
  </si>
  <si>
    <t>walmart_retail_display</t>
  </si>
  <si>
    <t>Walmart</t>
  </si>
  <si>
    <t>CPD-Thayers-Skin Care-Walmart-Offsite-Display-Transaction</t>
  </si>
  <si>
    <t>CPD-Thayers-Skin Care-Walmart-Onsite-Display-Transaction</t>
  </si>
  <si>
    <t>WMT</t>
  </si>
  <si>
    <t>walmart</t>
  </si>
  <si>
    <t>CPD-Thayers-Skin Care-Walmart-WMT-Search-Transaction</t>
  </si>
  <si>
    <t>Johnathan</t>
  </si>
  <si>
    <t>Face Care</t>
  </si>
  <si>
    <t>Margaret</t>
  </si>
  <si>
    <t>Body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</si>
</sst>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2" borderId="1" xfId="2" applyBorder="1"/>
    <xf numFmtId="164" fontId="0" fillId="0" borderId="0" xfId="1" applyNumberFormat="1" applyFont="1"/>
    <xf numFmtId="164" fontId="0" fillId="0" borderId="0" xfId="0" applyNumberFormat="1"/>
  </cellXfs>
  <cellStyles count="3">
    <cellStyle name="Accent3" xfId="2" builtinId="3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1712-BF5D-4662-9A76-32A5A1716AED}">
  <dimension ref="A1:N28"/>
  <sheetViews>
    <sheetView tabSelected="1" workbookViewId="0">
      <selection activeCell="G8" sqref="G8:G10"/>
    </sheetView>
  </sheetViews>
  <sheetFormatPr defaultRowHeight="15" x14ac:dyDescent="0.25"/>
  <cols>
    <col min="11" max="11" width="10.140625" bestFit="1" customWidth="1"/>
    <col min="12" max="12" width="21.140625" bestFit="1" customWidth="1"/>
    <col min="14" max="14" width="77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5">
        <v>1564702</v>
      </c>
      <c r="L2" s="5">
        <v>548379421258039.25</v>
      </c>
      <c r="M2" s="6">
        <v>-2.5</v>
      </c>
      <c r="N2" t="str">
        <f>_xlfn.CONCAT(A2,B2,C2,G2,D2,H2,I2)</f>
        <v>CPDThayersSkin CareAmazonOnsiteDisplayTransaction</v>
      </c>
    </row>
    <row r="3" spans="1:14" x14ac:dyDescent="0.25">
      <c r="A3" t="s">
        <v>14</v>
      </c>
      <c r="B3" t="s">
        <v>15</v>
      </c>
      <c r="C3" t="s">
        <v>16</v>
      </c>
      <c r="D3" t="s">
        <v>24</v>
      </c>
      <c r="E3" t="s">
        <v>25</v>
      </c>
      <c r="F3" t="s">
        <v>26</v>
      </c>
      <c r="G3" t="s">
        <v>20</v>
      </c>
      <c r="H3" t="s">
        <v>27</v>
      </c>
      <c r="I3" t="s">
        <v>22</v>
      </c>
      <c r="J3" t="s">
        <v>28</v>
      </c>
      <c r="K3" s="5">
        <v>1120704</v>
      </c>
      <c r="L3" s="5">
        <v>2949522802991406.5</v>
      </c>
      <c r="M3" s="6">
        <v>-2.5</v>
      </c>
      <c r="N3" t="str">
        <f t="shared" ref="N3:N28" si="0">_xlfn.CONCAT(A3,B3,C3,G3,D3,H3,I3)</f>
        <v>CPDThayersSkin CareAmazonAMZSearchTransaction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29</v>
      </c>
      <c r="G4" t="s">
        <v>30</v>
      </c>
      <c r="H4" t="s">
        <v>21</v>
      </c>
      <c r="I4" t="s">
        <v>22</v>
      </c>
      <c r="J4" t="s">
        <v>31</v>
      </c>
      <c r="K4" s="5">
        <v>1044716</v>
      </c>
      <c r="L4" s="5">
        <v>751386602431967.13</v>
      </c>
      <c r="M4" s="6">
        <v>-2.5</v>
      </c>
      <c r="N4" t="str">
        <f t="shared" si="0"/>
        <v>CPDThayersSkin CareTargetOnsiteDisplayTransaction</v>
      </c>
    </row>
    <row r="5" spans="1:14" x14ac:dyDescent="0.25">
      <c r="A5" t="s">
        <v>14</v>
      </c>
      <c r="B5" t="s">
        <v>15</v>
      </c>
      <c r="C5" t="s">
        <v>16</v>
      </c>
      <c r="D5" t="s">
        <v>32</v>
      </c>
      <c r="E5" t="s">
        <v>18</v>
      </c>
      <c r="F5" t="s">
        <v>29</v>
      </c>
      <c r="G5" t="s">
        <v>30</v>
      </c>
      <c r="H5" t="s">
        <v>21</v>
      </c>
      <c r="I5" t="s">
        <v>22</v>
      </c>
      <c r="J5" t="s">
        <v>33</v>
      </c>
      <c r="K5" s="5">
        <v>379994</v>
      </c>
      <c r="L5" s="5">
        <v>81756031902199.016</v>
      </c>
      <c r="M5" s="6">
        <v>-2.5</v>
      </c>
      <c r="N5" t="str">
        <f t="shared" si="0"/>
        <v>CPDThayersSkin CareTargetOffsiteDisplayTransaction</v>
      </c>
    </row>
    <row r="6" spans="1:14" x14ac:dyDescent="0.25">
      <c r="A6" t="s">
        <v>14</v>
      </c>
      <c r="B6" t="s">
        <v>15</v>
      </c>
      <c r="C6" t="s">
        <v>16</v>
      </c>
      <c r="D6" t="s">
        <v>34</v>
      </c>
      <c r="E6" t="s">
        <v>18</v>
      </c>
      <c r="F6" t="s">
        <v>35</v>
      </c>
      <c r="G6" t="s">
        <v>30</v>
      </c>
      <c r="H6" t="s">
        <v>36</v>
      </c>
      <c r="I6" t="s">
        <v>22</v>
      </c>
      <c r="J6" t="s">
        <v>37</v>
      </c>
      <c r="K6" s="5">
        <v>384592</v>
      </c>
      <c r="L6" s="5">
        <v>65509901939096.344</v>
      </c>
      <c r="M6" s="6">
        <v>-2.5</v>
      </c>
      <c r="N6" t="str">
        <f t="shared" si="0"/>
        <v>CPDThayersSkin CareTargetTGTSocialTransaction</v>
      </c>
    </row>
    <row r="7" spans="1:14" x14ac:dyDescent="0.25">
      <c r="A7" t="s">
        <v>14</v>
      </c>
      <c r="B7" t="s">
        <v>15</v>
      </c>
      <c r="C7" t="s">
        <v>16</v>
      </c>
      <c r="D7" t="s">
        <v>34</v>
      </c>
      <c r="E7" t="s">
        <v>25</v>
      </c>
      <c r="F7" t="s">
        <v>38</v>
      </c>
      <c r="G7" t="s">
        <v>30</v>
      </c>
      <c r="H7" t="s">
        <v>27</v>
      </c>
      <c r="I7" t="s">
        <v>22</v>
      </c>
      <c r="J7" t="s">
        <v>39</v>
      </c>
      <c r="K7" s="5">
        <v>214856</v>
      </c>
      <c r="L7" s="5">
        <v>454488663536270.19</v>
      </c>
      <c r="M7" s="6">
        <v>-2.5</v>
      </c>
      <c r="N7" t="str">
        <f t="shared" si="0"/>
        <v>CPDThayersSkin CareTargetTGTSearchTransaction</v>
      </c>
    </row>
    <row r="8" spans="1:14" x14ac:dyDescent="0.25">
      <c r="A8" t="s">
        <v>14</v>
      </c>
      <c r="B8" t="s">
        <v>15</v>
      </c>
      <c r="C8" t="s">
        <v>16</v>
      </c>
      <c r="D8" t="s">
        <v>32</v>
      </c>
      <c r="E8" t="s">
        <v>18</v>
      </c>
      <c r="F8" t="s">
        <v>40</v>
      </c>
      <c r="G8" t="s">
        <v>41</v>
      </c>
      <c r="H8" t="s">
        <v>21</v>
      </c>
      <c r="I8" t="s">
        <v>22</v>
      </c>
      <c r="J8" t="s">
        <v>42</v>
      </c>
      <c r="K8" s="5">
        <v>1298168</v>
      </c>
      <c r="L8" s="5">
        <v>655703332667194.25</v>
      </c>
      <c r="M8" s="6">
        <v>-2.5</v>
      </c>
      <c r="N8" t="str">
        <f t="shared" si="0"/>
        <v>CPDThayersSkin CareWalmartOffsiteDisplayTransaction</v>
      </c>
    </row>
    <row r="9" spans="1:14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40</v>
      </c>
      <c r="G9" t="s">
        <v>41</v>
      </c>
      <c r="H9" t="s">
        <v>21</v>
      </c>
      <c r="I9" t="s">
        <v>22</v>
      </c>
      <c r="J9" t="s">
        <v>43</v>
      </c>
      <c r="K9" s="5">
        <v>550298</v>
      </c>
      <c r="L9" s="5">
        <v>322310152687210.75</v>
      </c>
      <c r="M9" s="6">
        <v>-2.5</v>
      </c>
      <c r="N9" t="str">
        <f t="shared" si="0"/>
        <v>CPDThayersSkin CareWalmartOnsiteDisplayTransaction</v>
      </c>
    </row>
    <row r="10" spans="1:14" x14ac:dyDescent="0.25">
      <c r="A10" t="s">
        <v>14</v>
      </c>
      <c r="B10" t="s">
        <v>15</v>
      </c>
      <c r="C10" t="s">
        <v>16</v>
      </c>
      <c r="D10" t="s">
        <v>44</v>
      </c>
      <c r="E10" t="s">
        <v>25</v>
      </c>
      <c r="F10" t="s">
        <v>45</v>
      </c>
      <c r="G10" t="s">
        <v>41</v>
      </c>
      <c r="H10" t="s">
        <v>27</v>
      </c>
      <c r="I10" t="s">
        <v>22</v>
      </c>
      <c r="J10" t="s">
        <v>46</v>
      </c>
      <c r="K10" s="5">
        <v>249421.99999999997</v>
      </c>
      <c r="L10" s="5">
        <v>96934538244855.75</v>
      </c>
      <c r="M10" s="6">
        <v>-2.5</v>
      </c>
      <c r="N10" t="str">
        <f t="shared" si="0"/>
        <v>CPDThayersSkin CareWalmartWMTSearchTransaction</v>
      </c>
    </row>
    <row r="11" spans="1:14" x14ac:dyDescent="0.25">
      <c r="A11" t="s">
        <v>14</v>
      </c>
      <c r="B11" t="s">
        <v>47</v>
      </c>
      <c r="C11" t="s">
        <v>48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s="5">
        <v>1564702</v>
      </c>
      <c r="L11" s="5">
        <v>548379421258039.25</v>
      </c>
      <c r="M11" s="6">
        <v>-2.5</v>
      </c>
      <c r="N11" t="str">
        <f t="shared" si="0"/>
        <v>CPDJohnathanFace CareAmazonOnsiteDisplayTransaction</v>
      </c>
    </row>
    <row r="12" spans="1:14" x14ac:dyDescent="0.25">
      <c r="A12" t="s">
        <v>14</v>
      </c>
      <c r="B12" t="s">
        <v>47</v>
      </c>
      <c r="C12" t="s">
        <v>48</v>
      </c>
      <c r="D12" t="s">
        <v>24</v>
      </c>
      <c r="E12" t="s">
        <v>25</v>
      </c>
      <c r="F12" t="s">
        <v>26</v>
      </c>
      <c r="G12" t="s">
        <v>20</v>
      </c>
      <c r="H12" t="s">
        <v>27</v>
      </c>
      <c r="I12" t="s">
        <v>22</v>
      </c>
      <c r="J12" t="s">
        <v>28</v>
      </c>
      <c r="K12" s="5">
        <v>1120704</v>
      </c>
      <c r="L12" s="5">
        <v>2949522802991406.5</v>
      </c>
      <c r="M12" s="6">
        <v>-2.5</v>
      </c>
      <c r="N12" t="str">
        <f t="shared" si="0"/>
        <v>CPDJohnathanFace CareAmazonAMZSearchTransaction</v>
      </c>
    </row>
    <row r="13" spans="1:14" x14ac:dyDescent="0.25">
      <c r="A13" t="s">
        <v>14</v>
      </c>
      <c r="B13" t="s">
        <v>47</v>
      </c>
      <c r="C13" t="s">
        <v>48</v>
      </c>
      <c r="D13" t="s">
        <v>17</v>
      </c>
      <c r="E13" t="s">
        <v>18</v>
      </c>
      <c r="F13" t="s">
        <v>29</v>
      </c>
      <c r="G13" t="s">
        <v>30</v>
      </c>
      <c r="H13" t="s">
        <v>21</v>
      </c>
      <c r="I13" t="s">
        <v>22</v>
      </c>
      <c r="J13" t="s">
        <v>31</v>
      </c>
      <c r="K13" s="5">
        <v>1044716</v>
      </c>
      <c r="L13" s="5">
        <v>751386602431967.13</v>
      </c>
      <c r="M13" s="6">
        <v>-2.5</v>
      </c>
      <c r="N13" t="str">
        <f t="shared" si="0"/>
        <v>CPDJohnathanFace CareTargetOnsiteDisplayTransaction</v>
      </c>
    </row>
    <row r="14" spans="1:14" x14ac:dyDescent="0.25">
      <c r="A14" t="s">
        <v>14</v>
      </c>
      <c r="B14" t="s">
        <v>47</v>
      </c>
      <c r="C14" t="s">
        <v>48</v>
      </c>
      <c r="D14" t="s">
        <v>32</v>
      </c>
      <c r="E14" t="s">
        <v>18</v>
      </c>
      <c r="F14" t="s">
        <v>29</v>
      </c>
      <c r="G14" t="s">
        <v>30</v>
      </c>
      <c r="H14" t="s">
        <v>21</v>
      </c>
      <c r="I14" t="s">
        <v>22</v>
      </c>
      <c r="J14" t="s">
        <v>33</v>
      </c>
      <c r="K14" s="5">
        <v>379994</v>
      </c>
      <c r="L14" s="5">
        <v>81756031902199.016</v>
      </c>
      <c r="M14" s="6">
        <v>-2.5</v>
      </c>
      <c r="N14" t="str">
        <f t="shared" si="0"/>
        <v>CPDJohnathanFace CareTargetOffsiteDisplayTransaction</v>
      </c>
    </row>
    <row r="15" spans="1:14" x14ac:dyDescent="0.25">
      <c r="A15" t="s">
        <v>14</v>
      </c>
      <c r="B15" t="s">
        <v>47</v>
      </c>
      <c r="C15" t="s">
        <v>48</v>
      </c>
      <c r="D15" t="s">
        <v>34</v>
      </c>
      <c r="E15" t="s">
        <v>18</v>
      </c>
      <c r="F15" t="s">
        <v>35</v>
      </c>
      <c r="G15" t="s">
        <v>30</v>
      </c>
      <c r="H15" t="s">
        <v>36</v>
      </c>
      <c r="I15" t="s">
        <v>22</v>
      </c>
      <c r="J15" t="s">
        <v>37</v>
      </c>
      <c r="K15" s="5">
        <v>384592</v>
      </c>
      <c r="L15" s="5">
        <v>65509901939096.344</v>
      </c>
      <c r="M15" s="6">
        <v>-2.5</v>
      </c>
      <c r="N15" t="str">
        <f t="shared" si="0"/>
        <v>CPDJohnathanFace CareTargetTGTSocialTransaction</v>
      </c>
    </row>
    <row r="16" spans="1:14" x14ac:dyDescent="0.25">
      <c r="A16" t="s">
        <v>14</v>
      </c>
      <c r="B16" t="s">
        <v>47</v>
      </c>
      <c r="C16" t="s">
        <v>48</v>
      </c>
      <c r="D16" t="s">
        <v>34</v>
      </c>
      <c r="E16" t="s">
        <v>25</v>
      </c>
      <c r="F16" t="s">
        <v>38</v>
      </c>
      <c r="G16" t="s">
        <v>30</v>
      </c>
      <c r="H16" t="s">
        <v>27</v>
      </c>
      <c r="I16" t="s">
        <v>22</v>
      </c>
      <c r="J16" t="s">
        <v>39</v>
      </c>
      <c r="K16" s="5">
        <v>214856</v>
      </c>
      <c r="L16" s="5">
        <v>454488663536270.19</v>
      </c>
      <c r="M16" s="6">
        <v>-2.5</v>
      </c>
      <c r="N16" t="str">
        <f t="shared" si="0"/>
        <v>CPDJohnathanFace CareTargetTGTSearchTransaction</v>
      </c>
    </row>
    <row r="17" spans="1:14" x14ac:dyDescent="0.25">
      <c r="A17" t="s">
        <v>14</v>
      </c>
      <c r="B17" t="s">
        <v>47</v>
      </c>
      <c r="C17" t="s">
        <v>48</v>
      </c>
      <c r="D17" t="s">
        <v>32</v>
      </c>
      <c r="E17" t="s">
        <v>18</v>
      </c>
      <c r="F17" t="s">
        <v>40</v>
      </c>
      <c r="G17" t="s">
        <v>41</v>
      </c>
      <c r="H17" t="s">
        <v>21</v>
      </c>
      <c r="I17" t="s">
        <v>22</v>
      </c>
      <c r="J17" t="s">
        <v>42</v>
      </c>
      <c r="K17" s="5">
        <v>1298168</v>
      </c>
      <c r="L17" s="5">
        <v>655703332667194.25</v>
      </c>
      <c r="M17" s="6">
        <v>-2.5</v>
      </c>
      <c r="N17" t="str">
        <f t="shared" si="0"/>
        <v>CPDJohnathanFace CareWalmartOffsiteDisplayTransaction</v>
      </c>
    </row>
    <row r="18" spans="1:14" x14ac:dyDescent="0.25">
      <c r="A18" t="s">
        <v>14</v>
      </c>
      <c r="B18" t="s">
        <v>47</v>
      </c>
      <c r="C18" t="s">
        <v>48</v>
      </c>
      <c r="D18" t="s">
        <v>17</v>
      </c>
      <c r="E18" t="s">
        <v>18</v>
      </c>
      <c r="F18" t="s">
        <v>40</v>
      </c>
      <c r="G18" t="s">
        <v>41</v>
      </c>
      <c r="H18" t="s">
        <v>21</v>
      </c>
      <c r="I18" t="s">
        <v>22</v>
      </c>
      <c r="J18" t="s">
        <v>43</v>
      </c>
      <c r="K18" s="5">
        <v>550298</v>
      </c>
      <c r="L18" s="5">
        <v>322310152687210.75</v>
      </c>
      <c r="M18" s="6">
        <v>-2.5</v>
      </c>
      <c r="N18" t="str">
        <f t="shared" si="0"/>
        <v>CPDJohnathanFace CareWalmartOnsiteDisplayTransaction</v>
      </c>
    </row>
    <row r="19" spans="1:14" x14ac:dyDescent="0.25">
      <c r="A19" t="s">
        <v>14</v>
      </c>
      <c r="B19" t="s">
        <v>47</v>
      </c>
      <c r="C19" t="s">
        <v>48</v>
      </c>
      <c r="D19" t="s">
        <v>44</v>
      </c>
      <c r="E19" t="s">
        <v>25</v>
      </c>
      <c r="F19" t="s">
        <v>45</v>
      </c>
      <c r="G19" t="s">
        <v>41</v>
      </c>
      <c r="H19" t="s">
        <v>27</v>
      </c>
      <c r="I19" t="s">
        <v>22</v>
      </c>
      <c r="J19" t="s">
        <v>46</v>
      </c>
      <c r="K19" s="5">
        <v>249421.99999999997</v>
      </c>
      <c r="L19" s="5">
        <v>96934538244855.75</v>
      </c>
      <c r="M19" s="6">
        <v>-2.5</v>
      </c>
      <c r="N19" t="str">
        <f t="shared" si="0"/>
        <v>CPDJohnathanFace CareWalmartWMTSearchTransaction</v>
      </c>
    </row>
    <row r="20" spans="1:14" x14ac:dyDescent="0.25">
      <c r="A20" t="s">
        <v>14</v>
      </c>
      <c r="B20" t="s">
        <v>49</v>
      </c>
      <c r="C20" t="s">
        <v>50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 s="5">
        <v>1564702</v>
      </c>
      <c r="L20" s="5">
        <v>548379421258039.25</v>
      </c>
      <c r="M20" s="6">
        <v>-2.5</v>
      </c>
      <c r="N20" t="str">
        <f t="shared" si="0"/>
        <v>CPDMargaretBody CareAmazonOnsiteDisplayTransaction</v>
      </c>
    </row>
    <row r="21" spans="1:14" x14ac:dyDescent="0.25">
      <c r="A21" t="s">
        <v>14</v>
      </c>
      <c r="B21" t="s">
        <v>49</v>
      </c>
      <c r="C21" t="s">
        <v>50</v>
      </c>
      <c r="D21" t="s">
        <v>24</v>
      </c>
      <c r="E21" t="s">
        <v>25</v>
      </c>
      <c r="F21" t="s">
        <v>26</v>
      </c>
      <c r="G21" t="s">
        <v>20</v>
      </c>
      <c r="H21" t="s">
        <v>27</v>
      </c>
      <c r="I21" t="s">
        <v>22</v>
      </c>
      <c r="J21" t="s">
        <v>28</v>
      </c>
      <c r="K21" s="5">
        <v>1120704</v>
      </c>
      <c r="L21" s="5">
        <v>2949522802991406.5</v>
      </c>
      <c r="M21" s="6">
        <v>-2.5</v>
      </c>
      <c r="N21" t="str">
        <f t="shared" si="0"/>
        <v>CPDMargaretBody CareAmazonAMZSearchTransaction</v>
      </c>
    </row>
    <row r="22" spans="1:14" x14ac:dyDescent="0.25">
      <c r="A22" t="s">
        <v>14</v>
      </c>
      <c r="B22" t="s">
        <v>49</v>
      </c>
      <c r="C22" t="s">
        <v>50</v>
      </c>
      <c r="D22" t="s">
        <v>17</v>
      </c>
      <c r="E22" t="s">
        <v>18</v>
      </c>
      <c r="F22" t="s">
        <v>29</v>
      </c>
      <c r="G22" t="s">
        <v>30</v>
      </c>
      <c r="H22" t="s">
        <v>21</v>
      </c>
      <c r="I22" t="s">
        <v>22</v>
      </c>
      <c r="J22" t="s">
        <v>31</v>
      </c>
      <c r="K22" s="5">
        <v>1044716</v>
      </c>
      <c r="L22" s="5">
        <v>751386602431967.13</v>
      </c>
      <c r="M22" s="6">
        <v>-2.5</v>
      </c>
      <c r="N22" t="str">
        <f t="shared" si="0"/>
        <v>CPDMargaretBody CareTargetOnsiteDisplayTransaction</v>
      </c>
    </row>
    <row r="23" spans="1:14" x14ac:dyDescent="0.25">
      <c r="A23" t="s">
        <v>14</v>
      </c>
      <c r="B23" t="s">
        <v>49</v>
      </c>
      <c r="C23" t="s">
        <v>50</v>
      </c>
      <c r="D23" t="s">
        <v>32</v>
      </c>
      <c r="E23" t="s">
        <v>18</v>
      </c>
      <c r="F23" t="s">
        <v>29</v>
      </c>
      <c r="G23" t="s">
        <v>30</v>
      </c>
      <c r="H23" t="s">
        <v>21</v>
      </c>
      <c r="I23" t="s">
        <v>22</v>
      </c>
      <c r="J23" t="s">
        <v>33</v>
      </c>
      <c r="K23" s="5">
        <v>379994</v>
      </c>
      <c r="L23" s="5">
        <v>81756031902199.016</v>
      </c>
      <c r="M23" s="6">
        <v>-2.5</v>
      </c>
      <c r="N23" t="str">
        <f t="shared" si="0"/>
        <v>CPDMargaretBody CareTargetOffsiteDisplayTransaction</v>
      </c>
    </row>
    <row r="24" spans="1:14" x14ac:dyDescent="0.25">
      <c r="A24" t="s">
        <v>14</v>
      </c>
      <c r="B24" t="s">
        <v>49</v>
      </c>
      <c r="C24" t="s">
        <v>50</v>
      </c>
      <c r="D24" t="s">
        <v>34</v>
      </c>
      <c r="E24" t="s">
        <v>18</v>
      </c>
      <c r="F24" t="s">
        <v>35</v>
      </c>
      <c r="G24" t="s">
        <v>30</v>
      </c>
      <c r="H24" t="s">
        <v>36</v>
      </c>
      <c r="I24" t="s">
        <v>22</v>
      </c>
      <c r="J24" t="s">
        <v>37</v>
      </c>
      <c r="K24" s="5">
        <v>384592</v>
      </c>
      <c r="L24" s="5">
        <v>65509901939096.344</v>
      </c>
      <c r="M24" s="6">
        <v>-2.5</v>
      </c>
      <c r="N24" t="str">
        <f t="shared" si="0"/>
        <v>CPDMargaretBody CareTargetTGTSocialTransaction</v>
      </c>
    </row>
    <row r="25" spans="1:14" x14ac:dyDescent="0.25">
      <c r="A25" t="s">
        <v>14</v>
      </c>
      <c r="B25" t="s">
        <v>49</v>
      </c>
      <c r="C25" t="s">
        <v>50</v>
      </c>
      <c r="D25" t="s">
        <v>34</v>
      </c>
      <c r="E25" t="s">
        <v>25</v>
      </c>
      <c r="F25" t="s">
        <v>38</v>
      </c>
      <c r="G25" t="s">
        <v>30</v>
      </c>
      <c r="H25" t="s">
        <v>27</v>
      </c>
      <c r="I25" t="s">
        <v>22</v>
      </c>
      <c r="J25" t="s">
        <v>39</v>
      </c>
      <c r="K25" s="5">
        <v>214856</v>
      </c>
      <c r="L25" s="5">
        <v>454488663536270.19</v>
      </c>
      <c r="M25" s="6">
        <v>-2.5</v>
      </c>
      <c r="N25" t="str">
        <f t="shared" si="0"/>
        <v>CPDMargaretBody CareTargetTGTSearchTransaction</v>
      </c>
    </row>
    <row r="26" spans="1:14" x14ac:dyDescent="0.25">
      <c r="A26" t="s">
        <v>14</v>
      </c>
      <c r="B26" t="s">
        <v>49</v>
      </c>
      <c r="C26" t="s">
        <v>50</v>
      </c>
      <c r="D26" t="s">
        <v>32</v>
      </c>
      <c r="E26" t="s">
        <v>18</v>
      </c>
      <c r="F26" t="s">
        <v>40</v>
      </c>
      <c r="G26" t="s">
        <v>41</v>
      </c>
      <c r="H26" t="s">
        <v>21</v>
      </c>
      <c r="I26" t="s">
        <v>22</v>
      </c>
      <c r="J26" t="s">
        <v>42</v>
      </c>
      <c r="K26" s="5">
        <v>1298168</v>
      </c>
      <c r="L26" s="5">
        <v>655703332667194.25</v>
      </c>
      <c r="M26" s="6">
        <v>-2.5</v>
      </c>
      <c r="N26" t="str">
        <f t="shared" si="0"/>
        <v>CPDMargaretBody CareWalmartOffsiteDisplayTransaction</v>
      </c>
    </row>
    <row r="27" spans="1:14" x14ac:dyDescent="0.25">
      <c r="A27" t="s">
        <v>14</v>
      </c>
      <c r="B27" t="s">
        <v>49</v>
      </c>
      <c r="C27" t="s">
        <v>50</v>
      </c>
      <c r="D27" t="s">
        <v>17</v>
      </c>
      <c r="E27" t="s">
        <v>18</v>
      </c>
      <c r="F27" t="s">
        <v>40</v>
      </c>
      <c r="G27" t="s">
        <v>41</v>
      </c>
      <c r="H27" t="s">
        <v>21</v>
      </c>
      <c r="I27" t="s">
        <v>22</v>
      </c>
      <c r="J27" t="s">
        <v>43</v>
      </c>
      <c r="K27" s="5">
        <v>550298</v>
      </c>
      <c r="L27" s="5">
        <v>322310152687210.75</v>
      </c>
      <c r="M27" s="6">
        <v>-2.5</v>
      </c>
      <c r="N27" t="str">
        <f t="shared" si="0"/>
        <v>CPDMargaretBody CareWalmartOnsiteDisplayTransaction</v>
      </c>
    </row>
    <row r="28" spans="1:14" x14ac:dyDescent="0.25">
      <c r="A28" t="s">
        <v>14</v>
      </c>
      <c r="B28" t="s">
        <v>49</v>
      </c>
      <c r="C28" t="s">
        <v>50</v>
      </c>
      <c r="D28" t="s">
        <v>44</v>
      </c>
      <c r="E28" t="s">
        <v>25</v>
      </c>
      <c r="F28" t="s">
        <v>45</v>
      </c>
      <c r="G28" t="s">
        <v>41</v>
      </c>
      <c r="H28" t="s">
        <v>27</v>
      </c>
      <c r="I28" t="s">
        <v>22</v>
      </c>
      <c r="J28" t="s">
        <v>46</v>
      </c>
      <c r="K28" s="5">
        <v>249421.99999999997</v>
      </c>
      <c r="L28" s="5">
        <v>96934538244855.75</v>
      </c>
      <c r="M28" s="6">
        <v>-2.5</v>
      </c>
      <c r="N28" t="str">
        <f t="shared" si="0"/>
        <v>CPDMargaretBody CareWalmartWMTSearchTransaction</v>
      </c>
    </row>
  </sheetData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Omnicom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Pak (BCL)</dc:creator>
  <cp:lastModifiedBy>Scotty Pak</cp:lastModifiedBy>
  <dcterms:created xsi:type="dcterms:W3CDTF">2024-12-23T19:01:57Z</dcterms:created>
  <dcterms:modified xsi:type="dcterms:W3CDTF">2024-12-24T02:52:44Z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2024-12-23T19:34:35Z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1b07c3a3-9693-4af5-b090-35c40acc66cc</vt:lpwstr>
  </property>
  <property fmtid="{D5CDD505-2E9C-101B-9397-08002B2CF9AE}" pid="8" name="MSIP_Label_8e19d756-792e-42a1-bcad-4cb9051ddd2d_ContentBits">
    <vt:lpwstr>2</vt:lpwstr>
  </property>
</Properties>
</file>