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6D65zufn++itImwrefsPivPzusZDc3fQ+uE/5t9ikRE="/>
    </ext>
  </extLst>
</workbook>
</file>

<file path=xl/sharedStrings.xml><?xml version="1.0" encoding="utf-8"?>
<sst xmlns="http://schemas.openxmlformats.org/spreadsheetml/2006/main" count="341" uniqueCount="89">
  <si>
    <t>plotID</t>
  </si>
  <si>
    <t>old_plotID</t>
  </si>
  <si>
    <t>plot_type</t>
  </si>
  <si>
    <t>date</t>
  </si>
  <si>
    <t>crew</t>
  </si>
  <si>
    <t>GPSdevice</t>
  </si>
  <si>
    <t>waypoint_beg</t>
  </si>
  <si>
    <t>plot_beg_UTM_E</t>
  </si>
  <si>
    <t>plot_beg_UTM_N</t>
  </si>
  <si>
    <t>estimatedAccuracy_beg_ft</t>
  </si>
  <si>
    <t>waypoint_end</t>
  </si>
  <si>
    <t>plot_end_UTM_E</t>
  </si>
  <si>
    <t>plot_end_UTM_N</t>
  </si>
  <si>
    <t>estimatedAccuracy_end_ft</t>
  </si>
  <si>
    <t>trans_length</t>
  </si>
  <si>
    <t>width</t>
  </si>
  <si>
    <t>plot_azimuth</t>
  </si>
  <si>
    <t>slope</t>
  </si>
  <si>
    <t>aspect</t>
  </si>
  <si>
    <t>plot_elevation_ft</t>
  </si>
  <si>
    <t>fireseverity_50m</t>
  </si>
  <si>
    <t>fireseverity_100m</t>
  </si>
  <si>
    <t>fireseverity_150m</t>
  </si>
  <si>
    <t>fireseverity_200m</t>
  </si>
  <si>
    <t>ribes_50m</t>
  </si>
  <si>
    <t>ribes_100m</t>
  </si>
  <si>
    <t>ribes_150m</t>
  </si>
  <si>
    <t>ribes_200m</t>
  </si>
  <si>
    <t>seedlings_50m</t>
  </si>
  <si>
    <t>seedlings_100m</t>
  </si>
  <si>
    <t>seedlings_150m</t>
  </si>
  <si>
    <t>seedlings_200m</t>
  </si>
  <si>
    <t>plot_notes</t>
  </si>
  <si>
    <t>treeNum</t>
  </si>
  <si>
    <t>species</t>
  </si>
  <si>
    <t>dOut_m</t>
  </si>
  <si>
    <t>dSide_m</t>
  </si>
  <si>
    <t>dSideR_m</t>
  </si>
  <si>
    <t>dSideL_m</t>
  </si>
  <si>
    <t>est_dOut_m</t>
  </si>
  <si>
    <t>est_dSideR</t>
  </si>
  <si>
    <t>est_dSideL</t>
  </si>
  <si>
    <t>PILA_waypoint</t>
  </si>
  <si>
    <t>PILA_UTM_E</t>
  </si>
  <si>
    <t>PILA_UTM_N</t>
  </si>
  <si>
    <t>estimatedAccuracy_PILA_ft</t>
  </si>
  <si>
    <t>DBH_cm</t>
  </si>
  <si>
    <t>est_DBH_cm</t>
  </si>
  <si>
    <t>height_m</t>
  </si>
  <si>
    <t>est_height_m</t>
  </si>
  <si>
    <t>pitchTubes</t>
  </si>
  <si>
    <t>exitHoles</t>
  </si>
  <si>
    <t>activeBranchCanker</t>
  </si>
  <si>
    <t>inactiveBranchCanker</t>
  </si>
  <si>
    <t>activeBoleCanker</t>
  </si>
  <si>
    <t>inactiveBoleCanker</t>
  </si>
  <si>
    <t>flags</t>
  </si>
  <si>
    <t>DTOP</t>
  </si>
  <si>
    <t>percentLive</t>
  </si>
  <si>
    <t>resistance</t>
  </si>
  <si>
    <t>damageCodes</t>
  </si>
  <si>
    <t>fire_scar</t>
  </si>
  <si>
    <t>notes</t>
  </si>
  <si>
    <t>highseverity</t>
  </si>
  <si>
    <t>JEC_SWA_TMD</t>
  </si>
  <si>
    <t>66i</t>
  </si>
  <si>
    <t>high</t>
  </si>
  <si>
    <t>NA</t>
  </si>
  <si>
    <t>low</t>
  </si>
  <si>
    <t>RIRO, RINE</t>
  </si>
  <si>
    <t>RIRO</t>
  </si>
  <si>
    <t>yes</t>
  </si>
  <si>
    <t xml:space="preserve">Lots of poison oak; balloon plot around 200m further across a drainage. Did not assess the area in between for ribes and seedlings due to poison oak. </t>
  </si>
  <si>
    <t>PILA</t>
  </si>
  <si>
    <t>NONE</t>
  </si>
  <si>
    <t>N</t>
  </si>
  <si>
    <t>MECH</t>
  </si>
  <si>
    <t>no cones</t>
  </si>
  <si>
    <t>CROOK, MECH</t>
  </si>
  <si>
    <t>Bent</t>
  </si>
  <si>
    <t xml:space="preserve">baby cones; mature PILA </t>
  </si>
  <si>
    <t>pitching from fire scar, cones</t>
  </si>
  <si>
    <t>pitching and spreading bole canker</t>
  </si>
  <si>
    <t>blue, needle miner, winter flecking</t>
  </si>
  <si>
    <t>needle miner, winter flecking, crushed, would be 2.5m tall 2.9 DBH if upright</t>
  </si>
  <si>
    <t>old BTOP with new leader, no cones</t>
  </si>
  <si>
    <t>baby cones</t>
  </si>
  <si>
    <t>BTOP</t>
  </si>
  <si>
    <t>massive MECH, pitching, no cones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</si>
</sst>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2.0"/>
      <color theme="1"/>
      <name val="Calibri"/>
      <scheme val="minor"/>
    </font>
    <font>
      <color theme="1"/>
      <name val="Calibri"/>
      <scheme val="minor"/>
    </font>
    <font>
      <sz val="12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14" xfId="0" applyFont="1" applyNumberForma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7" width="10.56"/>
    <col customWidth="1" min="8" max="8" width="12.67"/>
    <col customWidth="1" min="9" max="9" width="14.89"/>
    <col customWidth="1" min="10" max="63" width="10.56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</row>
    <row r="2" ht="15.75" customHeight="1">
      <c r="A2" s="1">
        <v>32.0</v>
      </c>
      <c r="B2" s="1">
        <v>43.0</v>
      </c>
      <c r="C2" s="1" t="s">
        <v>63</v>
      </c>
      <c r="D2" s="2">
        <v>45160.0</v>
      </c>
      <c r="E2" s="1" t="s">
        <v>64</v>
      </c>
      <c r="F2" s="1" t="s">
        <v>65</v>
      </c>
      <c r="G2" s="1">
        <v>221.0</v>
      </c>
      <c r="H2" s="1">
        <v>763795.0</v>
      </c>
      <c r="I2" s="1">
        <v>4188915.0</v>
      </c>
      <c r="J2" s="1">
        <v>0.0</v>
      </c>
      <c r="K2" s="1">
        <v>222.0</v>
      </c>
      <c r="L2" s="1">
        <v>763808.0</v>
      </c>
      <c r="M2" s="1">
        <v>4188870.0</v>
      </c>
      <c r="N2" s="1">
        <v>0.0</v>
      </c>
      <c r="O2" s="1">
        <v>200.0</v>
      </c>
      <c r="P2" s="1">
        <v>30.0</v>
      </c>
      <c r="Q2" s="1">
        <v>168.0</v>
      </c>
      <c r="R2" s="1">
        <v>29.5</v>
      </c>
      <c r="S2" s="1">
        <f t="shared" ref="S2:S14" si="1">(71+90)/2</f>
        <v>80.5</v>
      </c>
      <c r="T2" s="1">
        <v>3489.0</v>
      </c>
      <c r="U2" s="1" t="s">
        <v>66</v>
      </c>
      <c r="V2" s="1" t="s">
        <v>67</v>
      </c>
      <c r="W2" s="1" t="s">
        <v>67</v>
      </c>
      <c r="X2" s="1" t="s">
        <v>68</v>
      </c>
      <c r="Y2" s="1" t="s">
        <v>69</v>
      </c>
      <c r="Z2" s="1" t="s">
        <v>67</v>
      </c>
      <c r="AA2" s="1" t="s">
        <v>67</v>
      </c>
      <c r="AB2" s="1" t="s">
        <v>70</v>
      </c>
      <c r="AC2" s="1" t="s">
        <v>71</v>
      </c>
      <c r="AD2" s="1" t="s">
        <v>67</v>
      </c>
      <c r="AE2" s="1" t="s">
        <v>67</v>
      </c>
      <c r="AF2" s="1" t="s">
        <v>71</v>
      </c>
      <c r="AG2" s="1" t="s">
        <v>72</v>
      </c>
      <c r="AH2" s="1">
        <v>1.0</v>
      </c>
      <c r="AI2" s="1" t="s">
        <v>73</v>
      </c>
      <c r="AJ2" s="1">
        <v>28.2</v>
      </c>
      <c r="AK2" s="1">
        <v>3.0</v>
      </c>
      <c r="AU2" s="1">
        <v>36.8</v>
      </c>
      <c r="AW2" s="1">
        <v>26.4</v>
      </c>
      <c r="AY2" s="1" t="s">
        <v>74</v>
      </c>
      <c r="AZ2" s="1" t="s">
        <v>74</v>
      </c>
      <c r="BA2" s="1">
        <v>0.0</v>
      </c>
      <c r="BB2" s="1">
        <v>0.0</v>
      </c>
      <c r="BC2" s="1">
        <v>0.0</v>
      </c>
      <c r="BD2" s="1">
        <v>0.0</v>
      </c>
      <c r="BE2" s="1">
        <v>0.0</v>
      </c>
      <c r="BF2" s="1">
        <v>0.0</v>
      </c>
      <c r="BG2" s="1">
        <v>99.0</v>
      </c>
      <c r="BH2" s="1" t="s">
        <v>75</v>
      </c>
      <c r="BI2" s="1" t="s">
        <v>76</v>
      </c>
      <c r="BJ2" s="1">
        <v>1.2</v>
      </c>
      <c r="BK2" s="1" t="s">
        <v>77</v>
      </c>
    </row>
    <row r="3" ht="15.75" customHeight="1">
      <c r="A3" s="1">
        <v>32.0</v>
      </c>
      <c r="B3" s="1">
        <v>43.0</v>
      </c>
      <c r="C3" s="1" t="s">
        <v>63</v>
      </c>
      <c r="D3" s="2">
        <v>45160.0</v>
      </c>
      <c r="E3" s="1" t="s">
        <v>64</v>
      </c>
      <c r="F3" s="1" t="s">
        <v>65</v>
      </c>
      <c r="G3" s="1">
        <v>221.0</v>
      </c>
      <c r="H3" s="1">
        <v>763795.0</v>
      </c>
      <c r="I3" s="1">
        <v>4188915.0</v>
      </c>
      <c r="J3" s="1">
        <v>0.0</v>
      </c>
      <c r="K3" s="1">
        <v>222.0</v>
      </c>
      <c r="L3" s="1">
        <v>763808.0</v>
      </c>
      <c r="M3" s="1">
        <v>4188870.0</v>
      </c>
      <c r="N3" s="1">
        <v>0.0</v>
      </c>
      <c r="O3" s="1">
        <v>200.0</v>
      </c>
      <c r="P3" s="1">
        <v>30.0</v>
      </c>
      <c r="Q3" s="1">
        <v>168.0</v>
      </c>
      <c r="R3" s="1">
        <v>29.5</v>
      </c>
      <c r="S3" s="1">
        <f t="shared" si="1"/>
        <v>80.5</v>
      </c>
      <c r="T3" s="1">
        <v>3489.0</v>
      </c>
      <c r="U3" s="1" t="s">
        <v>66</v>
      </c>
      <c r="V3" s="1" t="s">
        <v>67</v>
      </c>
      <c r="W3" s="1" t="s">
        <v>67</v>
      </c>
      <c r="X3" s="1" t="s">
        <v>68</v>
      </c>
      <c r="Y3" s="1" t="s">
        <v>69</v>
      </c>
      <c r="Z3" s="1" t="s">
        <v>67</v>
      </c>
      <c r="AA3" s="1" t="s">
        <v>67</v>
      </c>
      <c r="AB3" s="1" t="s">
        <v>70</v>
      </c>
      <c r="AC3" s="1" t="s">
        <v>71</v>
      </c>
      <c r="AD3" s="1" t="s">
        <v>67</v>
      </c>
      <c r="AE3" s="1" t="s">
        <v>67</v>
      </c>
      <c r="AF3" s="1" t="s">
        <v>71</v>
      </c>
      <c r="AG3" s="1" t="s">
        <v>72</v>
      </c>
      <c r="AH3" s="1">
        <v>2.0</v>
      </c>
      <c r="AI3" s="1" t="s">
        <v>73</v>
      </c>
      <c r="AJ3" s="1">
        <v>32.1</v>
      </c>
      <c r="AK3" s="1">
        <v>-1.1</v>
      </c>
      <c r="AU3" s="1">
        <v>0.0</v>
      </c>
      <c r="AW3" s="1">
        <v>1.0</v>
      </c>
      <c r="AY3" s="1" t="s">
        <v>74</v>
      </c>
      <c r="AZ3" s="1" t="s">
        <v>74</v>
      </c>
      <c r="BA3" s="1">
        <v>0.0</v>
      </c>
      <c r="BB3" s="1">
        <v>0.0</v>
      </c>
      <c r="BC3" s="1">
        <v>0.0</v>
      </c>
      <c r="BD3" s="1">
        <v>0.0</v>
      </c>
      <c r="BE3" s="1">
        <v>0.0</v>
      </c>
      <c r="BF3" s="1">
        <v>0.0</v>
      </c>
      <c r="BG3" s="1">
        <v>93.0</v>
      </c>
      <c r="BH3" s="1" t="s">
        <v>75</v>
      </c>
      <c r="BI3" s="1" t="s">
        <v>78</v>
      </c>
      <c r="BJ3" s="1">
        <v>0.0</v>
      </c>
      <c r="BK3" s="1" t="s">
        <v>79</v>
      </c>
    </row>
    <row r="4" ht="15.75" customHeight="1">
      <c r="A4" s="1">
        <v>32.0</v>
      </c>
      <c r="B4" s="1">
        <v>43.0</v>
      </c>
      <c r="C4" s="1" t="s">
        <v>63</v>
      </c>
      <c r="D4" s="2">
        <v>45160.0</v>
      </c>
      <c r="E4" s="1" t="s">
        <v>64</v>
      </c>
      <c r="F4" s="1" t="s">
        <v>65</v>
      </c>
      <c r="G4" s="1">
        <v>221.0</v>
      </c>
      <c r="H4" s="1">
        <v>763795.0</v>
      </c>
      <c r="I4" s="1">
        <v>4188915.0</v>
      </c>
      <c r="J4" s="1">
        <v>0.0</v>
      </c>
      <c r="K4" s="1">
        <v>222.0</v>
      </c>
      <c r="L4" s="1">
        <v>763808.0</v>
      </c>
      <c r="M4" s="1">
        <v>4188870.0</v>
      </c>
      <c r="N4" s="1">
        <v>0.0</v>
      </c>
      <c r="O4" s="1">
        <v>200.0</v>
      </c>
      <c r="P4" s="1">
        <v>30.0</v>
      </c>
      <c r="Q4" s="1">
        <v>168.0</v>
      </c>
      <c r="R4" s="1">
        <v>29.5</v>
      </c>
      <c r="S4" s="1">
        <f t="shared" si="1"/>
        <v>80.5</v>
      </c>
      <c r="T4" s="1">
        <v>3489.0</v>
      </c>
      <c r="U4" s="1" t="s">
        <v>66</v>
      </c>
      <c r="V4" s="1" t="s">
        <v>67</v>
      </c>
      <c r="W4" s="1" t="s">
        <v>67</v>
      </c>
      <c r="X4" s="1" t="s">
        <v>68</v>
      </c>
      <c r="Y4" s="1" t="s">
        <v>69</v>
      </c>
      <c r="Z4" s="1" t="s">
        <v>67</v>
      </c>
      <c r="AA4" s="1" t="s">
        <v>67</v>
      </c>
      <c r="AB4" s="1" t="s">
        <v>70</v>
      </c>
      <c r="AC4" s="1" t="s">
        <v>71</v>
      </c>
      <c r="AD4" s="1" t="s">
        <v>67</v>
      </c>
      <c r="AE4" s="1" t="s">
        <v>67</v>
      </c>
      <c r="AF4" s="1" t="s">
        <v>71</v>
      </c>
      <c r="AG4" s="1" t="s">
        <v>72</v>
      </c>
      <c r="AH4" s="1">
        <v>3.0</v>
      </c>
      <c r="AI4" s="1" t="s">
        <v>73</v>
      </c>
      <c r="AJ4" s="3"/>
      <c r="AK4" s="3"/>
      <c r="AN4" s="3">
        <v>-19.6</v>
      </c>
      <c r="AP4" s="3">
        <v>-22.0</v>
      </c>
      <c r="AV4" s="1">
        <v>37.0</v>
      </c>
      <c r="AX4" s="1">
        <v>20.0</v>
      </c>
      <c r="AY4" s="1" t="s">
        <v>74</v>
      </c>
      <c r="AZ4" s="1" t="s">
        <v>74</v>
      </c>
      <c r="BA4" s="1">
        <v>0.0</v>
      </c>
      <c r="BB4" s="1">
        <v>0.0</v>
      </c>
      <c r="BC4" s="1">
        <v>0.0</v>
      </c>
      <c r="BD4" s="1">
        <v>0.0</v>
      </c>
      <c r="BE4" s="1">
        <v>0.0</v>
      </c>
      <c r="BF4" s="1">
        <v>0.0</v>
      </c>
      <c r="BG4" s="1">
        <v>99.0</v>
      </c>
      <c r="BH4" s="1" t="s">
        <v>75</v>
      </c>
      <c r="BJ4" s="1">
        <v>0.0</v>
      </c>
      <c r="BK4" s="1" t="s">
        <v>80</v>
      </c>
    </row>
    <row r="5" ht="15.75" customHeight="1">
      <c r="A5" s="1">
        <v>32.0</v>
      </c>
      <c r="B5" s="1">
        <v>43.0</v>
      </c>
      <c r="C5" s="1" t="s">
        <v>63</v>
      </c>
      <c r="D5" s="2">
        <v>45160.0</v>
      </c>
      <c r="E5" s="1" t="s">
        <v>64</v>
      </c>
      <c r="F5" s="1" t="s">
        <v>65</v>
      </c>
      <c r="G5" s="1">
        <v>221.0</v>
      </c>
      <c r="H5" s="1">
        <v>763795.0</v>
      </c>
      <c r="I5" s="1">
        <v>4188915.0</v>
      </c>
      <c r="J5" s="1">
        <v>0.0</v>
      </c>
      <c r="K5" s="1">
        <v>222.0</v>
      </c>
      <c r="L5" s="1">
        <v>763808.0</v>
      </c>
      <c r="M5" s="1">
        <v>4188870.0</v>
      </c>
      <c r="N5" s="1">
        <v>0.0</v>
      </c>
      <c r="O5" s="1">
        <v>200.0</v>
      </c>
      <c r="P5" s="1">
        <v>30.0</v>
      </c>
      <c r="Q5" s="1">
        <v>168.0</v>
      </c>
      <c r="R5" s="1">
        <v>29.5</v>
      </c>
      <c r="S5" s="1">
        <f t="shared" si="1"/>
        <v>80.5</v>
      </c>
      <c r="T5" s="1">
        <v>3489.0</v>
      </c>
      <c r="U5" s="1" t="s">
        <v>66</v>
      </c>
      <c r="V5" s="1" t="s">
        <v>67</v>
      </c>
      <c r="W5" s="1" t="s">
        <v>67</v>
      </c>
      <c r="X5" s="1" t="s">
        <v>68</v>
      </c>
      <c r="Y5" s="1" t="s">
        <v>69</v>
      </c>
      <c r="Z5" s="1" t="s">
        <v>67</v>
      </c>
      <c r="AA5" s="1" t="s">
        <v>67</v>
      </c>
      <c r="AB5" s="1" t="s">
        <v>70</v>
      </c>
      <c r="AC5" s="1" t="s">
        <v>71</v>
      </c>
      <c r="AD5" s="1" t="s">
        <v>67</v>
      </c>
      <c r="AE5" s="1" t="s">
        <v>67</v>
      </c>
      <c r="AF5" s="1" t="s">
        <v>71</v>
      </c>
      <c r="AG5" s="1" t="s">
        <v>72</v>
      </c>
      <c r="AH5" s="1">
        <v>4.0</v>
      </c>
      <c r="AI5" s="1" t="s">
        <v>73</v>
      </c>
      <c r="AQ5" s="1">
        <v>225.0</v>
      </c>
      <c r="AR5" s="1">
        <v>4188774.0</v>
      </c>
      <c r="AS5" s="1">
        <v>763916.0</v>
      </c>
      <c r="AT5" s="1">
        <v>4.0</v>
      </c>
      <c r="AU5" s="1">
        <v>132.1</v>
      </c>
      <c r="AW5" s="1">
        <v>57.0</v>
      </c>
      <c r="AY5" s="1" t="s">
        <v>74</v>
      </c>
      <c r="AZ5" s="1" t="s">
        <v>74</v>
      </c>
      <c r="BA5" s="1">
        <v>0.0</v>
      </c>
      <c r="BB5" s="1">
        <v>0.0</v>
      </c>
      <c r="BC5" s="1">
        <v>0.0</v>
      </c>
      <c r="BD5" s="1">
        <v>0.0</v>
      </c>
      <c r="BE5" s="1">
        <v>0.0</v>
      </c>
      <c r="BF5" s="1">
        <v>0.0</v>
      </c>
      <c r="BG5" s="1">
        <v>99.0</v>
      </c>
      <c r="BH5" s="1" t="s">
        <v>75</v>
      </c>
      <c r="BJ5" s="1">
        <v>6.0</v>
      </c>
      <c r="BK5" s="1" t="s">
        <v>81</v>
      </c>
    </row>
    <row r="6" ht="15.75" customHeight="1">
      <c r="A6" s="1">
        <v>32.0</v>
      </c>
      <c r="B6" s="1">
        <v>43.0</v>
      </c>
      <c r="C6" s="1" t="s">
        <v>63</v>
      </c>
      <c r="D6" s="2">
        <v>45160.0</v>
      </c>
      <c r="E6" s="1" t="s">
        <v>64</v>
      </c>
      <c r="F6" s="1" t="s">
        <v>65</v>
      </c>
      <c r="G6" s="1">
        <v>221.0</v>
      </c>
      <c r="H6" s="1">
        <v>763795.0</v>
      </c>
      <c r="I6" s="1">
        <v>4188915.0</v>
      </c>
      <c r="J6" s="1">
        <v>0.0</v>
      </c>
      <c r="K6" s="1">
        <v>222.0</v>
      </c>
      <c r="L6" s="1">
        <v>763808.0</v>
      </c>
      <c r="M6" s="1">
        <v>4188870.0</v>
      </c>
      <c r="N6" s="1">
        <v>0.0</v>
      </c>
      <c r="O6" s="1">
        <v>200.0</v>
      </c>
      <c r="P6" s="1">
        <v>30.0</v>
      </c>
      <c r="Q6" s="1">
        <v>168.0</v>
      </c>
      <c r="R6" s="1">
        <v>29.5</v>
      </c>
      <c r="S6" s="1">
        <f t="shared" si="1"/>
        <v>80.5</v>
      </c>
      <c r="T6" s="1">
        <v>3489.0</v>
      </c>
      <c r="U6" s="1" t="s">
        <v>66</v>
      </c>
      <c r="V6" s="1" t="s">
        <v>67</v>
      </c>
      <c r="W6" s="1" t="s">
        <v>67</v>
      </c>
      <c r="X6" s="1" t="s">
        <v>68</v>
      </c>
      <c r="Y6" s="1" t="s">
        <v>69</v>
      </c>
      <c r="Z6" s="1" t="s">
        <v>67</v>
      </c>
      <c r="AA6" s="1" t="s">
        <v>67</v>
      </c>
      <c r="AB6" s="1" t="s">
        <v>70</v>
      </c>
      <c r="AC6" s="1" t="s">
        <v>71</v>
      </c>
      <c r="AD6" s="1" t="s">
        <v>67</v>
      </c>
      <c r="AE6" s="1" t="s">
        <v>67</v>
      </c>
      <c r="AF6" s="1" t="s">
        <v>71</v>
      </c>
      <c r="AG6" s="1" t="s">
        <v>72</v>
      </c>
      <c r="AH6" s="1">
        <v>5.0</v>
      </c>
      <c r="AI6" s="1" t="s">
        <v>73</v>
      </c>
      <c r="AQ6" s="1">
        <v>226.0</v>
      </c>
      <c r="AR6" s="1">
        <v>4188790.0</v>
      </c>
      <c r="AS6" s="1">
        <v>763953.0</v>
      </c>
      <c r="AT6" s="1">
        <v>4.0</v>
      </c>
      <c r="AU6" s="1">
        <v>22.8</v>
      </c>
      <c r="AW6" s="1">
        <v>14.2</v>
      </c>
      <c r="AY6" s="1" t="s">
        <v>74</v>
      </c>
      <c r="AZ6" s="1" t="s">
        <v>74</v>
      </c>
      <c r="BA6" s="1">
        <v>0.0</v>
      </c>
      <c r="BB6" s="1">
        <v>0.0</v>
      </c>
      <c r="BC6" s="1">
        <v>1.0</v>
      </c>
      <c r="BD6" s="1">
        <v>0.0</v>
      </c>
      <c r="BE6" s="1">
        <v>0.0</v>
      </c>
      <c r="BF6" s="1">
        <v>0.0</v>
      </c>
      <c r="BG6" s="1">
        <v>98.0</v>
      </c>
      <c r="BH6" s="1" t="s">
        <v>75</v>
      </c>
      <c r="BI6" s="1" t="s">
        <v>76</v>
      </c>
      <c r="BJ6" s="1">
        <v>0.0</v>
      </c>
      <c r="BK6" s="1" t="s">
        <v>82</v>
      </c>
    </row>
    <row r="7" ht="15.75" customHeight="1">
      <c r="A7" s="1">
        <v>32.0</v>
      </c>
      <c r="B7" s="1">
        <v>43.0</v>
      </c>
      <c r="C7" s="1" t="s">
        <v>63</v>
      </c>
      <c r="D7" s="2">
        <v>45160.0</v>
      </c>
      <c r="E7" s="1" t="s">
        <v>64</v>
      </c>
      <c r="F7" s="1" t="s">
        <v>65</v>
      </c>
      <c r="G7" s="1">
        <v>221.0</v>
      </c>
      <c r="H7" s="1">
        <v>763795.0</v>
      </c>
      <c r="I7" s="1">
        <v>4188915.0</v>
      </c>
      <c r="J7" s="1">
        <v>0.0</v>
      </c>
      <c r="K7" s="1">
        <v>222.0</v>
      </c>
      <c r="L7" s="1">
        <v>763808.0</v>
      </c>
      <c r="M7" s="1">
        <v>4188870.0</v>
      </c>
      <c r="N7" s="1">
        <v>0.0</v>
      </c>
      <c r="O7" s="1">
        <v>200.0</v>
      </c>
      <c r="P7" s="1">
        <v>30.0</v>
      </c>
      <c r="Q7" s="1">
        <v>168.0</v>
      </c>
      <c r="R7" s="1">
        <v>29.5</v>
      </c>
      <c r="S7" s="1">
        <f t="shared" si="1"/>
        <v>80.5</v>
      </c>
      <c r="T7" s="1">
        <v>3489.0</v>
      </c>
      <c r="U7" s="1" t="s">
        <v>66</v>
      </c>
      <c r="V7" s="1" t="s">
        <v>67</v>
      </c>
      <c r="W7" s="1" t="s">
        <v>67</v>
      </c>
      <c r="X7" s="1" t="s">
        <v>68</v>
      </c>
      <c r="Y7" s="1" t="s">
        <v>69</v>
      </c>
      <c r="Z7" s="1" t="s">
        <v>67</v>
      </c>
      <c r="AA7" s="1" t="s">
        <v>67</v>
      </c>
      <c r="AB7" s="1" t="s">
        <v>70</v>
      </c>
      <c r="AC7" s="1" t="s">
        <v>71</v>
      </c>
      <c r="AD7" s="1" t="s">
        <v>67</v>
      </c>
      <c r="AE7" s="1" t="s">
        <v>67</v>
      </c>
      <c r="AF7" s="1" t="s">
        <v>71</v>
      </c>
      <c r="AG7" s="1" t="s">
        <v>72</v>
      </c>
      <c r="AH7" s="1">
        <v>6.0</v>
      </c>
      <c r="AI7" s="1" t="s">
        <v>73</v>
      </c>
      <c r="AQ7" s="1">
        <v>228.0</v>
      </c>
      <c r="AR7" s="1">
        <v>4188784.0</v>
      </c>
      <c r="AS7" s="1">
        <v>763963.0</v>
      </c>
      <c r="AT7" s="1">
        <v>0.0</v>
      </c>
      <c r="AU7" s="1">
        <v>8.8</v>
      </c>
      <c r="AW7" s="1">
        <v>4.6</v>
      </c>
      <c r="AY7" s="1" t="s">
        <v>74</v>
      </c>
      <c r="AZ7" s="1" t="s">
        <v>74</v>
      </c>
      <c r="BA7" s="1">
        <v>0.0</v>
      </c>
      <c r="BB7" s="1">
        <v>0.0</v>
      </c>
      <c r="BC7" s="1">
        <v>0.0</v>
      </c>
      <c r="BD7" s="1">
        <v>0.0</v>
      </c>
      <c r="BE7" s="1">
        <v>0.0</v>
      </c>
      <c r="BF7" s="1">
        <v>0.0</v>
      </c>
      <c r="BG7" s="1">
        <v>99.0</v>
      </c>
      <c r="BH7" s="1" t="s">
        <v>75</v>
      </c>
      <c r="BJ7" s="1">
        <v>0.0</v>
      </c>
      <c r="BK7" s="1" t="s">
        <v>77</v>
      </c>
    </row>
    <row r="8" ht="15.75" customHeight="1">
      <c r="A8" s="1">
        <v>32.0</v>
      </c>
      <c r="B8" s="1">
        <v>43.0</v>
      </c>
      <c r="C8" s="1" t="s">
        <v>63</v>
      </c>
      <c r="D8" s="2">
        <v>45160.0</v>
      </c>
      <c r="E8" s="1" t="s">
        <v>64</v>
      </c>
      <c r="F8" s="1" t="s">
        <v>65</v>
      </c>
      <c r="G8" s="1">
        <v>221.0</v>
      </c>
      <c r="H8" s="1">
        <v>763795.0</v>
      </c>
      <c r="I8" s="1">
        <v>4188915.0</v>
      </c>
      <c r="J8" s="1">
        <v>0.0</v>
      </c>
      <c r="K8" s="1">
        <v>222.0</v>
      </c>
      <c r="L8" s="1">
        <v>763808.0</v>
      </c>
      <c r="M8" s="1">
        <v>4188870.0</v>
      </c>
      <c r="N8" s="1">
        <v>0.0</v>
      </c>
      <c r="O8" s="1">
        <v>200.0</v>
      </c>
      <c r="P8" s="1">
        <v>30.0</v>
      </c>
      <c r="Q8" s="1">
        <v>168.0</v>
      </c>
      <c r="R8" s="1">
        <v>29.5</v>
      </c>
      <c r="S8" s="1">
        <f t="shared" si="1"/>
        <v>80.5</v>
      </c>
      <c r="T8" s="1">
        <v>3489.0</v>
      </c>
      <c r="U8" s="1" t="s">
        <v>66</v>
      </c>
      <c r="V8" s="1" t="s">
        <v>67</v>
      </c>
      <c r="W8" s="1" t="s">
        <v>67</v>
      </c>
      <c r="X8" s="1" t="s">
        <v>68</v>
      </c>
      <c r="Y8" s="1" t="s">
        <v>69</v>
      </c>
      <c r="Z8" s="1" t="s">
        <v>67</v>
      </c>
      <c r="AA8" s="1" t="s">
        <v>67</v>
      </c>
      <c r="AB8" s="1" t="s">
        <v>70</v>
      </c>
      <c r="AC8" s="1" t="s">
        <v>71</v>
      </c>
      <c r="AD8" s="1" t="s">
        <v>67</v>
      </c>
      <c r="AE8" s="1" t="s">
        <v>67</v>
      </c>
      <c r="AF8" s="1" t="s">
        <v>71</v>
      </c>
      <c r="AG8" s="1" t="s">
        <v>72</v>
      </c>
      <c r="AH8" s="1">
        <v>7.0</v>
      </c>
      <c r="AI8" s="1" t="s">
        <v>73</v>
      </c>
      <c r="AQ8" s="1">
        <v>231.0</v>
      </c>
      <c r="AR8" s="1">
        <v>4188795.0</v>
      </c>
      <c r="AS8" s="1">
        <v>763955.0</v>
      </c>
      <c r="AT8" s="1">
        <v>8.0</v>
      </c>
      <c r="AU8" s="1">
        <v>0.0</v>
      </c>
      <c r="AW8" s="1">
        <v>1.0</v>
      </c>
      <c r="AY8" s="1" t="s">
        <v>74</v>
      </c>
      <c r="AZ8" s="1" t="s">
        <v>74</v>
      </c>
      <c r="BA8" s="1">
        <v>0.0</v>
      </c>
      <c r="BB8" s="1">
        <v>0.0</v>
      </c>
      <c r="BC8" s="1">
        <v>0.0</v>
      </c>
      <c r="BD8" s="1">
        <v>0.0</v>
      </c>
      <c r="BE8" s="1">
        <v>0.0</v>
      </c>
      <c r="BF8" s="1">
        <v>0.0</v>
      </c>
      <c r="BG8" s="1">
        <v>96.0</v>
      </c>
      <c r="BH8" s="1" t="s">
        <v>75</v>
      </c>
      <c r="BJ8" s="1">
        <v>0.0</v>
      </c>
      <c r="BK8" s="1" t="s">
        <v>83</v>
      </c>
    </row>
    <row r="9" ht="15.75" customHeight="1">
      <c r="A9" s="1">
        <v>32.0</v>
      </c>
      <c r="B9" s="1">
        <v>43.0</v>
      </c>
      <c r="C9" s="1" t="s">
        <v>63</v>
      </c>
      <c r="D9" s="2">
        <v>45160.0</v>
      </c>
      <c r="E9" s="1" t="s">
        <v>64</v>
      </c>
      <c r="F9" s="1" t="s">
        <v>65</v>
      </c>
      <c r="G9" s="1">
        <v>221.0</v>
      </c>
      <c r="H9" s="1">
        <v>763795.0</v>
      </c>
      <c r="I9" s="1">
        <v>4188915.0</v>
      </c>
      <c r="J9" s="1">
        <v>0.0</v>
      </c>
      <c r="K9" s="1">
        <v>222.0</v>
      </c>
      <c r="L9" s="1">
        <v>763808.0</v>
      </c>
      <c r="M9" s="1">
        <v>4188870.0</v>
      </c>
      <c r="N9" s="1">
        <v>0.0</v>
      </c>
      <c r="O9" s="1">
        <v>200.0</v>
      </c>
      <c r="P9" s="1">
        <v>30.0</v>
      </c>
      <c r="Q9" s="1">
        <v>168.0</v>
      </c>
      <c r="R9" s="1">
        <v>29.5</v>
      </c>
      <c r="S9" s="1">
        <f t="shared" si="1"/>
        <v>80.5</v>
      </c>
      <c r="T9" s="1">
        <v>3489.0</v>
      </c>
      <c r="U9" s="1" t="s">
        <v>66</v>
      </c>
      <c r="V9" s="1" t="s">
        <v>67</v>
      </c>
      <c r="W9" s="1" t="s">
        <v>67</v>
      </c>
      <c r="X9" s="1" t="s">
        <v>68</v>
      </c>
      <c r="Y9" s="1" t="s">
        <v>69</v>
      </c>
      <c r="Z9" s="1" t="s">
        <v>67</v>
      </c>
      <c r="AA9" s="1" t="s">
        <v>67</v>
      </c>
      <c r="AB9" s="1" t="s">
        <v>70</v>
      </c>
      <c r="AC9" s="1" t="s">
        <v>71</v>
      </c>
      <c r="AD9" s="1" t="s">
        <v>67</v>
      </c>
      <c r="AE9" s="1" t="s">
        <v>67</v>
      </c>
      <c r="AF9" s="1" t="s">
        <v>71</v>
      </c>
      <c r="AG9" s="1" t="s">
        <v>72</v>
      </c>
      <c r="AH9" s="1">
        <v>8.0</v>
      </c>
      <c r="AI9" s="1" t="s">
        <v>73</v>
      </c>
      <c r="AQ9" s="1">
        <v>229.0</v>
      </c>
      <c r="AR9" s="1">
        <v>4188787.0</v>
      </c>
      <c r="AS9" s="1">
        <v>763959.0</v>
      </c>
      <c r="AT9" s="1">
        <v>5.0</v>
      </c>
      <c r="AU9" s="1">
        <v>0.0</v>
      </c>
      <c r="AW9" s="1">
        <v>0.3</v>
      </c>
      <c r="AY9" s="1" t="s">
        <v>74</v>
      </c>
      <c r="AZ9" s="1" t="s">
        <v>74</v>
      </c>
      <c r="BA9" s="1">
        <v>0.0</v>
      </c>
      <c r="BB9" s="1">
        <v>0.0</v>
      </c>
      <c r="BC9" s="1">
        <v>0.0</v>
      </c>
      <c r="BD9" s="1">
        <v>0.0</v>
      </c>
      <c r="BE9" s="1">
        <v>0.0</v>
      </c>
      <c r="BF9" s="1">
        <v>0.0</v>
      </c>
      <c r="BG9" s="1">
        <v>96.0</v>
      </c>
      <c r="BH9" s="1" t="s">
        <v>75</v>
      </c>
      <c r="BJ9" s="1">
        <v>0.0</v>
      </c>
      <c r="BK9" s="1" t="s">
        <v>84</v>
      </c>
    </row>
    <row r="10" ht="15.75" customHeight="1">
      <c r="A10" s="1">
        <v>32.0</v>
      </c>
      <c r="B10" s="1">
        <v>43.0</v>
      </c>
      <c r="C10" s="1" t="s">
        <v>63</v>
      </c>
      <c r="D10" s="2">
        <v>45160.0</v>
      </c>
      <c r="E10" s="1" t="s">
        <v>64</v>
      </c>
      <c r="F10" s="1" t="s">
        <v>65</v>
      </c>
      <c r="G10" s="1">
        <v>221.0</v>
      </c>
      <c r="H10" s="1">
        <v>763795.0</v>
      </c>
      <c r="I10" s="1">
        <v>4188915.0</v>
      </c>
      <c r="J10" s="1">
        <v>0.0</v>
      </c>
      <c r="K10" s="1">
        <v>222.0</v>
      </c>
      <c r="L10" s="1">
        <v>763808.0</v>
      </c>
      <c r="M10" s="1">
        <v>4188870.0</v>
      </c>
      <c r="N10" s="1">
        <v>0.0</v>
      </c>
      <c r="O10" s="1">
        <v>200.0</v>
      </c>
      <c r="P10" s="1">
        <v>30.0</v>
      </c>
      <c r="Q10" s="1">
        <v>168.0</v>
      </c>
      <c r="R10" s="1">
        <v>29.5</v>
      </c>
      <c r="S10" s="1">
        <f t="shared" si="1"/>
        <v>80.5</v>
      </c>
      <c r="T10" s="1">
        <v>3489.0</v>
      </c>
      <c r="U10" s="1" t="s">
        <v>66</v>
      </c>
      <c r="V10" s="1" t="s">
        <v>67</v>
      </c>
      <c r="W10" s="1" t="s">
        <v>67</v>
      </c>
      <c r="X10" s="1" t="s">
        <v>68</v>
      </c>
      <c r="Y10" s="1" t="s">
        <v>69</v>
      </c>
      <c r="Z10" s="1" t="s">
        <v>67</v>
      </c>
      <c r="AA10" s="1" t="s">
        <v>67</v>
      </c>
      <c r="AB10" s="1" t="s">
        <v>70</v>
      </c>
      <c r="AC10" s="1" t="s">
        <v>71</v>
      </c>
      <c r="AD10" s="1" t="s">
        <v>67</v>
      </c>
      <c r="AE10" s="1" t="s">
        <v>67</v>
      </c>
      <c r="AF10" s="1" t="s">
        <v>71</v>
      </c>
      <c r="AG10" s="1" t="s">
        <v>72</v>
      </c>
      <c r="AH10" s="1">
        <v>9.0</v>
      </c>
      <c r="AI10" s="1" t="s">
        <v>73</v>
      </c>
      <c r="AQ10" s="1">
        <v>233.0</v>
      </c>
      <c r="AR10" s="1">
        <v>4188790.0</v>
      </c>
      <c r="AS10" s="1">
        <v>763958.0</v>
      </c>
      <c r="AT10" s="1">
        <v>7.0</v>
      </c>
      <c r="AU10" s="1">
        <v>37.9</v>
      </c>
      <c r="AW10" s="1">
        <v>29.2</v>
      </c>
      <c r="AY10" s="1" t="s">
        <v>74</v>
      </c>
      <c r="AZ10" s="1" t="s">
        <v>74</v>
      </c>
      <c r="BA10" s="1">
        <v>0.0</v>
      </c>
      <c r="BB10" s="1">
        <v>0.0</v>
      </c>
      <c r="BC10" s="1">
        <v>0.0</v>
      </c>
      <c r="BD10" s="1">
        <v>0.0</v>
      </c>
      <c r="BE10" s="1">
        <v>0.0</v>
      </c>
      <c r="BF10" s="1">
        <v>0.0</v>
      </c>
      <c r="BG10" s="1">
        <v>99.0</v>
      </c>
      <c r="BH10" s="1" t="s">
        <v>75</v>
      </c>
      <c r="BJ10" s="1">
        <v>2.5</v>
      </c>
      <c r="BK10" s="1" t="s">
        <v>85</v>
      </c>
    </row>
    <row r="11" ht="15.75" customHeight="1">
      <c r="A11" s="1">
        <v>32.0</v>
      </c>
      <c r="B11" s="1">
        <v>43.0</v>
      </c>
      <c r="C11" s="1" t="s">
        <v>63</v>
      </c>
      <c r="D11" s="2">
        <v>45160.0</v>
      </c>
      <c r="E11" s="1" t="s">
        <v>64</v>
      </c>
      <c r="F11" s="1" t="s">
        <v>65</v>
      </c>
      <c r="G11" s="1">
        <v>221.0</v>
      </c>
      <c r="H11" s="1">
        <v>763795.0</v>
      </c>
      <c r="I11" s="1">
        <v>4188915.0</v>
      </c>
      <c r="J11" s="1">
        <v>0.0</v>
      </c>
      <c r="K11" s="1">
        <v>222.0</v>
      </c>
      <c r="L11" s="1">
        <v>763808.0</v>
      </c>
      <c r="M11" s="1">
        <v>4188870.0</v>
      </c>
      <c r="N11" s="1">
        <v>0.0</v>
      </c>
      <c r="O11" s="1">
        <v>200.0</v>
      </c>
      <c r="P11" s="1">
        <v>30.0</v>
      </c>
      <c r="Q11" s="1">
        <v>168.0</v>
      </c>
      <c r="R11" s="1">
        <v>29.5</v>
      </c>
      <c r="S11" s="1">
        <f t="shared" si="1"/>
        <v>80.5</v>
      </c>
      <c r="T11" s="1">
        <v>3489.0</v>
      </c>
      <c r="U11" s="1" t="s">
        <v>66</v>
      </c>
      <c r="V11" s="1" t="s">
        <v>67</v>
      </c>
      <c r="W11" s="1" t="s">
        <v>67</v>
      </c>
      <c r="X11" s="1" t="s">
        <v>68</v>
      </c>
      <c r="Y11" s="1" t="s">
        <v>69</v>
      </c>
      <c r="Z11" s="1" t="s">
        <v>67</v>
      </c>
      <c r="AA11" s="1" t="s">
        <v>67</v>
      </c>
      <c r="AB11" s="1" t="s">
        <v>70</v>
      </c>
      <c r="AC11" s="1" t="s">
        <v>71</v>
      </c>
      <c r="AD11" s="1" t="s">
        <v>67</v>
      </c>
      <c r="AE11" s="1" t="s">
        <v>67</v>
      </c>
      <c r="AF11" s="1" t="s">
        <v>71</v>
      </c>
      <c r="AG11" s="1" t="s">
        <v>72</v>
      </c>
      <c r="AH11" s="1">
        <v>10.0</v>
      </c>
      <c r="AI11" s="1" t="s">
        <v>73</v>
      </c>
      <c r="AQ11" s="1">
        <v>235.0</v>
      </c>
      <c r="AR11" s="1">
        <v>4188784.0</v>
      </c>
      <c r="AS11" s="1">
        <v>763958.0</v>
      </c>
      <c r="AT11" s="1">
        <v>4.0</v>
      </c>
      <c r="AU11" s="1">
        <v>74.6</v>
      </c>
      <c r="AW11" s="1">
        <v>47.1</v>
      </c>
      <c r="AY11" s="1" t="s">
        <v>74</v>
      </c>
      <c r="AZ11" s="1" t="s">
        <v>74</v>
      </c>
      <c r="BA11" s="1">
        <v>0.0</v>
      </c>
      <c r="BB11" s="1">
        <v>0.0</v>
      </c>
      <c r="BC11" s="1">
        <v>0.0</v>
      </c>
      <c r="BD11" s="1">
        <v>0.0</v>
      </c>
      <c r="BE11" s="1">
        <v>0.0</v>
      </c>
      <c r="BF11" s="1">
        <v>0.0</v>
      </c>
      <c r="BG11" s="1">
        <v>99.0</v>
      </c>
      <c r="BH11" s="1" t="s">
        <v>75</v>
      </c>
      <c r="BJ11" s="1">
        <v>4.5</v>
      </c>
      <c r="BK11" s="1" t="s">
        <v>86</v>
      </c>
    </row>
    <row r="12" ht="15.75" customHeight="1">
      <c r="A12" s="1">
        <v>32.0</v>
      </c>
      <c r="B12" s="1">
        <v>43.0</v>
      </c>
      <c r="C12" s="1" t="s">
        <v>63</v>
      </c>
      <c r="D12" s="2">
        <v>45160.0</v>
      </c>
      <c r="E12" s="1" t="s">
        <v>64</v>
      </c>
      <c r="F12" s="1" t="s">
        <v>65</v>
      </c>
      <c r="G12" s="1">
        <v>221.0</v>
      </c>
      <c r="H12" s="1">
        <v>763795.0</v>
      </c>
      <c r="I12" s="1">
        <v>4188915.0</v>
      </c>
      <c r="J12" s="1">
        <v>0.0</v>
      </c>
      <c r="K12" s="1">
        <v>222.0</v>
      </c>
      <c r="L12" s="1">
        <v>763808.0</v>
      </c>
      <c r="M12" s="1">
        <v>4188870.0</v>
      </c>
      <c r="N12" s="1">
        <v>0.0</v>
      </c>
      <c r="O12" s="1">
        <v>200.0</v>
      </c>
      <c r="P12" s="1">
        <v>30.0</v>
      </c>
      <c r="Q12" s="1">
        <v>168.0</v>
      </c>
      <c r="R12" s="1">
        <v>29.5</v>
      </c>
      <c r="S12" s="1">
        <f t="shared" si="1"/>
        <v>80.5</v>
      </c>
      <c r="T12" s="1">
        <v>3489.0</v>
      </c>
      <c r="U12" s="1" t="s">
        <v>66</v>
      </c>
      <c r="V12" s="1" t="s">
        <v>67</v>
      </c>
      <c r="W12" s="1" t="s">
        <v>67</v>
      </c>
      <c r="X12" s="1" t="s">
        <v>68</v>
      </c>
      <c r="Y12" s="1" t="s">
        <v>69</v>
      </c>
      <c r="Z12" s="1" t="s">
        <v>67</v>
      </c>
      <c r="AA12" s="1" t="s">
        <v>67</v>
      </c>
      <c r="AB12" s="1" t="s">
        <v>70</v>
      </c>
      <c r="AC12" s="1" t="s">
        <v>71</v>
      </c>
      <c r="AD12" s="1" t="s">
        <v>67</v>
      </c>
      <c r="AE12" s="1" t="s">
        <v>67</v>
      </c>
      <c r="AF12" s="1" t="s">
        <v>71</v>
      </c>
      <c r="AG12" s="1" t="s">
        <v>72</v>
      </c>
      <c r="AH12" s="1">
        <v>11.0</v>
      </c>
      <c r="AI12" s="1" t="s">
        <v>73</v>
      </c>
      <c r="AQ12" s="1">
        <v>238.0</v>
      </c>
      <c r="AR12" s="1">
        <v>4188784.0</v>
      </c>
      <c r="AS12" s="1">
        <v>764012.0</v>
      </c>
      <c r="AT12" s="1">
        <v>8.0</v>
      </c>
      <c r="AU12" s="1">
        <v>57.3</v>
      </c>
      <c r="AW12" s="1">
        <v>31.2</v>
      </c>
      <c r="AY12" s="1" t="s">
        <v>74</v>
      </c>
      <c r="AZ12" s="1" t="s">
        <v>74</v>
      </c>
      <c r="BA12" s="1">
        <v>0.0</v>
      </c>
      <c r="BB12" s="1">
        <v>0.0</v>
      </c>
      <c r="BC12" s="1">
        <v>0.0</v>
      </c>
      <c r="BD12" s="1">
        <v>0.0</v>
      </c>
      <c r="BE12" s="1">
        <v>0.0</v>
      </c>
      <c r="BF12" s="1">
        <v>0.0</v>
      </c>
      <c r="BG12" s="1">
        <v>98.0</v>
      </c>
      <c r="BH12" s="1" t="s">
        <v>75</v>
      </c>
      <c r="BJ12" s="1">
        <v>0.2</v>
      </c>
      <c r="BK12" s="1" t="s">
        <v>77</v>
      </c>
    </row>
    <row r="13" ht="15.75" customHeight="1">
      <c r="A13" s="1">
        <v>32.0</v>
      </c>
      <c r="B13" s="1">
        <v>43.0</v>
      </c>
      <c r="C13" s="1" t="s">
        <v>63</v>
      </c>
      <c r="D13" s="2">
        <v>45160.0</v>
      </c>
      <c r="E13" s="1" t="s">
        <v>64</v>
      </c>
      <c r="F13" s="1" t="s">
        <v>65</v>
      </c>
      <c r="G13" s="1">
        <v>221.0</v>
      </c>
      <c r="H13" s="1">
        <v>763795.0</v>
      </c>
      <c r="I13" s="1">
        <v>4188915.0</v>
      </c>
      <c r="J13" s="1">
        <v>0.0</v>
      </c>
      <c r="K13" s="1">
        <v>222.0</v>
      </c>
      <c r="L13" s="1">
        <v>763808.0</v>
      </c>
      <c r="M13" s="1">
        <v>4188870.0</v>
      </c>
      <c r="N13" s="1">
        <v>0.0</v>
      </c>
      <c r="O13" s="1">
        <v>200.0</v>
      </c>
      <c r="P13" s="1">
        <v>30.0</v>
      </c>
      <c r="Q13" s="1">
        <v>168.0</v>
      </c>
      <c r="R13" s="1">
        <v>29.5</v>
      </c>
      <c r="S13" s="1">
        <f t="shared" si="1"/>
        <v>80.5</v>
      </c>
      <c r="T13" s="1">
        <v>3489.0</v>
      </c>
      <c r="U13" s="1" t="s">
        <v>66</v>
      </c>
      <c r="V13" s="1" t="s">
        <v>67</v>
      </c>
      <c r="W13" s="1" t="s">
        <v>67</v>
      </c>
      <c r="X13" s="1" t="s">
        <v>68</v>
      </c>
      <c r="Y13" s="1" t="s">
        <v>69</v>
      </c>
      <c r="Z13" s="1" t="s">
        <v>67</v>
      </c>
      <c r="AA13" s="1" t="s">
        <v>67</v>
      </c>
      <c r="AB13" s="1" t="s">
        <v>70</v>
      </c>
      <c r="AC13" s="1" t="s">
        <v>71</v>
      </c>
      <c r="AD13" s="1" t="s">
        <v>67</v>
      </c>
      <c r="AE13" s="1" t="s">
        <v>67</v>
      </c>
      <c r="AF13" s="1" t="s">
        <v>71</v>
      </c>
      <c r="AG13" s="1" t="s">
        <v>72</v>
      </c>
      <c r="AH13" s="1">
        <v>12.0</v>
      </c>
      <c r="AI13" s="1" t="s">
        <v>73</v>
      </c>
      <c r="AQ13" s="1">
        <v>236.0</v>
      </c>
      <c r="AR13" s="1">
        <v>4188815.0</v>
      </c>
      <c r="AS13" s="1">
        <v>764005.0</v>
      </c>
      <c r="AT13" s="1">
        <v>4.0</v>
      </c>
      <c r="AU13" s="1">
        <v>23.3</v>
      </c>
      <c r="AW13" s="1">
        <v>13.2</v>
      </c>
      <c r="AY13" s="1" t="s">
        <v>74</v>
      </c>
      <c r="AZ13" s="1" t="s">
        <v>74</v>
      </c>
      <c r="BA13" s="1">
        <v>0.0</v>
      </c>
      <c r="BB13" s="1">
        <v>0.0</v>
      </c>
      <c r="BC13" s="1">
        <v>0.0</v>
      </c>
      <c r="BD13" s="1">
        <v>0.0</v>
      </c>
      <c r="BE13" s="1">
        <v>0.0</v>
      </c>
      <c r="BF13" s="1">
        <v>0.0</v>
      </c>
      <c r="BG13" s="1">
        <v>97.0</v>
      </c>
      <c r="BH13" s="1" t="s">
        <v>75</v>
      </c>
      <c r="BI13" s="1" t="s">
        <v>87</v>
      </c>
      <c r="BJ13" s="1">
        <v>0.0</v>
      </c>
      <c r="BK13" s="1" t="s">
        <v>77</v>
      </c>
    </row>
    <row r="14" ht="15.75" customHeight="1">
      <c r="A14" s="1">
        <v>32.0</v>
      </c>
      <c r="B14" s="1">
        <v>43.0</v>
      </c>
      <c r="C14" s="1" t="s">
        <v>63</v>
      </c>
      <c r="D14" s="2">
        <v>45160.0</v>
      </c>
      <c r="E14" s="1" t="s">
        <v>64</v>
      </c>
      <c r="F14" s="1" t="s">
        <v>65</v>
      </c>
      <c r="G14" s="1">
        <v>221.0</v>
      </c>
      <c r="H14" s="1">
        <v>763795.0</v>
      </c>
      <c r="I14" s="1">
        <v>4188915.0</v>
      </c>
      <c r="J14" s="1">
        <v>0.0</v>
      </c>
      <c r="K14" s="1">
        <v>222.0</v>
      </c>
      <c r="L14" s="1">
        <v>763808.0</v>
      </c>
      <c r="M14" s="1">
        <v>4188870.0</v>
      </c>
      <c r="N14" s="1">
        <v>0.0</v>
      </c>
      <c r="O14" s="1">
        <v>200.0</v>
      </c>
      <c r="P14" s="1">
        <v>30.0</v>
      </c>
      <c r="Q14" s="1">
        <v>168.0</v>
      </c>
      <c r="R14" s="1">
        <v>29.5</v>
      </c>
      <c r="S14" s="1">
        <f t="shared" si="1"/>
        <v>80.5</v>
      </c>
      <c r="T14" s="1">
        <v>3489.0</v>
      </c>
      <c r="U14" s="1" t="s">
        <v>66</v>
      </c>
      <c r="V14" s="1" t="s">
        <v>67</v>
      </c>
      <c r="W14" s="1" t="s">
        <v>67</v>
      </c>
      <c r="X14" s="1" t="s">
        <v>68</v>
      </c>
      <c r="Y14" s="1" t="s">
        <v>69</v>
      </c>
      <c r="Z14" s="1" t="s">
        <v>67</v>
      </c>
      <c r="AA14" s="1" t="s">
        <v>67</v>
      </c>
      <c r="AB14" s="1" t="s">
        <v>70</v>
      </c>
      <c r="AC14" s="1" t="s">
        <v>71</v>
      </c>
      <c r="AD14" s="1" t="s">
        <v>67</v>
      </c>
      <c r="AE14" s="1" t="s">
        <v>67</v>
      </c>
      <c r="AF14" s="1" t="s">
        <v>71</v>
      </c>
      <c r="AG14" s="1" t="s">
        <v>72</v>
      </c>
      <c r="AH14" s="1">
        <v>13.0</v>
      </c>
      <c r="AI14" s="1" t="s">
        <v>73</v>
      </c>
      <c r="AQ14" s="1">
        <v>237.0</v>
      </c>
      <c r="AR14" s="1">
        <v>4188814.0</v>
      </c>
      <c r="AS14" s="1">
        <v>764008.0</v>
      </c>
      <c r="AT14" s="1">
        <v>2.0</v>
      </c>
      <c r="AU14" s="1">
        <v>21.5</v>
      </c>
      <c r="AW14" s="1">
        <v>12.3</v>
      </c>
      <c r="AY14" s="1" t="s">
        <v>74</v>
      </c>
      <c r="AZ14" s="1" t="s">
        <v>74</v>
      </c>
      <c r="BA14" s="1">
        <v>0.0</v>
      </c>
      <c r="BB14" s="1">
        <v>0.0</v>
      </c>
      <c r="BC14" s="1">
        <v>0.0</v>
      </c>
      <c r="BD14" s="1">
        <v>0.0</v>
      </c>
      <c r="BE14" s="1">
        <v>0.0</v>
      </c>
      <c r="BF14" s="1">
        <v>0.0</v>
      </c>
      <c r="BG14" s="1">
        <v>98.0</v>
      </c>
      <c r="BH14" s="1" t="s">
        <v>75</v>
      </c>
      <c r="BI14" s="1" t="s">
        <v>76</v>
      </c>
      <c r="BJ14" s="1">
        <v>2.1</v>
      </c>
      <c r="BK14" s="1" t="s">
        <v>88</v>
      </c>
    </row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2023-11-27T01:32:59Z</dcterms:created>
  <dc:creator>Jennifer Ellen Cribbs</dc:creator>
</cp:coreProperties>
</file>