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d\OneDrive - UC San Diego\Documents\Reese Lab\Projects\PER\"/>
    </mc:Choice>
  </mc:AlternateContent>
  <xr:revisionPtr revIDLastSave="19" documentId="8_{AD05DACC-B9BC-4D85-B460-6547F4536694}" xr6:coauthVersionLast="36" xr6:coauthVersionMax="36" xr10:uidLastSave="{13C2A010-2778-4892-BCEC-6C8C0C6979A3}"/>
  <bookViews>
    <workbookView xWindow="0" yWindow="0" windowWidth="20490" windowHeight="6945" xr2:uid="{56B13DEF-C3EB-439E-AD8E-DEB2CFD9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0" i="1" l="1"/>
  <c r="O111" i="1"/>
  <c r="O112" i="1"/>
  <c r="O113" i="1"/>
  <c r="O114" i="1"/>
  <c r="O115" i="1"/>
  <c r="O116" i="1"/>
  <c r="O109" i="1" l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9" i="1"/>
  <c r="O8" i="1"/>
</calcChain>
</file>

<file path=xl/sharedStrings.xml><?xml version="1.0" encoding="utf-8"?>
<sst xmlns="http://schemas.openxmlformats.org/spreadsheetml/2006/main" count="1181" uniqueCount="168">
  <si>
    <t>Sample_name</t>
  </si>
  <si>
    <t>Type</t>
  </si>
  <si>
    <t>Sex</t>
  </si>
  <si>
    <t>Subspecies</t>
  </si>
  <si>
    <t>Birth_place</t>
  </si>
  <si>
    <t>Human_exposure</t>
  </si>
  <si>
    <t>SQ</t>
  </si>
  <si>
    <t>Extr_weight_g</t>
  </si>
  <si>
    <t>bact_cells_per_g_fecal</t>
  </si>
  <si>
    <t>EXRN00</t>
  </si>
  <si>
    <t>Negative</t>
  </si>
  <si>
    <t>EXRN01</t>
  </si>
  <si>
    <t>EXRN02</t>
  </si>
  <si>
    <t>EXRN03</t>
  </si>
  <si>
    <t>EXRN04</t>
  </si>
  <si>
    <t>EXRSTD</t>
  </si>
  <si>
    <t>Positive</t>
  </si>
  <si>
    <t>PCL01</t>
  </si>
  <si>
    <t>Sample</t>
  </si>
  <si>
    <t>F</t>
  </si>
  <si>
    <t>bairdii</t>
  </si>
  <si>
    <t>Captivity</t>
  </si>
  <si>
    <t>Direct</t>
  </si>
  <si>
    <t>PCL02</t>
  </si>
  <si>
    <t>M</t>
  </si>
  <si>
    <t>PCL03</t>
  </si>
  <si>
    <t>PCL04</t>
  </si>
  <si>
    <t>PCL05</t>
  </si>
  <si>
    <t>PCL06</t>
  </si>
  <si>
    <t>PCL07</t>
  </si>
  <si>
    <t>PCL08</t>
  </si>
  <si>
    <t>PCL09</t>
  </si>
  <si>
    <t>PCL10</t>
  </si>
  <si>
    <t>PCL11</t>
  </si>
  <si>
    <t>PCL12</t>
  </si>
  <si>
    <t>gambelii</t>
  </si>
  <si>
    <t>PCL13</t>
  </si>
  <si>
    <t>PCL14</t>
  </si>
  <si>
    <t>PCL15</t>
  </si>
  <si>
    <t>PCL16</t>
  </si>
  <si>
    <t>PCL17</t>
  </si>
  <si>
    <t>PCL18</t>
  </si>
  <si>
    <t>PCL19</t>
  </si>
  <si>
    <t>PCL20</t>
  </si>
  <si>
    <t>PCL21</t>
  </si>
  <si>
    <t>PCL22</t>
  </si>
  <si>
    <t>PCRN01</t>
  </si>
  <si>
    <t>PCRN02</t>
  </si>
  <si>
    <t>PCRN03</t>
  </si>
  <si>
    <t>PCRN04</t>
  </si>
  <si>
    <t>PCRSTD01</t>
  </si>
  <si>
    <t>PCRSTD02</t>
  </si>
  <si>
    <t>PCZ01</t>
  </si>
  <si>
    <t>PCZ02</t>
  </si>
  <si>
    <t>PCZ03</t>
  </si>
  <si>
    <t>PCZ04</t>
  </si>
  <si>
    <t>PCZ05</t>
  </si>
  <si>
    <t>PCZ06</t>
  </si>
  <si>
    <t>PCZ07</t>
  </si>
  <si>
    <t>PCZ08</t>
  </si>
  <si>
    <t>PCZ09</t>
  </si>
  <si>
    <t>PCZ10</t>
  </si>
  <si>
    <t>PCZ11</t>
  </si>
  <si>
    <t>PCZ12</t>
  </si>
  <si>
    <t>PCZ13</t>
  </si>
  <si>
    <t>PCZ14</t>
  </si>
  <si>
    <t>PCZ15</t>
  </si>
  <si>
    <t>PCZ16</t>
  </si>
  <si>
    <t>PCZ17</t>
  </si>
  <si>
    <t>PCZ18</t>
  </si>
  <si>
    <t>PCZ19</t>
  </si>
  <si>
    <t>PCZ20</t>
  </si>
  <si>
    <t>PCZ21</t>
  </si>
  <si>
    <t>PCZ22</t>
  </si>
  <si>
    <t>PCZ23</t>
  </si>
  <si>
    <t>PCZ24</t>
  </si>
  <si>
    <t>PCZ25</t>
  </si>
  <si>
    <t>PCZ26</t>
  </si>
  <si>
    <t>PCZ27</t>
  </si>
  <si>
    <t>PCZ28</t>
  </si>
  <si>
    <t>PCZ29</t>
  </si>
  <si>
    <t>PCZ30</t>
  </si>
  <si>
    <t>PLS01</t>
  </si>
  <si>
    <t>PLS02</t>
  </si>
  <si>
    <t>PLS03</t>
  </si>
  <si>
    <t>PLS04</t>
  </si>
  <si>
    <t>PLS05</t>
  </si>
  <si>
    <t>PLS06</t>
  </si>
  <si>
    <t>PLS07</t>
  </si>
  <si>
    <t>PLS08</t>
  </si>
  <si>
    <t>PLS09</t>
  </si>
  <si>
    <t>PLS10</t>
  </si>
  <si>
    <t>PLS11</t>
  </si>
  <si>
    <t>PLS12</t>
  </si>
  <si>
    <t>PLS13</t>
  </si>
  <si>
    <t>PLS14</t>
  </si>
  <si>
    <t>PLS15</t>
  </si>
  <si>
    <t>PLS16</t>
  </si>
  <si>
    <t>PLS17</t>
  </si>
  <si>
    <t>PLS18</t>
  </si>
  <si>
    <t>PLS19</t>
  </si>
  <si>
    <t>PLS20</t>
  </si>
  <si>
    <t>PWW01</t>
  </si>
  <si>
    <t>Wild</t>
  </si>
  <si>
    <t>None</t>
  </si>
  <si>
    <t>PWW02</t>
  </si>
  <si>
    <t>PWW03</t>
  </si>
  <si>
    <t>PWW04</t>
  </si>
  <si>
    <t>PWW05</t>
  </si>
  <si>
    <t>PWW06</t>
  </si>
  <si>
    <t>PWW07</t>
  </si>
  <si>
    <t>PWW08</t>
  </si>
  <si>
    <t>PWW09</t>
  </si>
  <si>
    <t>PWW10</t>
  </si>
  <si>
    <t>PWW11</t>
  </si>
  <si>
    <t>PWZ01</t>
  </si>
  <si>
    <t>Indirect</t>
  </si>
  <si>
    <t>PWZ02</t>
  </si>
  <si>
    <t>PWZ03</t>
  </si>
  <si>
    <t>PWZ04</t>
  </si>
  <si>
    <t>PWZ05</t>
  </si>
  <si>
    <t>PWZ06</t>
  </si>
  <si>
    <t>PWZ07</t>
  </si>
  <si>
    <t>PWZ08</t>
  </si>
  <si>
    <t>PWZ09</t>
  </si>
  <si>
    <t>PWZ10</t>
  </si>
  <si>
    <t>Condition</t>
  </si>
  <si>
    <t>Captive</t>
  </si>
  <si>
    <t>Free-living</t>
  </si>
  <si>
    <t>Zoo_status</t>
  </si>
  <si>
    <t>Non-zoo</t>
  </si>
  <si>
    <t>Zoo</t>
  </si>
  <si>
    <t>Sample_type</t>
  </si>
  <si>
    <t>Fecal</t>
  </si>
  <si>
    <t>Intestinal</t>
  </si>
  <si>
    <t>Unknown</t>
  </si>
  <si>
    <t>UNCG295</t>
  </si>
  <si>
    <t>UNCG289</t>
  </si>
  <si>
    <t>UNCG293</t>
  </si>
  <si>
    <t>UNCG318</t>
  </si>
  <si>
    <t>UNCG288</t>
  </si>
  <si>
    <t>UNCGN</t>
  </si>
  <si>
    <t>UNCG290</t>
  </si>
  <si>
    <t>UNCG294</t>
  </si>
  <si>
    <t>State</t>
  </si>
  <si>
    <t>MA</t>
  </si>
  <si>
    <t>NY</t>
  </si>
  <si>
    <t>SC</t>
  </si>
  <si>
    <t>PA</t>
  </si>
  <si>
    <t>NC</t>
  </si>
  <si>
    <t>PCRNSK1</t>
  </si>
  <si>
    <t>PCRNSK2</t>
  </si>
  <si>
    <t>PCRSTDSK</t>
  </si>
  <si>
    <t>Environment</t>
  </si>
  <si>
    <t>Environment_type</t>
  </si>
  <si>
    <t>L</t>
  </si>
  <si>
    <t>Z</t>
  </si>
  <si>
    <t>R</t>
  </si>
  <si>
    <t>U</t>
  </si>
  <si>
    <t>CL1</t>
  </si>
  <si>
    <t>CZ</t>
  </si>
  <si>
    <t>CL2</t>
  </si>
  <si>
    <t>FU</t>
  </si>
  <si>
    <t>Run</t>
  </si>
  <si>
    <t>UN1</t>
  </si>
  <si>
    <t>UN2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</si>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</sst>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7" fontId="0" fillId="0" borderId="0" xfId="0" applyNumberFormat="1"/>
  </cellXfs>
  <cellStyles count="2">
    <cellStyle name="Normal" xfId="0" builtinId="0"/>
    <cellStyle name="Normal 2" xfId="1" xr:uid="{BBF9DD18-A986-45E7-BF4B-E07A516B9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D534-DAFE-4836-AF94-A9469B95BDEB}">
  <dimension ref="A1:R117"/>
  <sheetViews>
    <sheetView tabSelected="1" topLeftCell="A112" workbookViewId="0">
      <selection activeCell="Q32" sqref="Q32"/>
    </sheetView>
  </sheetViews>
  <sheetFormatPr defaultRowHeight="15" x14ac:dyDescent="0.25"/>
  <cols>
    <col min="13" max="13" width="12" bestFit="1" customWidth="1"/>
    <col min="14" max="14" width="9.28515625" bestFit="1" customWidth="1"/>
    <col min="15" max="15" width="12" bestFit="1" customWidth="1"/>
    <col min="17" max="17" width="9.5703125" bestFit="1" customWidth="1"/>
    <col min="18" max="18" width="10.28515625" bestFit="1" customWidth="1"/>
  </cols>
  <sheetData>
    <row r="1" spans="1:18" x14ac:dyDescent="0.25">
      <c r="A1" s="1" t="s">
        <v>0</v>
      </c>
      <c r="B1" s="1" t="s">
        <v>1</v>
      </c>
      <c r="C1" s="1" t="s">
        <v>153</v>
      </c>
      <c r="D1" s="3" t="s">
        <v>154</v>
      </c>
      <c r="E1" s="3" t="s">
        <v>144</v>
      </c>
      <c r="F1" s="1" t="s">
        <v>2</v>
      </c>
      <c r="G1" s="1" t="s">
        <v>3</v>
      </c>
      <c r="H1" s="1" t="s">
        <v>126</v>
      </c>
      <c r="I1" s="1" t="s">
        <v>4</v>
      </c>
      <c r="J1" s="3" t="s">
        <v>129</v>
      </c>
      <c r="K1" s="1" t="s">
        <v>5</v>
      </c>
      <c r="L1" s="3" t="s">
        <v>132</v>
      </c>
      <c r="M1" s="2" t="s">
        <v>6</v>
      </c>
      <c r="N1" s="2" t="s">
        <v>7</v>
      </c>
      <c r="O1" s="2" t="s">
        <v>8</v>
      </c>
      <c r="P1" s="2" t="s">
        <v>163</v>
      </c>
      <c r="Q1" s="2" t="s">
        <v>166</v>
      </c>
      <c r="R1" s="2" t="s">
        <v>167</v>
      </c>
    </row>
    <row r="2" spans="1:18" x14ac:dyDescent="0.25">
      <c r="A2" s="3" t="s">
        <v>9</v>
      </c>
      <c r="B2" s="3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5"/>
      <c r="P2">
        <v>1</v>
      </c>
    </row>
    <row r="3" spans="1:18" x14ac:dyDescent="0.25">
      <c r="A3" s="3" t="s">
        <v>11</v>
      </c>
      <c r="B3" s="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>
        <v>412.07765524986701</v>
      </c>
      <c r="N3" s="5"/>
      <c r="O3" s="5"/>
      <c r="P3">
        <v>1</v>
      </c>
    </row>
    <row r="4" spans="1:18" x14ac:dyDescent="0.25">
      <c r="A4" s="3" t="s">
        <v>12</v>
      </c>
      <c r="B4" s="3" t="s">
        <v>10</v>
      </c>
      <c r="C4" s="1"/>
      <c r="D4" s="1"/>
      <c r="E4" s="1"/>
      <c r="F4" s="1"/>
      <c r="G4" s="1"/>
      <c r="H4" s="1"/>
      <c r="I4" s="1"/>
      <c r="J4" s="1"/>
      <c r="K4" s="3"/>
      <c r="L4" s="1"/>
      <c r="M4">
        <v>132.146839148586</v>
      </c>
      <c r="N4" s="5"/>
      <c r="O4" s="5"/>
      <c r="P4">
        <v>1</v>
      </c>
    </row>
    <row r="5" spans="1:18" x14ac:dyDescent="0.25">
      <c r="A5" s="3" t="s">
        <v>13</v>
      </c>
      <c r="B5" s="3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5"/>
      <c r="N5" s="5"/>
      <c r="O5" s="5"/>
      <c r="P5">
        <v>1</v>
      </c>
    </row>
    <row r="6" spans="1:18" x14ac:dyDescent="0.25">
      <c r="A6" s="3" t="s">
        <v>14</v>
      </c>
      <c r="B6" s="3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>
        <v>1447.2331712215121</v>
      </c>
      <c r="N6" s="5"/>
      <c r="O6" s="5"/>
      <c r="P6">
        <v>1</v>
      </c>
    </row>
    <row r="7" spans="1:18" x14ac:dyDescent="0.25">
      <c r="A7" s="3" t="s">
        <v>15</v>
      </c>
      <c r="B7" s="3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>
        <v>278701434.05964631</v>
      </c>
      <c r="N7" s="5"/>
      <c r="O7" s="5"/>
      <c r="P7">
        <v>1</v>
      </c>
    </row>
    <row r="8" spans="1:18" ht="15.75" x14ac:dyDescent="0.25">
      <c r="A8" s="3" t="s">
        <v>17</v>
      </c>
      <c r="B8" s="3" t="s">
        <v>18</v>
      </c>
      <c r="C8" s="1" t="s">
        <v>159</v>
      </c>
      <c r="D8" s="3" t="s">
        <v>155</v>
      </c>
      <c r="E8" s="3" t="s">
        <v>145</v>
      </c>
      <c r="F8" s="4" t="s">
        <v>19</v>
      </c>
      <c r="G8" s="1" t="s">
        <v>20</v>
      </c>
      <c r="H8" s="1" t="s">
        <v>127</v>
      </c>
      <c r="I8" s="3" t="s">
        <v>21</v>
      </c>
      <c r="J8" s="3" t="s">
        <v>130</v>
      </c>
      <c r="K8" s="1" t="s">
        <v>22</v>
      </c>
      <c r="L8" s="3" t="s">
        <v>133</v>
      </c>
      <c r="M8">
        <v>79773311.471965834</v>
      </c>
      <c r="N8" s="6">
        <v>8.2000000000000007E-3</v>
      </c>
      <c r="O8" s="5">
        <f t="shared" ref="O8:O74" si="0">((M8/2)*50)/N8</f>
        <v>243211315463.31046</v>
      </c>
      <c r="P8">
        <v>1</v>
      </c>
      <c r="Q8" s="7">
        <v>42.3784640448064</v>
      </c>
      <c r="R8" s="7">
        <v>-71.115567628140596</v>
      </c>
    </row>
    <row r="9" spans="1:18" ht="15.75" x14ac:dyDescent="0.25">
      <c r="A9" s="3" t="s">
        <v>23</v>
      </c>
      <c r="B9" s="3" t="s">
        <v>18</v>
      </c>
      <c r="C9" s="1" t="s">
        <v>159</v>
      </c>
      <c r="D9" s="3" t="s">
        <v>155</v>
      </c>
      <c r="E9" s="3" t="s">
        <v>145</v>
      </c>
      <c r="F9" s="4" t="s">
        <v>24</v>
      </c>
      <c r="G9" s="1" t="s">
        <v>20</v>
      </c>
      <c r="H9" s="1" t="s">
        <v>127</v>
      </c>
      <c r="I9" s="3" t="s">
        <v>21</v>
      </c>
      <c r="J9" s="3" t="s">
        <v>130</v>
      </c>
      <c r="K9" s="3" t="s">
        <v>22</v>
      </c>
      <c r="L9" s="3" t="s">
        <v>133</v>
      </c>
      <c r="M9">
        <v>135823776.7919147</v>
      </c>
      <c r="N9" s="6">
        <v>1.0999999999999999E-2</v>
      </c>
      <c r="O9" s="5">
        <f t="shared" si="0"/>
        <v>308690401799.80615</v>
      </c>
      <c r="P9">
        <v>1</v>
      </c>
      <c r="Q9" s="7">
        <v>42.3784640448064</v>
      </c>
      <c r="R9" s="7">
        <v>-71.115567628140596</v>
      </c>
    </row>
    <row r="10" spans="1:18" ht="15.75" x14ac:dyDescent="0.25">
      <c r="A10" s="3" t="s">
        <v>25</v>
      </c>
      <c r="B10" s="3" t="s">
        <v>18</v>
      </c>
      <c r="C10" s="1" t="s">
        <v>159</v>
      </c>
      <c r="D10" s="3" t="s">
        <v>155</v>
      </c>
      <c r="E10" s="3" t="s">
        <v>145</v>
      </c>
      <c r="F10" s="4" t="s">
        <v>19</v>
      </c>
      <c r="G10" s="1" t="s">
        <v>20</v>
      </c>
      <c r="H10" s="1" t="s">
        <v>127</v>
      </c>
      <c r="I10" s="3" t="s">
        <v>21</v>
      </c>
      <c r="J10" s="3" t="s">
        <v>130</v>
      </c>
      <c r="K10" s="3" t="s">
        <v>22</v>
      </c>
      <c r="L10" s="3" t="s">
        <v>133</v>
      </c>
      <c r="M10" s="5"/>
      <c r="N10" s="6">
        <v>2.3400000000000001E-2</v>
      </c>
      <c r="O10" s="5"/>
      <c r="P10">
        <v>1</v>
      </c>
      <c r="Q10" s="7">
        <v>42.3784640448064</v>
      </c>
      <c r="R10" s="7">
        <v>-71.115567628140596</v>
      </c>
    </row>
    <row r="11" spans="1:18" ht="15.75" x14ac:dyDescent="0.25">
      <c r="A11" s="3" t="s">
        <v>26</v>
      </c>
      <c r="B11" s="3" t="s">
        <v>18</v>
      </c>
      <c r="C11" s="1" t="s">
        <v>159</v>
      </c>
      <c r="D11" s="3" t="s">
        <v>155</v>
      </c>
      <c r="E11" s="3" t="s">
        <v>145</v>
      </c>
      <c r="F11" s="4" t="s">
        <v>24</v>
      </c>
      <c r="G11" s="1" t="s">
        <v>20</v>
      </c>
      <c r="H11" s="1" t="s">
        <v>127</v>
      </c>
      <c r="I11" s="3" t="s">
        <v>21</v>
      </c>
      <c r="J11" s="3" t="s">
        <v>130</v>
      </c>
      <c r="K11" s="3" t="s">
        <v>22</v>
      </c>
      <c r="L11" s="3" t="s">
        <v>133</v>
      </c>
      <c r="M11">
        <v>76805151.013960585</v>
      </c>
      <c r="N11" s="6">
        <v>1.5699999999999999E-2</v>
      </c>
      <c r="O11" s="5">
        <f t="shared" si="0"/>
        <v>122301195882.10284</v>
      </c>
      <c r="P11">
        <v>1</v>
      </c>
      <c r="Q11" s="7">
        <v>42.3784640448064</v>
      </c>
      <c r="R11" s="7">
        <v>-71.115567628140596</v>
      </c>
    </row>
    <row r="12" spans="1:18" ht="15.75" x14ac:dyDescent="0.25">
      <c r="A12" s="3" t="s">
        <v>27</v>
      </c>
      <c r="B12" s="3" t="s">
        <v>18</v>
      </c>
      <c r="C12" s="1" t="s">
        <v>159</v>
      </c>
      <c r="D12" s="3" t="s">
        <v>155</v>
      </c>
      <c r="E12" s="3" t="s">
        <v>145</v>
      </c>
      <c r="F12" s="4" t="s">
        <v>19</v>
      </c>
      <c r="G12" s="1" t="s">
        <v>20</v>
      </c>
      <c r="H12" s="1" t="s">
        <v>127</v>
      </c>
      <c r="I12" s="3" t="s">
        <v>21</v>
      </c>
      <c r="J12" s="3" t="s">
        <v>130</v>
      </c>
      <c r="K12" s="3" t="s">
        <v>22</v>
      </c>
      <c r="L12" s="3" t="s">
        <v>133</v>
      </c>
      <c r="M12">
        <v>206182555.43589509</v>
      </c>
      <c r="N12" s="6">
        <v>1.5699999999999999E-2</v>
      </c>
      <c r="O12" s="5">
        <f t="shared" si="0"/>
        <v>328316171076.26605</v>
      </c>
      <c r="P12">
        <v>1</v>
      </c>
      <c r="Q12" s="7">
        <v>42.3784640448064</v>
      </c>
      <c r="R12" s="7">
        <v>-71.115567628140596</v>
      </c>
    </row>
    <row r="13" spans="1:18" ht="15.75" x14ac:dyDescent="0.25">
      <c r="A13" s="3" t="s">
        <v>28</v>
      </c>
      <c r="B13" s="3" t="s">
        <v>18</v>
      </c>
      <c r="C13" s="1" t="s">
        <v>159</v>
      </c>
      <c r="D13" s="3" t="s">
        <v>155</v>
      </c>
      <c r="E13" s="3" t="s">
        <v>145</v>
      </c>
      <c r="F13" s="4" t="s">
        <v>19</v>
      </c>
      <c r="G13" s="1" t="s">
        <v>20</v>
      </c>
      <c r="H13" s="1" t="s">
        <v>127</v>
      </c>
      <c r="I13" s="3" t="s">
        <v>21</v>
      </c>
      <c r="J13" s="3" t="s">
        <v>130</v>
      </c>
      <c r="K13" s="1" t="s">
        <v>22</v>
      </c>
      <c r="L13" s="3" t="s">
        <v>133</v>
      </c>
      <c r="M13">
        <v>59970181.977810532</v>
      </c>
      <c r="N13" s="6">
        <v>1.15E-2</v>
      </c>
      <c r="O13" s="5">
        <f t="shared" si="0"/>
        <v>130369960821.32726</v>
      </c>
      <c r="P13">
        <v>1</v>
      </c>
      <c r="Q13" s="7">
        <v>42.3784640448064</v>
      </c>
      <c r="R13" s="7">
        <v>-71.115567628140596</v>
      </c>
    </row>
    <row r="14" spans="1:18" ht="15.75" x14ac:dyDescent="0.25">
      <c r="A14" s="3" t="s">
        <v>29</v>
      </c>
      <c r="B14" s="3" t="s">
        <v>18</v>
      </c>
      <c r="C14" s="1" t="s">
        <v>159</v>
      </c>
      <c r="D14" s="3" t="s">
        <v>155</v>
      </c>
      <c r="E14" s="3" t="s">
        <v>145</v>
      </c>
      <c r="F14" s="4" t="s">
        <v>19</v>
      </c>
      <c r="G14" s="1" t="s">
        <v>20</v>
      </c>
      <c r="H14" s="1" t="s">
        <v>127</v>
      </c>
      <c r="I14" s="3" t="s">
        <v>21</v>
      </c>
      <c r="J14" s="3" t="s">
        <v>130</v>
      </c>
      <c r="K14" s="3" t="s">
        <v>22</v>
      </c>
      <c r="L14" s="3" t="s">
        <v>133</v>
      </c>
      <c r="M14">
        <v>59824071.843472853</v>
      </c>
      <c r="N14" s="6">
        <v>1.3599999999999999E-2</v>
      </c>
      <c r="O14" s="5">
        <f t="shared" si="0"/>
        <v>109970720300.50157</v>
      </c>
      <c r="P14">
        <v>1</v>
      </c>
      <c r="Q14" s="7">
        <v>42.3784640448064</v>
      </c>
      <c r="R14" s="7">
        <v>-71.115567628140596</v>
      </c>
    </row>
    <row r="15" spans="1:18" ht="15.75" x14ac:dyDescent="0.25">
      <c r="A15" s="3" t="s">
        <v>30</v>
      </c>
      <c r="B15" s="3" t="s">
        <v>18</v>
      </c>
      <c r="C15" s="1" t="s">
        <v>159</v>
      </c>
      <c r="D15" s="3" t="s">
        <v>155</v>
      </c>
      <c r="E15" s="3" t="s">
        <v>145</v>
      </c>
      <c r="F15" s="4" t="s">
        <v>19</v>
      </c>
      <c r="G15" s="1" t="s">
        <v>20</v>
      </c>
      <c r="H15" s="1" t="s">
        <v>127</v>
      </c>
      <c r="I15" s="3" t="s">
        <v>21</v>
      </c>
      <c r="J15" s="3" t="s">
        <v>130</v>
      </c>
      <c r="K15" s="3" t="s">
        <v>22</v>
      </c>
      <c r="L15" s="3" t="s">
        <v>133</v>
      </c>
      <c r="M15">
        <v>85681096.983484298</v>
      </c>
      <c r="N15" s="6">
        <v>1.4200000000000001E-2</v>
      </c>
      <c r="O15" s="5">
        <f t="shared" si="0"/>
        <v>150847001731.48642</v>
      </c>
      <c r="P15">
        <v>1</v>
      </c>
      <c r="Q15" s="7">
        <v>42.3784640448064</v>
      </c>
      <c r="R15" s="7">
        <v>-71.115567628140596</v>
      </c>
    </row>
    <row r="16" spans="1:18" ht="15.75" x14ac:dyDescent="0.25">
      <c r="A16" s="3" t="s">
        <v>31</v>
      </c>
      <c r="B16" s="3" t="s">
        <v>18</v>
      </c>
      <c r="C16" s="1" t="s">
        <v>159</v>
      </c>
      <c r="D16" s="3" t="s">
        <v>155</v>
      </c>
      <c r="E16" s="3" t="s">
        <v>145</v>
      </c>
      <c r="F16" s="4" t="s">
        <v>24</v>
      </c>
      <c r="G16" s="1" t="s">
        <v>20</v>
      </c>
      <c r="H16" s="1" t="s">
        <v>127</v>
      </c>
      <c r="I16" s="3" t="s">
        <v>21</v>
      </c>
      <c r="J16" s="3" t="s">
        <v>130</v>
      </c>
      <c r="K16" s="3" t="s">
        <v>22</v>
      </c>
      <c r="L16" s="3" t="s">
        <v>133</v>
      </c>
      <c r="M16">
        <v>54795287.616616897</v>
      </c>
      <c r="N16" s="6">
        <v>8.2000000000000007E-3</v>
      </c>
      <c r="O16" s="5">
        <f t="shared" si="0"/>
        <v>167058803709.19785</v>
      </c>
      <c r="P16">
        <v>1</v>
      </c>
      <c r="Q16" s="7">
        <v>42.3784640448064</v>
      </c>
      <c r="R16" s="7">
        <v>-71.115567628140596</v>
      </c>
    </row>
    <row r="17" spans="1:18" ht="15.75" x14ac:dyDescent="0.25">
      <c r="A17" s="3" t="s">
        <v>32</v>
      </c>
      <c r="B17" s="3" t="s">
        <v>18</v>
      </c>
      <c r="C17" s="1" t="s">
        <v>159</v>
      </c>
      <c r="D17" s="3" t="s">
        <v>155</v>
      </c>
      <c r="E17" s="3" t="s">
        <v>145</v>
      </c>
      <c r="F17" s="4" t="s">
        <v>24</v>
      </c>
      <c r="G17" s="1" t="s">
        <v>20</v>
      </c>
      <c r="H17" s="1" t="s">
        <v>127</v>
      </c>
      <c r="I17" s="3" t="s">
        <v>21</v>
      </c>
      <c r="J17" s="3" t="s">
        <v>130</v>
      </c>
      <c r="K17" s="3" t="s">
        <v>22</v>
      </c>
      <c r="L17" s="3" t="s">
        <v>133</v>
      </c>
      <c r="M17">
        <v>156881612.49856469</v>
      </c>
      <c r="N17" s="6">
        <v>1.38E-2</v>
      </c>
      <c r="O17" s="5">
        <f t="shared" si="0"/>
        <v>284205819743.77661</v>
      </c>
      <c r="P17">
        <v>1</v>
      </c>
      <c r="Q17" s="7">
        <v>42.3784640448064</v>
      </c>
      <c r="R17" s="7">
        <v>-71.115567628140596</v>
      </c>
    </row>
    <row r="18" spans="1:18" ht="15.75" x14ac:dyDescent="0.25">
      <c r="A18" s="3" t="s">
        <v>33</v>
      </c>
      <c r="B18" s="3" t="s">
        <v>18</v>
      </c>
      <c r="C18" s="1" t="s">
        <v>159</v>
      </c>
      <c r="D18" s="3" t="s">
        <v>155</v>
      </c>
      <c r="E18" s="3" t="s">
        <v>145</v>
      </c>
      <c r="F18" s="4" t="s">
        <v>24</v>
      </c>
      <c r="G18" s="1" t="s">
        <v>20</v>
      </c>
      <c r="H18" s="1" t="s">
        <v>127</v>
      </c>
      <c r="I18" s="3" t="s">
        <v>21</v>
      </c>
      <c r="J18" s="3" t="s">
        <v>130</v>
      </c>
      <c r="K18" s="1" t="s">
        <v>22</v>
      </c>
      <c r="L18" s="3" t="s">
        <v>133</v>
      </c>
      <c r="M18">
        <v>185577673.13802299</v>
      </c>
      <c r="N18" s="6">
        <v>1.7000000000000001E-2</v>
      </c>
      <c r="O18" s="5">
        <f t="shared" si="0"/>
        <v>272908342850.03378</v>
      </c>
      <c r="P18">
        <v>1</v>
      </c>
      <c r="Q18" s="7">
        <v>42.3784640448064</v>
      </c>
      <c r="R18" s="7">
        <v>-71.115567628140596</v>
      </c>
    </row>
    <row r="19" spans="1:18" ht="15.75" x14ac:dyDescent="0.25">
      <c r="A19" s="3" t="s">
        <v>34</v>
      </c>
      <c r="B19" s="3" t="s">
        <v>18</v>
      </c>
      <c r="C19" s="1" t="s">
        <v>159</v>
      </c>
      <c r="D19" s="3" t="s">
        <v>155</v>
      </c>
      <c r="E19" s="3" t="s">
        <v>145</v>
      </c>
      <c r="F19" s="4" t="s">
        <v>19</v>
      </c>
      <c r="G19" s="1" t="s">
        <v>35</v>
      </c>
      <c r="H19" s="1" t="s">
        <v>127</v>
      </c>
      <c r="I19" s="3" t="s">
        <v>21</v>
      </c>
      <c r="J19" s="3" t="s">
        <v>130</v>
      </c>
      <c r="K19" s="3" t="s">
        <v>22</v>
      </c>
      <c r="L19" s="3" t="s">
        <v>133</v>
      </c>
      <c r="M19">
        <v>67044893.016618572</v>
      </c>
      <c r="N19" s="6">
        <v>1.9099999999999999E-2</v>
      </c>
      <c r="O19" s="5">
        <f t="shared" si="0"/>
        <v>87755095571.49028</v>
      </c>
      <c r="P19">
        <v>1</v>
      </c>
      <c r="Q19" s="7">
        <v>42.3784640448064</v>
      </c>
      <c r="R19" s="7">
        <v>-71.115567628140596</v>
      </c>
    </row>
    <row r="20" spans="1:18" ht="15.75" x14ac:dyDescent="0.25">
      <c r="A20" s="3" t="s">
        <v>36</v>
      </c>
      <c r="B20" s="3" t="s">
        <v>18</v>
      </c>
      <c r="C20" s="1" t="s">
        <v>159</v>
      </c>
      <c r="D20" s="3" t="s">
        <v>155</v>
      </c>
      <c r="E20" s="3" t="s">
        <v>145</v>
      </c>
      <c r="F20" s="4" t="s">
        <v>19</v>
      </c>
      <c r="G20" s="1" t="s">
        <v>35</v>
      </c>
      <c r="H20" s="1" t="s">
        <v>127</v>
      </c>
      <c r="I20" s="3" t="s">
        <v>21</v>
      </c>
      <c r="J20" s="3" t="s">
        <v>130</v>
      </c>
      <c r="K20" s="3" t="s">
        <v>22</v>
      </c>
      <c r="L20" s="3" t="s">
        <v>133</v>
      </c>
      <c r="M20">
        <v>88236576.889140382</v>
      </c>
      <c r="N20" s="6">
        <v>1.7299999999999999E-2</v>
      </c>
      <c r="O20" s="5">
        <f t="shared" si="0"/>
        <v>127509504175.05835</v>
      </c>
      <c r="P20">
        <v>1</v>
      </c>
      <c r="Q20" s="7">
        <v>42.3784640448064</v>
      </c>
      <c r="R20" s="7">
        <v>-71.115567628140596</v>
      </c>
    </row>
    <row r="21" spans="1:18" ht="15.75" x14ac:dyDescent="0.25">
      <c r="A21" s="3" t="s">
        <v>37</v>
      </c>
      <c r="B21" s="3" t="s">
        <v>18</v>
      </c>
      <c r="C21" s="1" t="s">
        <v>159</v>
      </c>
      <c r="D21" s="3" t="s">
        <v>155</v>
      </c>
      <c r="E21" s="3" t="s">
        <v>145</v>
      </c>
      <c r="F21" s="4" t="s">
        <v>24</v>
      </c>
      <c r="G21" s="1" t="s">
        <v>35</v>
      </c>
      <c r="H21" s="1" t="s">
        <v>127</v>
      </c>
      <c r="I21" s="3" t="s">
        <v>21</v>
      </c>
      <c r="J21" s="3" t="s">
        <v>130</v>
      </c>
      <c r="K21" s="3" t="s">
        <v>22</v>
      </c>
      <c r="L21" s="3" t="s">
        <v>133</v>
      </c>
      <c r="M21">
        <v>110209661.0148654</v>
      </c>
      <c r="N21" s="6">
        <v>2.0299999999999999E-2</v>
      </c>
      <c r="O21" s="5">
        <f t="shared" si="0"/>
        <v>135726183515.8441</v>
      </c>
      <c r="P21">
        <v>1</v>
      </c>
      <c r="Q21" s="7">
        <v>42.3784640448064</v>
      </c>
      <c r="R21" s="7">
        <v>-71.115567628140596</v>
      </c>
    </row>
    <row r="22" spans="1:18" ht="15.75" x14ac:dyDescent="0.25">
      <c r="A22" s="3" t="s">
        <v>38</v>
      </c>
      <c r="B22" s="3" t="s">
        <v>18</v>
      </c>
      <c r="C22" s="1" t="s">
        <v>159</v>
      </c>
      <c r="D22" s="3" t="s">
        <v>155</v>
      </c>
      <c r="E22" s="3" t="s">
        <v>145</v>
      </c>
      <c r="F22" s="4" t="s">
        <v>24</v>
      </c>
      <c r="G22" s="1" t="s">
        <v>35</v>
      </c>
      <c r="H22" s="1" t="s">
        <v>127</v>
      </c>
      <c r="I22" s="3" t="s">
        <v>21</v>
      </c>
      <c r="J22" s="3" t="s">
        <v>130</v>
      </c>
      <c r="K22" s="3" t="s">
        <v>22</v>
      </c>
      <c r="L22" s="3" t="s">
        <v>133</v>
      </c>
      <c r="M22">
        <v>48207909.725182854</v>
      </c>
      <c r="N22" s="6">
        <v>1.2E-2</v>
      </c>
      <c r="O22" s="5">
        <f t="shared" si="0"/>
        <v>100433145260.79762</v>
      </c>
      <c r="P22">
        <v>1</v>
      </c>
      <c r="Q22" s="7">
        <v>42.3784640448064</v>
      </c>
      <c r="R22" s="7">
        <v>-71.115567628140596</v>
      </c>
    </row>
    <row r="23" spans="1:18" ht="15.75" x14ac:dyDescent="0.25">
      <c r="A23" s="3" t="s">
        <v>39</v>
      </c>
      <c r="B23" s="3" t="s">
        <v>18</v>
      </c>
      <c r="C23" s="1" t="s">
        <v>159</v>
      </c>
      <c r="D23" s="3" t="s">
        <v>155</v>
      </c>
      <c r="E23" s="3" t="s">
        <v>145</v>
      </c>
      <c r="F23" s="4" t="s">
        <v>24</v>
      </c>
      <c r="G23" s="1" t="s">
        <v>35</v>
      </c>
      <c r="H23" s="1" t="s">
        <v>127</v>
      </c>
      <c r="I23" s="3" t="s">
        <v>21</v>
      </c>
      <c r="J23" s="3" t="s">
        <v>130</v>
      </c>
      <c r="K23" s="1" t="s">
        <v>22</v>
      </c>
      <c r="L23" s="3" t="s">
        <v>133</v>
      </c>
      <c r="M23">
        <v>91243506.561043873</v>
      </c>
      <c r="N23" s="6">
        <v>1.18E-2</v>
      </c>
      <c r="O23" s="5">
        <f t="shared" si="0"/>
        <v>193312513900.51669</v>
      </c>
      <c r="P23">
        <v>1</v>
      </c>
      <c r="Q23" s="7">
        <v>42.3784640448064</v>
      </c>
      <c r="R23" s="7">
        <v>-71.115567628140596</v>
      </c>
    </row>
    <row r="24" spans="1:18" ht="15.75" x14ac:dyDescent="0.25">
      <c r="A24" s="3" t="s">
        <v>40</v>
      </c>
      <c r="B24" s="3" t="s">
        <v>18</v>
      </c>
      <c r="C24" s="1" t="s">
        <v>159</v>
      </c>
      <c r="D24" s="3" t="s">
        <v>155</v>
      </c>
      <c r="E24" s="3" t="s">
        <v>145</v>
      </c>
      <c r="F24" s="4" t="s">
        <v>24</v>
      </c>
      <c r="G24" s="1" t="s">
        <v>35</v>
      </c>
      <c r="H24" s="1" t="s">
        <v>127</v>
      </c>
      <c r="I24" s="3" t="s">
        <v>21</v>
      </c>
      <c r="J24" s="3" t="s">
        <v>130</v>
      </c>
      <c r="K24" s="3" t="s">
        <v>22</v>
      </c>
      <c r="L24" s="3" t="s">
        <v>133</v>
      </c>
      <c r="M24">
        <v>52121242.592712723</v>
      </c>
      <c r="N24" s="6">
        <v>1.7000000000000001E-2</v>
      </c>
      <c r="O24" s="5">
        <f t="shared" si="0"/>
        <v>76648886165.753998</v>
      </c>
      <c r="P24">
        <v>1</v>
      </c>
      <c r="Q24" s="7">
        <v>42.3784640448064</v>
      </c>
      <c r="R24" s="7">
        <v>-71.115567628140596</v>
      </c>
    </row>
    <row r="25" spans="1:18" ht="15.75" x14ac:dyDescent="0.25">
      <c r="A25" s="3" t="s">
        <v>41</v>
      </c>
      <c r="B25" s="3" t="s">
        <v>18</v>
      </c>
      <c r="C25" s="1" t="s">
        <v>159</v>
      </c>
      <c r="D25" s="3" t="s">
        <v>155</v>
      </c>
      <c r="E25" s="3" t="s">
        <v>145</v>
      </c>
      <c r="F25" s="4" t="s">
        <v>24</v>
      </c>
      <c r="G25" s="1" t="s">
        <v>35</v>
      </c>
      <c r="H25" s="1" t="s">
        <v>127</v>
      </c>
      <c r="I25" s="3" t="s">
        <v>21</v>
      </c>
      <c r="J25" s="3" t="s">
        <v>130</v>
      </c>
      <c r="K25" s="3" t="s">
        <v>22</v>
      </c>
      <c r="L25" s="3" t="s">
        <v>133</v>
      </c>
      <c r="M25">
        <v>143871593.7115027</v>
      </c>
      <c r="N25" s="6">
        <v>1.8100000000000002E-2</v>
      </c>
      <c r="O25" s="5">
        <f t="shared" si="0"/>
        <v>198717670872.2413</v>
      </c>
      <c r="P25">
        <v>1</v>
      </c>
      <c r="Q25" s="7">
        <v>42.3784640448064</v>
      </c>
      <c r="R25" s="7">
        <v>-71.115567628140596</v>
      </c>
    </row>
    <row r="26" spans="1:18" ht="15.75" x14ac:dyDescent="0.25">
      <c r="A26" s="3" t="s">
        <v>42</v>
      </c>
      <c r="B26" s="3" t="s">
        <v>18</v>
      </c>
      <c r="C26" s="1" t="s">
        <v>159</v>
      </c>
      <c r="D26" s="3" t="s">
        <v>155</v>
      </c>
      <c r="E26" s="3" t="s">
        <v>145</v>
      </c>
      <c r="F26" s="4" t="s">
        <v>19</v>
      </c>
      <c r="G26" s="1" t="s">
        <v>35</v>
      </c>
      <c r="H26" s="1" t="s">
        <v>127</v>
      </c>
      <c r="I26" s="3" t="s">
        <v>21</v>
      </c>
      <c r="J26" s="3" t="s">
        <v>130</v>
      </c>
      <c r="K26" s="3" t="s">
        <v>22</v>
      </c>
      <c r="L26" s="3" t="s">
        <v>133</v>
      </c>
      <c r="M26">
        <v>66372558.810532473</v>
      </c>
      <c r="N26" s="6">
        <v>1.35E-2</v>
      </c>
      <c r="O26" s="5">
        <f t="shared" si="0"/>
        <v>122912145945.43051</v>
      </c>
      <c r="P26">
        <v>1</v>
      </c>
      <c r="Q26" s="7">
        <v>42.3784640448064</v>
      </c>
      <c r="R26" s="7">
        <v>-71.115567628140596</v>
      </c>
    </row>
    <row r="27" spans="1:18" ht="15.75" x14ac:dyDescent="0.25">
      <c r="A27" s="3" t="s">
        <v>43</v>
      </c>
      <c r="B27" s="3" t="s">
        <v>18</v>
      </c>
      <c r="C27" s="1" t="s">
        <v>159</v>
      </c>
      <c r="D27" s="3" t="s">
        <v>155</v>
      </c>
      <c r="E27" s="3" t="s">
        <v>145</v>
      </c>
      <c r="F27" s="4" t="s">
        <v>19</v>
      </c>
      <c r="G27" s="1" t="s">
        <v>35</v>
      </c>
      <c r="H27" s="1" t="s">
        <v>127</v>
      </c>
      <c r="I27" s="3" t="s">
        <v>21</v>
      </c>
      <c r="J27" s="3" t="s">
        <v>130</v>
      </c>
      <c r="K27" s="3" t="s">
        <v>22</v>
      </c>
      <c r="L27" s="3" t="s">
        <v>133</v>
      </c>
      <c r="M27">
        <v>50744566.043716632</v>
      </c>
      <c r="N27" s="6">
        <v>2.5999999999999999E-2</v>
      </c>
      <c r="O27" s="5">
        <f t="shared" si="0"/>
        <v>48792851965.112144</v>
      </c>
      <c r="P27">
        <v>1</v>
      </c>
      <c r="Q27" s="7">
        <v>42.3784640448064</v>
      </c>
      <c r="R27" s="7">
        <v>-71.115567628140596</v>
      </c>
    </row>
    <row r="28" spans="1:18" x14ac:dyDescent="0.25">
      <c r="A28" s="3" t="s">
        <v>44</v>
      </c>
      <c r="B28" s="3" t="s">
        <v>18</v>
      </c>
      <c r="C28" s="1" t="s">
        <v>159</v>
      </c>
      <c r="D28" s="3" t="s">
        <v>155</v>
      </c>
      <c r="E28" s="3" t="s">
        <v>145</v>
      </c>
      <c r="F28" s="1" t="s">
        <v>24</v>
      </c>
      <c r="G28" s="1" t="s">
        <v>35</v>
      </c>
      <c r="H28" s="1" t="s">
        <v>127</v>
      </c>
      <c r="I28" s="3" t="s">
        <v>21</v>
      </c>
      <c r="J28" s="3" t="s">
        <v>130</v>
      </c>
      <c r="K28" s="3" t="s">
        <v>22</v>
      </c>
      <c r="L28" s="3" t="s">
        <v>133</v>
      </c>
      <c r="M28">
        <v>93044683.422282696</v>
      </c>
      <c r="N28" s="6">
        <v>1.4500000000000001E-2</v>
      </c>
      <c r="O28" s="5">
        <f t="shared" si="0"/>
        <v>160421867969.45291</v>
      </c>
      <c r="P28">
        <v>1</v>
      </c>
      <c r="Q28" s="7">
        <v>42.3784640448064</v>
      </c>
      <c r="R28" s="7">
        <v>-71.115567628140596</v>
      </c>
    </row>
    <row r="29" spans="1:18" ht="15.75" x14ac:dyDescent="0.25">
      <c r="A29" s="3" t="s">
        <v>45</v>
      </c>
      <c r="B29" s="3" t="s">
        <v>18</v>
      </c>
      <c r="C29" s="1" t="s">
        <v>159</v>
      </c>
      <c r="D29" s="3" t="s">
        <v>155</v>
      </c>
      <c r="E29" s="3" t="s">
        <v>145</v>
      </c>
      <c r="F29" s="4" t="s">
        <v>19</v>
      </c>
      <c r="G29" s="1" t="s">
        <v>35</v>
      </c>
      <c r="H29" s="1" t="s">
        <v>127</v>
      </c>
      <c r="I29" s="3" t="s">
        <v>21</v>
      </c>
      <c r="J29" s="3" t="s">
        <v>130</v>
      </c>
      <c r="K29" s="1" t="s">
        <v>22</v>
      </c>
      <c r="L29" s="3" t="s">
        <v>133</v>
      </c>
      <c r="M29">
        <v>123373740.4895637</v>
      </c>
      <c r="N29" s="6">
        <v>1.6E-2</v>
      </c>
      <c r="O29" s="5">
        <f t="shared" si="0"/>
        <v>192771469514.9433</v>
      </c>
      <c r="P29">
        <v>1</v>
      </c>
      <c r="Q29" s="7">
        <v>42.3784640448064</v>
      </c>
      <c r="R29" s="7">
        <v>-71.115567628140596</v>
      </c>
    </row>
    <row r="30" spans="1:18" x14ac:dyDescent="0.25">
      <c r="A30" s="3" t="s">
        <v>46</v>
      </c>
      <c r="B30" s="3" t="s">
        <v>10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  <c r="N30" s="5"/>
      <c r="O30" s="5"/>
      <c r="P30">
        <v>1</v>
      </c>
    </row>
    <row r="31" spans="1:18" x14ac:dyDescent="0.25">
      <c r="A31" s="3" t="s">
        <v>47</v>
      </c>
      <c r="B31" s="3" t="s">
        <v>10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  <c r="N31" s="5"/>
      <c r="O31" s="5"/>
      <c r="P31">
        <v>1</v>
      </c>
    </row>
    <row r="32" spans="1:18" x14ac:dyDescent="0.25">
      <c r="A32" s="3" t="s">
        <v>48</v>
      </c>
      <c r="B32" s="3" t="s">
        <v>10</v>
      </c>
      <c r="C32" s="1"/>
      <c r="D32" s="1"/>
      <c r="E32" s="1"/>
      <c r="F32" s="1"/>
      <c r="G32" s="1"/>
      <c r="H32" s="1"/>
      <c r="I32" s="1"/>
      <c r="J32" s="1"/>
      <c r="K32" s="3"/>
      <c r="L32" s="1"/>
      <c r="M32" s="5"/>
      <c r="N32" s="5"/>
      <c r="O32" s="5"/>
      <c r="P32">
        <v>1</v>
      </c>
    </row>
    <row r="33" spans="1:18" x14ac:dyDescent="0.25">
      <c r="A33" s="3" t="s">
        <v>49</v>
      </c>
      <c r="B33" s="3" t="s">
        <v>10</v>
      </c>
      <c r="C33" s="1"/>
      <c r="D33" s="1"/>
      <c r="E33" s="1"/>
      <c r="F33" s="1"/>
      <c r="G33" s="1"/>
      <c r="H33" s="1"/>
      <c r="I33" s="1"/>
      <c r="J33" s="1"/>
      <c r="K33" s="3"/>
      <c r="L33" s="1"/>
      <c r="M33" s="5"/>
      <c r="N33" s="5"/>
      <c r="O33" s="5"/>
      <c r="P33">
        <v>1</v>
      </c>
    </row>
    <row r="34" spans="1:18" x14ac:dyDescent="0.25">
      <c r="A34" s="3" t="s">
        <v>150</v>
      </c>
      <c r="B34" s="3" t="s">
        <v>10</v>
      </c>
      <c r="C34" s="1"/>
      <c r="D34" s="1"/>
      <c r="E34" s="1"/>
      <c r="F34" s="1"/>
      <c r="G34" s="1"/>
      <c r="H34" s="1"/>
      <c r="I34" s="1"/>
      <c r="J34" s="1"/>
      <c r="K34" s="3"/>
      <c r="L34" s="1"/>
      <c r="M34" s="5"/>
      <c r="N34" s="5"/>
      <c r="O34" s="5"/>
      <c r="P34">
        <v>2</v>
      </c>
    </row>
    <row r="35" spans="1:18" x14ac:dyDescent="0.25">
      <c r="A35" s="3" t="s">
        <v>151</v>
      </c>
      <c r="B35" s="3" t="s">
        <v>10</v>
      </c>
      <c r="C35" s="1"/>
      <c r="D35" s="1"/>
      <c r="E35" s="1"/>
      <c r="F35" s="1"/>
      <c r="G35" s="1"/>
      <c r="H35" s="1"/>
      <c r="I35" s="1"/>
      <c r="J35" s="1"/>
      <c r="K35" s="3"/>
      <c r="L35" s="1"/>
      <c r="M35" s="5"/>
      <c r="N35" s="5"/>
      <c r="O35" s="5"/>
      <c r="P35">
        <v>2</v>
      </c>
    </row>
    <row r="36" spans="1:18" x14ac:dyDescent="0.25">
      <c r="A36" s="3" t="s">
        <v>50</v>
      </c>
      <c r="B36" s="3" t="s">
        <v>16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  <c r="N36" s="5"/>
      <c r="O36" s="5"/>
      <c r="P36">
        <v>1</v>
      </c>
    </row>
    <row r="37" spans="1:18" x14ac:dyDescent="0.25">
      <c r="A37" s="3" t="s">
        <v>51</v>
      </c>
      <c r="B37" s="3" t="s">
        <v>16</v>
      </c>
      <c r="C37" s="1"/>
      <c r="D37" s="1"/>
      <c r="E37" s="1"/>
      <c r="F37" s="1"/>
      <c r="G37" s="1"/>
      <c r="H37" s="1"/>
      <c r="I37" s="1"/>
      <c r="J37" s="1"/>
      <c r="K37" s="1"/>
      <c r="L37" s="3"/>
      <c r="M37" s="5"/>
      <c r="N37" s="5"/>
      <c r="O37" s="5"/>
      <c r="P37">
        <v>1</v>
      </c>
    </row>
    <row r="38" spans="1:18" x14ac:dyDescent="0.25">
      <c r="A38" s="3" t="s">
        <v>152</v>
      </c>
      <c r="B38" s="3" t="s">
        <v>16</v>
      </c>
      <c r="C38" s="1"/>
      <c r="D38" s="1"/>
      <c r="E38" s="1"/>
      <c r="F38" s="1"/>
      <c r="G38" s="1"/>
      <c r="H38" s="1"/>
      <c r="I38" s="1"/>
      <c r="J38" s="1"/>
      <c r="K38" s="1"/>
      <c r="L38" s="3"/>
      <c r="M38" s="5"/>
      <c r="N38" s="5"/>
      <c r="O38" s="5"/>
      <c r="P38">
        <v>2</v>
      </c>
    </row>
    <row r="39" spans="1:18" x14ac:dyDescent="0.25">
      <c r="A39" s="3" t="s">
        <v>52</v>
      </c>
      <c r="B39" s="3" t="s">
        <v>18</v>
      </c>
      <c r="C39" s="1" t="s">
        <v>160</v>
      </c>
      <c r="D39" s="3" t="s">
        <v>156</v>
      </c>
      <c r="E39" s="3" t="s">
        <v>146</v>
      </c>
      <c r="F39" s="1"/>
      <c r="G39" s="1" t="s">
        <v>135</v>
      </c>
      <c r="H39" s="1" t="s">
        <v>127</v>
      </c>
      <c r="I39" s="3" t="s">
        <v>21</v>
      </c>
      <c r="J39" s="3" t="s">
        <v>131</v>
      </c>
      <c r="K39" s="1" t="s">
        <v>22</v>
      </c>
      <c r="L39" s="3" t="s">
        <v>133</v>
      </c>
      <c r="M39">
        <v>28705391.595710371</v>
      </c>
      <c r="N39" s="6">
        <v>2.3599999999999999E-2</v>
      </c>
      <c r="O39" s="5">
        <f t="shared" si="0"/>
        <v>30408253809.015224</v>
      </c>
      <c r="P39">
        <v>1</v>
      </c>
      <c r="Q39">
        <v>40.849004879218597</v>
      </c>
      <c r="R39">
        <v>-73.879604542132398</v>
      </c>
    </row>
    <row r="40" spans="1:18" x14ac:dyDescent="0.25">
      <c r="A40" s="3" t="s">
        <v>53</v>
      </c>
      <c r="B40" s="3" t="s">
        <v>18</v>
      </c>
      <c r="C40" s="1" t="s">
        <v>160</v>
      </c>
      <c r="D40" s="3" t="s">
        <v>156</v>
      </c>
      <c r="E40" s="3" t="s">
        <v>146</v>
      </c>
      <c r="F40" s="1"/>
      <c r="G40" s="1" t="s">
        <v>135</v>
      </c>
      <c r="H40" s="1" t="s">
        <v>127</v>
      </c>
      <c r="I40" s="3" t="s">
        <v>21</v>
      </c>
      <c r="J40" s="3" t="s">
        <v>131</v>
      </c>
      <c r="K40" s="1" t="s">
        <v>22</v>
      </c>
      <c r="L40" s="3" t="s">
        <v>133</v>
      </c>
      <c r="M40">
        <v>81473793.372240469</v>
      </c>
      <c r="N40" s="6">
        <v>1.4800000000000001E-2</v>
      </c>
      <c r="O40" s="5">
        <f t="shared" si="0"/>
        <v>137624650966.62241</v>
      </c>
      <c r="P40">
        <v>1</v>
      </c>
      <c r="Q40">
        <v>40.849004879218597</v>
      </c>
      <c r="R40">
        <v>-73.879604542132398</v>
      </c>
    </row>
    <row r="41" spans="1:18" x14ac:dyDescent="0.25">
      <c r="A41" s="3" t="s">
        <v>54</v>
      </c>
      <c r="B41" s="3" t="s">
        <v>18</v>
      </c>
      <c r="C41" s="1" t="s">
        <v>160</v>
      </c>
      <c r="D41" s="3" t="s">
        <v>156</v>
      </c>
      <c r="E41" s="3" t="s">
        <v>146</v>
      </c>
      <c r="F41" s="1"/>
      <c r="G41" s="1" t="s">
        <v>135</v>
      </c>
      <c r="H41" s="1" t="s">
        <v>127</v>
      </c>
      <c r="I41" s="3" t="s">
        <v>21</v>
      </c>
      <c r="J41" s="3" t="s">
        <v>131</v>
      </c>
      <c r="K41" s="3" t="s">
        <v>22</v>
      </c>
      <c r="L41" s="3" t="s">
        <v>133</v>
      </c>
      <c r="M41">
        <v>55842129.0907152</v>
      </c>
      <c r="N41" s="6">
        <v>1.0800000000000001E-2</v>
      </c>
      <c r="O41" s="5">
        <f t="shared" si="0"/>
        <v>129264187709.98888</v>
      </c>
      <c r="P41">
        <v>1</v>
      </c>
      <c r="Q41">
        <v>40.849004879218597</v>
      </c>
      <c r="R41">
        <v>-73.879604542132398</v>
      </c>
    </row>
    <row r="42" spans="1:18" x14ac:dyDescent="0.25">
      <c r="A42" s="3" t="s">
        <v>55</v>
      </c>
      <c r="B42" s="3" t="s">
        <v>18</v>
      </c>
      <c r="C42" s="1" t="s">
        <v>160</v>
      </c>
      <c r="D42" s="3" t="s">
        <v>156</v>
      </c>
      <c r="E42" s="3" t="s">
        <v>146</v>
      </c>
      <c r="F42" s="1"/>
      <c r="G42" s="1" t="s">
        <v>135</v>
      </c>
      <c r="H42" s="1" t="s">
        <v>127</v>
      </c>
      <c r="I42" s="3" t="s">
        <v>21</v>
      </c>
      <c r="J42" s="3" t="s">
        <v>131</v>
      </c>
      <c r="K42" s="3" t="s">
        <v>22</v>
      </c>
      <c r="L42" s="3" t="s">
        <v>133</v>
      </c>
      <c r="M42">
        <v>225144336.8048698</v>
      </c>
      <c r="N42" s="6">
        <v>2.1899999999999999E-2</v>
      </c>
      <c r="O42" s="5">
        <f t="shared" si="0"/>
        <v>257014083110.58197</v>
      </c>
      <c r="P42">
        <v>1</v>
      </c>
      <c r="Q42">
        <v>40.849004879218597</v>
      </c>
      <c r="R42">
        <v>-73.879604542132398</v>
      </c>
    </row>
    <row r="43" spans="1:18" x14ac:dyDescent="0.25">
      <c r="A43" s="3" t="s">
        <v>56</v>
      </c>
      <c r="B43" s="3" t="s">
        <v>18</v>
      </c>
      <c r="C43" s="1" t="s">
        <v>160</v>
      </c>
      <c r="D43" s="3" t="s">
        <v>156</v>
      </c>
      <c r="E43" s="3" t="s">
        <v>146</v>
      </c>
      <c r="F43" s="1"/>
      <c r="G43" s="1" t="s">
        <v>135</v>
      </c>
      <c r="H43" s="1" t="s">
        <v>127</v>
      </c>
      <c r="I43" s="3" t="s">
        <v>21</v>
      </c>
      <c r="J43" s="3" t="s">
        <v>131</v>
      </c>
      <c r="K43" s="3" t="s">
        <v>22</v>
      </c>
      <c r="L43" s="3" t="s">
        <v>133</v>
      </c>
      <c r="M43">
        <v>103906580.1848072</v>
      </c>
      <c r="N43" s="6">
        <v>2.7099999999999999E-2</v>
      </c>
      <c r="O43" s="5">
        <f t="shared" si="0"/>
        <v>95854778768.272339</v>
      </c>
      <c r="P43">
        <v>1</v>
      </c>
      <c r="Q43">
        <v>40.849004879218597</v>
      </c>
      <c r="R43">
        <v>-73.879604542132398</v>
      </c>
    </row>
    <row r="44" spans="1:18" x14ac:dyDescent="0.25">
      <c r="A44" s="3" t="s">
        <v>57</v>
      </c>
      <c r="B44" s="3" t="s">
        <v>18</v>
      </c>
      <c r="C44" s="1" t="s">
        <v>160</v>
      </c>
      <c r="D44" s="3" t="s">
        <v>156</v>
      </c>
      <c r="E44" s="3" t="s">
        <v>146</v>
      </c>
      <c r="F44" s="1"/>
      <c r="G44" s="1" t="s">
        <v>135</v>
      </c>
      <c r="H44" s="1" t="s">
        <v>127</v>
      </c>
      <c r="I44" s="3" t="s">
        <v>21</v>
      </c>
      <c r="J44" s="3" t="s">
        <v>131</v>
      </c>
      <c r="K44" s="3" t="s">
        <v>22</v>
      </c>
      <c r="L44" s="3" t="s">
        <v>133</v>
      </c>
      <c r="M44">
        <v>111571795.8211475</v>
      </c>
      <c r="N44" s="6">
        <v>2.2700000000000001E-2</v>
      </c>
      <c r="O44" s="5">
        <f t="shared" si="0"/>
        <v>122876427115.80121</v>
      </c>
      <c r="P44">
        <v>1</v>
      </c>
      <c r="Q44">
        <v>40.849004879218597</v>
      </c>
      <c r="R44">
        <v>-73.879604542132398</v>
      </c>
    </row>
    <row r="45" spans="1:18" x14ac:dyDescent="0.25">
      <c r="A45" s="3" t="s">
        <v>58</v>
      </c>
      <c r="B45" s="3" t="s">
        <v>18</v>
      </c>
      <c r="C45" s="1" t="s">
        <v>160</v>
      </c>
      <c r="D45" s="3" t="s">
        <v>156</v>
      </c>
      <c r="E45" s="3" t="s">
        <v>146</v>
      </c>
      <c r="F45" s="1"/>
      <c r="G45" s="1" t="s">
        <v>135</v>
      </c>
      <c r="H45" s="1" t="s">
        <v>127</v>
      </c>
      <c r="I45" s="3" t="s">
        <v>21</v>
      </c>
      <c r="J45" s="3" t="s">
        <v>131</v>
      </c>
      <c r="K45" s="1" t="s">
        <v>22</v>
      </c>
      <c r="L45" s="3" t="s">
        <v>133</v>
      </c>
      <c r="M45">
        <v>11415689.97344555</v>
      </c>
      <c r="N45" s="6">
        <v>2.12E-2</v>
      </c>
      <c r="O45" s="5">
        <f t="shared" si="0"/>
        <v>13461898553.59145</v>
      </c>
      <c r="P45">
        <v>1</v>
      </c>
      <c r="Q45">
        <v>40.849004879218597</v>
      </c>
      <c r="R45">
        <v>-73.879604542132398</v>
      </c>
    </row>
    <row r="46" spans="1:18" x14ac:dyDescent="0.25">
      <c r="A46" s="3" t="s">
        <v>59</v>
      </c>
      <c r="B46" s="3" t="s">
        <v>18</v>
      </c>
      <c r="C46" s="1" t="s">
        <v>160</v>
      </c>
      <c r="D46" s="3" t="s">
        <v>156</v>
      </c>
      <c r="E46" s="3" t="s">
        <v>146</v>
      </c>
      <c r="F46" s="1"/>
      <c r="G46" s="1" t="s">
        <v>135</v>
      </c>
      <c r="H46" s="1" t="s">
        <v>127</v>
      </c>
      <c r="I46" s="3" t="s">
        <v>21</v>
      </c>
      <c r="J46" s="3" t="s">
        <v>131</v>
      </c>
      <c r="K46" s="1" t="s">
        <v>22</v>
      </c>
      <c r="L46" s="3" t="s">
        <v>133</v>
      </c>
      <c r="M46">
        <v>155605442.26316121</v>
      </c>
      <c r="N46" s="6">
        <v>3.6299999999999999E-2</v>
      </c>
      <c r="O46" s="5">
        <f t="shared" si="0"/>
        <v>107166282550.38652</v>
      </c>
      <c r="P46">
        <v>1</v>
      </c>
      <c r="Q46">
        <v>40.849004879218597</v>
      </c>
      <c r="R46">
        <v>-73.879604542132398</v>
      </c>
    </row>
    <row r="47" spans="1:18" x14ac:dyDescent="0.25">
      <c r="A47" s="3" t="s">
        <v>60</v>
      </c>
      <c r="B47" s="3" t="s">
        <v>18</v>
      </c>
      <c r="C47" s="1" t="s">
        <v>160</v>
      </c>
      <c r="D47" s="3" t="s">
        <v>156</v>
      </c>
      <c r="E47" s="3" t="s">
        <v>146</v>
      </c>
      <c r="F47" s="1"/>
      <c r="G47" s="1" t="s">
        <v>135</v>
      </c>
      <c r="H47" s="1" t="s">
        <v>127</v>
      </c>
      <c r="I47" s="3" t="s">
        <v>21</v>
      </c>
      <c r="J47" s="3" t="s">
        <v>131</v>
      </c>
      <c r="K47" s="3" t="s">
        <v>22</v>
      </c>
      <c r="L47" s="3" t="s">
        <v>133</v>
      </c>
      <c r="M47">
        <v>91923283.179039568</v>
      </c>
      <c r="N47" s="6">
        <v>2.81E-2</v>
      </c>
      <c r="O47" s="5">
        <f t="shared" si="0"/>
        <v>81782280408.398193</v>
      </c>
      <c r="P47">
        <v>1</v>
      </c>
      <c r="Q47">
        <v>40.849004879218597</v>
      </c>
      <c r="R47">
        <v>-73.879604542132398</v>
      </c>
    </row>
    <row r="48" spans="1:18" x14ac:dyDescent="0.25">
      <c r="A48" s="3" t="s">
        <v>61</v>
      </c>
      <c r="B48" s="3" t="s">
        <v>18</v>
      </c>
      <c r="C48" s="1" t="s">
        <v>160</v>
      </c>
      <c r="D48" s="3" t="s">
        <v>156</v>
      </c>
      <c r="E48" s="3" t="s">
        <v>146</v>
      </c>
      <c r="F48" s="1"/>
      <c r="G48" s="1" t="s">
        <v>135</v>
      </c>
      <c r="H48" s="1" t="s">
        <v>127</v>
      </c>
      <c r="I48" s="3" t="s">
        <v>21</v>
      </c>
      <c r="J48" s="3" t="s">
        <v>131</v>
      </c>
      <c r="K48" s="3" t="s">
        <v>22</v>
      </c>
      <c r="L48" s="3" t="s">
        <v>133</v>
      </c>
      <c r="M48">
        <v>47533743.612238698</v>
      </c>
      <c r="N48" s="6">
        <v>2.0500000000000001E-2</v>
      </c>
      <c r="O48" s="5">
        <f t="shared" si="0"/>
        <v>57967980014.925232</v>
      </c>
      <c r="P48">
        <v>1</v>
      </c>
      <c r="Q48">
        <v>40.849004879218597</v>
      </c>
      <c r="R48">
        <v>-73.879604542132398</v>
      </c>
    </row>
    <row r="49" spans="1:18" x14ac:dyDescent="0.25">
      <c r="A49" s="3" t="s">
        <v>62</v>
      </c>
      <c r="B49" s="3" t="s">
        <v>18</v>
      </c>
      <c r="C49" s="1" t="s">
        <v>160</v>
      </c>
      <c r="D49" s="3" t="s">
        <v>156</v>
      </c>
      <c r="E49" s="3" t="s">
        <v>146</v>
      </c>
      <c r="F49" s="1"/>
      <c r="G49" s="1" t="s">
        <v>135</v>
      </c>
      <c r="H49" s="1" t="s">
        <v>127</v>
      </c>
      <c r="I49" s="3" t="s">
        <v>21</v>
      </c>
      <c r="J49" s="3" t="s">
        <v>131</v>
      </c>
      <c r="K49" s="3" t="s">
        <v>22</v>
      </c>
      <c r="L49" s="3" t="s">
        <v>133</v>
      </c>
      <c r="M49">
        <v>173575094.7481682</v>
      </c>
      <c r="N49" s="6">
        <v>3.1899999999999998E-2</v>
      </c>
      <c r="O49" s="5">
        <f t="shared" si="0"/>
        <v>136030638517.3732</v>
      </c>
      <c r="P49">
        <v>1</v>
      </c>
      <c r="Q49">
        <v>40.849004879218597</v>
      </c>
      <c r="R49">
        <v>-73.879604542132398</v>
      </c>
    </row>
    <row r="50" spans="1:18" x14ac:dyDescent="0.25">
      <c r="A50" s="3" t="s">
        <v>63</v>
      </c>
      <c r="B50" s="3" t="s">
        <v>18</v>
      </c>
      <c r="C50" s="1" t="s">
        <v>160</v>
      </c>
      <c r="D50" s="3" t="s">
        <v>156</v>
      </c>
      <c r="E50" s="3" t="s">
        <v>146</v>
      </c>
      <c r="F50" s="1"/>
      <c r="G50" s="1" t="s">
        <v>135</v>
      </c>
      <c r="H50" s="1" t="s">
        <v>127</v>
      </c>
      <c r="I50" s="3" t="s">
        <v>21</v>
      </c>
      <c r="J50" s="3" t="s">
        <v>131</v>
      </c>
      <c r="K50" s="3" t="s">
        <v>22</v>
      </c>
      <c r="L50" s="3" t="s">
        <v>133</v>
      </c>
      <c r="M50">
        <v>25495782.94406192</v>
      </c>
      <c r="N50" s="6">
        <v>1.95E-2</v>
      </c>
      <c r="O50" s="5">
        <f t="shared" si="0"/>
        <v>32686901210.335793</v>
      </c>
      <c r="P50">
        <v>1</v>
      </c>
      <c r="Q50">
        <v>40.849004879218597</v>
      </c>
      <c r="R50">
        <v>-73.879604542132398</v>
      </c>
    </row>
    <row r="51" spans="1:18" x14ac:dyDescent="0.25">
      <c r="A51" s="3" t="s">
        <v>64</v>
      </c>
      <c r="B51" s="3" t="s">
        <v>18</v>
      </c>
      <c r="C51" s="1" t="s">
        <v>160</v>
      </c>
      <c r="D51" s="3" t="s">
        <v>156</v>
      </c>
      <c r="E51" s="3" t="s">
        <v>146</v>
      </c>
      <c r="F51" s="1"/>
      <c r="G51" s="1" t="s">
        <v>135</v>
      </c>
      <c r="H51" s="1" t="s">
        <v>127</v>
      </c>
      <c r="I51" s="3" t="s">
        <v>21</v>
      </c>
      <c r="J51" s="3" t="s">
        <v>131</v>
      </c>
      <c r="K51" s="1" t="s">
        <v>22</v>
      </c>
      <c r="L51" s="3" t="s">
        <v>133</v>
      </c>
      <c r="M51">
        <v>23607116.812564731</v>
      </c>
      <c r="N51" s="6">
        <v>2.1299999999999999E-2</v>
      </c>
      <c r="O51" s="5">
        <f t="shared" si="0"/>
        <v>27707883582.822456</v>
      </c>
      <c r="P51">
        <v>1</v>
      </c>
      <c r="Q51">
        <v>40.849004879218597</v>
      </c>
      <c r="R51">
        <v>-73.879604542132398</v>
      </c>
    </row>
    <row r="52" spans="1:18" x14ac:dyDescent="0.25">
      <c r="A52" s="3" t="s">
        <v>65</v>
      </c>
      <c r="B52" s="3" t="s">
        <v>18</v>
      </c>
      <c r="C52" s="1" t="s">
        <v>160</v>
      </c>
      <c r="D52" s="3" t="s">
        <v>156</v>
      </c>
      <c r="E52" s="3" t="s">
        <v>146</v>
      </c>
      <c r="F52" s="1"/>
      <c r="G52" s="1" t="s">
        <v>135</v>
      </c>
      <c r="H52" s="1" t="s">
        <v>127</v>
      </c>
      <c r="I52" s="3" t="s">
        <v>21</v>
      </c>
      <c r="J52" s="3" t="s">
        <v>131</v>
      </c>
      <c r="K52" s="1" t="s">
        <v>22</v>
      </c>
      <c r="L52" s="3" t="s">
        <v>133</v>
      </c>
      <c r="M52">
        <v>54732966.583945327</v>
      </c>
      <c r="N52" s="6">
        <v>2.6800000000000001E-2</v>
      </c>
      <c r="O52" s="5">
        <f t="shared" si="0"/>
        <v>51056871813.381828</v>
      </c>
      <c r="P52">
        <v>1</v>
      </c>
      <c r="Q52">
        <v>40.849004879218597</v>
      </c>
      <c r="R52">
        <v>-73.879604542132398</v>
      </c>
    </row>
    <row r="53" spans="1:18" x14ac:dyDescent="0.25">
      <c r="A53" s="3" t="s">
        <v>66</v>
      </c>
      <c r="B53" s="3" t="s">
        <v>18</v>
      </c>
      <c r="C53" s="1" t="s">
        <v>160</v>
      </c>
      <c r="D53" s="3" t="s">
        <v>156</v>
      </c>
      <c r="E53" s="3" t="s">
        <v>146</v>
      </c>
      <c r="F53" s="1"/>
      <c r="G53" s="1" t="s">
        <v>135</v>
      </c>
      <c r="H53" s="1" t="s">
        <v>127</v>
      </c>
      <c r="I53" s="3" t="s">
        <v>21</v>
      </c>
      <c r="J53" s="3" t="s">
        <v>131</v>
      </c>
      <c r="K53" s="3" t="s">
        <v>22</v>
      </c>
      <c r="L53" s="3" t="s">
        <v>133</v>
      </c>
      <c r="M53">
        <v>31833670.737736601</v>
      </c>
      <c r="N53" s="6">
        <v>1.4200000000000001E-2</v>
      </c>
      <c r="O53" s="5">
        <f t="shared" si="0"/>
        <v>56045194960.803871</v>
      </c>
      <c r="P53">
        <v>1</v>
      </c>
      <c r="Q53">
        <v>40.849004879218597</v>
      </c>
      <c r="R53">
        <v>-73.879604542132398</v>
      </c>
    </row>
    <row r="54" spans="1:18" x14ac:dyDescent="0.25">
      <c r="A54" s="3" t="s">
        <v>67</v>
      </c>
      <c r="B54" s="3" t="s">
        <v>18</v>
      </c>
      <c r="C54" s="1" t="s">
        <v>160</v>
      </c>
      <c r="D54" s="3" t="s">
        <v>156</v>
      </c>
      <c r="E54" s="3" t="s">
        <v>146</v>
      </c>
      <c r="F54" s="1"/>
      <c r="G54" s="1" t="s">
        <v>135</v>
      </c>
      <c r="H54" s="1" t="s">
        <v>127</v>
      </c>
      <c r="I54" s="3" t="s">
        <v>21</v>
      </c>
      <c r="J54" s="3" t="s">
        <v>131</v>
      </c>
      <c r="K54" s="3" t="s">
        <v>22</v>
      </c>
      <c r="L54" s="3" t="s">
        <v>133</v>
      </c>
      <c r="M54">
        <v>57333295.951145798</v>
      </c>
      <c r="N54" s="6">
        <v>1.9E-2</v>
      </c>
      <c r="O54" s="5">
        <f t="shared" si="0"/>
        <v>75438547304.139221</v>
      </c>
      <c r="P54">
        <v>1</v>
      </c>
      <c r="Q54">
        <v>40.849004879218597</v>
      </c>
      <c r="R54">
        <v>-73.879604542132398</v>
      </c>
    </row>
    <row r="55" spans="1:18" x14ac:dyDescent="0.25">
      <c r="A55" s="3" t="s">
        <v>68</v>
      </c>
      <c r="B55" s="3" t="s">
        <v>18</v>
      </c>
      <c r="C55" s="1" t="s">
        <v>160</v>
      </c>
      <c r="D55" s="3" t="s">
        <v>156</v>
      </c>
      <c r="E55" s="3" t="s">
        <v>146</v>
      </c>
      <c r="F55" s="1"/>
      <c r="G55" s="1" t="s">
        <v>135</v>
      </c>
      <c r="H55" s="1" t="s">
        <v>127</v>
      </c>
      <c r="I55" s="3" t="s">
        <v>21</v>
      </c>
      <c r="J55" s="3" t="s">
        <v>131</v>
      </c>
      <c r="K55" s="3" t="s">
        <v>22</v>
      </c>
      <c r="L55" s="3" t="s">
        <v>133</v>
      </c>
      <c r="M55">
        <v>111288076.15460239</v>
      </c>
      <c r="N55" s="6">
        <v>1.54E-2</v>
      </c>
      <c r="O55" s="5">
        <f t="shared" si="0"/>
        <v>180662461289.93893</v>
      </c>
      <c r="P55">
        <v>1</v>
      </c>
      <c r="Q55">
        <v>40.849004879218597</v>
      </c>
      <c r="R55">
        <v>-73.879604542132398</v>
      </c>
    </row>
    <row r="56" spans="1:18" x14ac:dyDescent="0.25">
      <c r="A56" s="3" t="s">
        <v>69</v>
      </c>
      <c r="B56" s="3" t="s">
        <v>18</v>
      </c>
      <c r="C56" s="1" t="s">
        <v>160</v>
      </c>
      <c r="D56" s="3" t="s">
        <v>156</v>
      </c>
      <c r="E56" s="3" t="s">
        <v>146</v>
      </c>
      <c r="F56" s="1"/>
      <c r="G56" s="1" t="s">
        <v>135</v>
      </c>
      <c r="H56" s="1" t="s">
        <v>127</v>
      </c>
      <c r="I56" s="3" t="s">
        <v>21</v>
      </c>
      <c r="J56" s="3" t="s">
        <v>131</v>
      </c>
      <c r="K56" s="3" t="s">
        <v>22</v>
      </c>
      <c r="L56" s="3" t="s">
        <v>133</v>
      </c>
      <c r="M56">
        <v>88655107.178941458</v>
      </c>
      <c r="N56" s="6">
        <v>3.6299999999999999E-2</v>
      </c>
      <c r="O56" s="5">
        <f t="shared" si="0"/>
        <v>61057236349.13324</v>
      </c>
      <c r="P56">
        <v>1</v>
      </c>
      <c r="Q56">
        <v>40.849004879218597</v>
      </c>
      <c r="R56">
        <v>-73.879604542132398</v>
      </c>
    </row>
    <row r="57" spans="1:18" x14ac:dyDescent="0.25">
      <c r="A57" s="3" t="s">
        <v>70</v>
      </c>
      <c r="B57" s="3" t="s">
        <v>18</v>
      </c>
      <c r="C57" s="1" t="s">
        <v>160</v>
      </c>
      <c r="D57" s="3" t="s">
        <v>156</v>
      </c>
      <c r="E57" s="3" t="s">
        <v>146</v>
      </c>
      <c r="F57" s="1"/>
      <c r="G57" s="1" t="s">
        <v>135</v>
      </c>
      <c r="H57" s="1" t="s">
        <v>127</v>
      </c>
      <c r="I57" s="3" t="s">
        <v>21</v>
      </c>
      <c r="J57" s="3" t="s">
        <v>131</v>
      </c>
      <c r="K57" s="1" t="s">
        <v>22</v>
      </c>
      <c r="L57" s="3" t="s">
        <v>133</v>
      </c>
      <c r="M57">
        <v>434015.98160039837</v>
      </c>
      <c r="N57" s="6">
        <v>1.49E-2</v>
      </c>
      <c r="O57" s="5">
        <f t="shared" si="0"/>
        <v>728214734.22885633</v>
      </c>
      <c r="P57">
        <v>1</v>
      </c>
      <c r="Q57">
        <v>40.849004879218597</v>
      </c>
      <c r="R57">
        <v>-73.879604542132398</v>
      </c>
    </row>
    <row r="58" spans="1:18" x14ac:dyDescent="0.25">
      <c r="A58" s="3" t="s">
        <v>71</v>
      </c>
      <c r="B58" s="3" t="s">
        <v>18</v>
      </c>
      <c r="C58" s="1" t="s">
        <v>160</v>
      </c>
      <c r="D58" s="3" t="s">
        <v>156</v>
      </c>
      <c r="E58" s="3" t="s">
        <v>146</v>
      </c>
      <c r="F58" s="1"/>
      <c r="G58" s="1" t="s">
        <v>135</v>
      </c>
      <c r="H58" s="1" t="s">
        <v>127</v>
      </c>
      <c r="I58" s="3" t="s">
        <v>21</v>
      </c>
      <c r="J58" s="3" t="s">
        <v>131</v>
      </c>
      <c r="K58" s="1" t="s">
        <v>22</v>
      </c>
      <c r="L58" s="3" t="s">
        <v>133</v>
      </c>
      <c r="M58">
        <v>40344231.14490433</v>
      </c>
      <c r="N58" s="6">
        <v>2.1600000000000001E-2</v>
      </c>
      <c r="O58" s="5">
        <f t="shared" si="0"/>
        <v>46694711973.268898</v>
      </c>
      <c r="P58">
        <v>1</v>
      </c>
      <c r="Q58">
        <v>40.849004879218597</v>
      </c>
      <c r="R58">
        <v>-73.879604542132398</v>
      </c>
    </row>
    <row r="59" spans="1:18" x14ac:dyDescent="0.25">
      <c r="A59" s="3" t="s">
        <v>72</v>
      </c>
      <c r="B59" s="3" t="s">
        <v>18</v>
      </c>
      <c r="C59" s="1" t="s">
        <v>160</v>
      </c>
      <c r="D59" s="3" t="s">
        <v>156</v>
      </c>
      <c r="E59" s="3" t="s">
        <v>146</v>
      </c>
      <c r="F59" s="1"/>
      <c r="G59" s="1" t="s">
        <v>135</v>
      </c>
      <c r="H59" s="1" t="s">
        <v>127</v>
      </c>
      <c r="I59" s="3" t="s">
        <v>21</v>
      </c>
      <c r="J59" s="3" t="s">
        <v>131</v>
      </c>
      <c r="K59" s="3" t="s">
        <v>22</v>
      </c>
      <c r="L59" s="3" t="s">
        <v>133</v>
      </c>
      <c r="M59">
        <v>55249756.115001902</v>
      </c>
      <c r="N59" s="6">
        <v>2.2800000000000001E-2</v>
      </c>
      <c r="O59" s="5">
        <f t="shared" si="0"/>
        <v>60580872933.116112</v>
      </c>
      <c r="P59">
        <v>1</v>
      </c>
      <c r="Q59">
        <v>40.849004879218597</v>
      </c>
      <c r="R59">
        <v>-73.879604542132398</v>
      </c>
    </row>
    <row r="60" spans="1:18" x14ac:dyDescent="0.25">
      <c r="A60" s="3" t="s">
        <v>73</v>
      </c>
      <c r="B60" s="3" t="s">
        <v>18</v>
      </c>
      <c r="C60" s="1" t="s">
        <v>160</v>
      </c>
      <c r="D60" s="3" t="s">
        <v>156</v>
      </c>
      <c r="E60" s="3" t="s">
        <v>146</v>
      </c>
      <c r="F60" s="1"/>
      <c r="G60" s="1" t="s">
        <v>135</v>
      </c>
      <c r="H60" s="1" t="s">
        <v>127</v>
      </c>
      <c r="I60" s="3" t="s">
        <v>21</v>
      </c>
      <c r="J60" s="3" t="s">
        <v>131</v>
      </c>
      <c r="K60" s="3" t="s">
        <v>22</v>
      </c>
      <c r="L60" s="3" t="s">
        <v>133</v>
      </c>
      <c r="M60">
        <v>28596247.121103629</v>
      </c>
      <c r="N60" s="6">
        <v>1.18E-2</v>
      </c>
      <c r="O60" s="5">
        <f t="shared" si="0"/>
        <v>60585269324.372101</v>
      </c>
      <c r="P60">
        <v>1</v>
      </c>
      <c r="Q60">
        <v>40.849004879218597</v>
      </c>
      <c r="R60">
        <v>-73.879604542132398</v>
      </c>
    </row>
    <row r="61" spans="1:18" x14ac:dyDescent="0.25">
      <c r="A61" s="3" t="s">
        <v>74</v>
      </c>
      <c r="B61" s="3" t="s">
        <v>18</v>
      </c>
      <c r="C61" s="1" t="s">
        <v>160</v>
      </c>
      <c r="D61" s="3" t="s">
        <v>156</v>
      </c>
      <c r="E61" s="3" t="s">
        <v>146</v>
      </c>
      <c r="F61" s="1"/>
      <c r="G61" s="1" t="s">
        <v>135</v>
      </c>
      <c r="H61" s="1" t="s">
        <v>127</v>
      </c>
      <c r="I61" s="3" t="s">
        <v>21</v>
      </c>
      <c r="J61" s="3" t="s">
        <v>131</v>
      </c>
      <c r="K61" s="3" t="s">
        <v>22</v>
      </c>
      <c r="L61" s="3" t="s">
        <v>133</v>
      </c>
      <c r="M61">
        <v>39248389.756450526</v>
      </c>
      <c r="N61" s="6">
        <v>2.1000000000000001E-2</v>
      </c>
      <c r="O61" s="5">
        <f t="shared" si="0"/>
        <v>46724273519.583954</v>
      </c>
      <c r="P61">
        <v>1</v>
      </c>
      <c r="Q61">
        <v>40.849004879218597</v>
      </c>
      <c r="R61">
        <v>-73.879604542132398</v>
      </c>
    </row>
    <row r="62" spans="1:18" x14ac:dyDescent="0.25">
      <c r="A62" s="3" t="s">
        <v>75</v>
      </c>
      <c r="B62" s="3" t="s">
        <v>18</v>
      </c>
      <c r="C62" s="1" t="s">
        <v>160</v>
      </c>
      <c r="D62" s="3" t="s">
        <v>156</v>
      </c>
      <c r="E62" s="3" t="s">
        <v>146</v>
      </c>
      <c r="F62" s="1"/>
      <c r="G62" s="1" t="s">
        <v>135</v>
      </c>
      <c r="H62" s="1" t="s">
        <v>127</v>
      </c>
      <c r="I62" s="3" t="s">
        <v>21</v>
      </c>
      <c r="J62" s="3" t="s">
        <v>131</v>
      </c>
      <c r="K62" s="3" t="s">
        <v>22</v>
      </c>
      <c r="L62" s="3" t="s">
        <v>133</v>
      </c>
      <c r="M62">
        <v>32016636.375383671</v>
      </c>
      <c r="N62" s="6">
        <v>1.67E-2</v>
      </c>
      <c r="O62" s="5">
        <f t="shared" si="0"/>
        <v>47929096370.334839</v>
      </c>
      <c r="P62">
        <v>1</v>
      </c>
      <c r="Q62">
        <v>40.849004879218597</v>
      </c>
      <c r="R62">
        <v>-73.879604542132398</v>
      </c>
    </row>
    <row r="63" spans="1:18" x14ac:dyDescent="0.25">
      <c r="A63" s="3" t="s">
        <v>76</v>
      </c>
      <c r="B63" s="3" t="s">
        <v>18</v>
      </c>
      <c r="C63" s="1" t="s">
        <v>160</v>
      </c>
      <c r="D63" s="3" t="s">
        <v>156</v>
      </c>
      <c r="E63" s="3" t="s">
        <v>146</v>
      </c>
      <c r="F63" s="1"/>
      <c r="G63" s="1" t="s">
        <v>135</v>
      </c>
      <c r="H63" s="1" t="s">
        <v>127</v>
      </c>
      <c r="I63" s="3" t="s">
        <v>21</v>
      </c>
      <c r="J63" s="3" t="s">
        <v>131</v>
      </c>
      <c r="K63" s="3" t="s">
        <v>22</v>
      </c>
      <c r="L63" s="3" t="s">
        <v>133</v>
      </c>
      <c r="M63">
        <v>64916435.719290063</v>
      </c>
      <c r="N63" s="6">
        <v>1.1599999999999999E-2</v>
      </c>
      <c r="O63" s="5">
        <f t="shared" si="0"/>
        <v>139906111463.98721</v>
      </c>
      <c r="P63">
        <v>1</v>
      </c>
      <c r="Q63">
        <v>40.849004879218597</v>
      </c>
      <c r="R63">
        <v>-73.879604542132398</v>
      </c>
    </row>
    <row r="64" spans="1:18" x14ac:dyDescent="0.25">
      <c r="A64" s="3" t="s">
        <v>77</v>
      </c>
      <c r="B64" s="3" t="s">
        <v>18</v>
      </c>
      <c r="C64" s="1" t="s">
        <v>160</v>
      </c>
      <c r="D64" s="3" t="s">
        <v>156</v>
      </c>
      <c r="E64" s="3" t="s">
        <v>146</v>
      </c>
      <c r="F64" s="1"/>
      <c r="G64" s="1" t="s">
        <v>135</v>
      </c>
      <c r="H64" s="1" t="s">
        <v>127</v>
      </c>
      <c r="I64" s="3" t="s">
        <v>21</v>
      </c>
      <c r="J64" s="3" t="s">
        <v>131</v>
      </c>
      <c r="K64" s="1" t="s">
        <v>22</v>
      </c>
      <c r="L64" s="3" t="s">
        <v>133</v>
      </c>
      <c r="M64">
        <v>15811774.401857231</v>
      </c>
      <c r="N64" s="6">
        <v>1.12E-2</v>
      </c>
      <c r="O64" s="5">
        <f t="shared" si="0"/>
        <v>35294139289.859894</v>
      </c>
      <c r="P64">
        <v>1</v>
      </c>
      <c r="Q64">
        <v>40.849004879218597</v>
      </c>
      <c r="R64">
        <v>-73.879604542132398</v>
      </c>
    </row>
    <row r="65" spans="1:18" x14ac:dyDescent="0.25">
      <c r="A65" s="3" t="s">
        <v>78</v>
      </c>
      <c r="B65" s="3" t="s">
        <v>18</v>
      </c>
      <c r="C65" s="1" t="s">
        <v>160</v>
      </c>
      <c r="D65" s="3" t="s">
        <v>156</v>
      </c>
      <c r="E65" s="3" t="s">
        <v>146</v>
      </c>
      <c r="F65" s="1"/>
      <c r="G65" s="1" t="s">
        <v>135</v>
      </c>
      <c r="H65" s="1" t="s">
        <v>127</v>
      </c>
      <c r="I65" s="3" t="s">
        <v>21</v>
      </c>
      <c r="J65" s="3" t="s">
        <v>131</v>
      </c>
      <c r="K65" s="1" t="s">
        <v>22</v>
      </c>
      <c r="L65" s="3" t="s">
        <v>133</v>
      </c>
      <c r="M65">
        <v>96692173.146477595</v>
      </c>
      <c r="N65" s="6">
        <v>2.5899999999999999E-2</v>
      </c>
      <c r="O65" s="5">
        <f t="shared" si="0"/>
        <v>93332213461.850967</v>
      </c>
      <c r="P65">
        <v>1</v>
      </c>
      <c r="Q65">
        <v>40.849004879218597</v>
      </c>
      <c r="R65">
        <v>-73.879604542132398</v>
      </c>
    </row>
    <row r="66" spans="1:18" x14ac:dyDescent="0.25">
      <c r="A66" s="3" t="s">
        <v>79</v>
      </c>
      <c r="B66" s="3" t="s">
        <v>18</v>
      </c>
      <c r="C66" s="1" t="s">
        <v>160</v>
      </c>
      <c r="D66" s="3" t="s">
        <v>156</v>
      </c>
      <c r="E66" s="3" t="s">
        <v>146</v>
      </c>
      <c r="F66" s="1"/>
      <c r="G66" s="1" t="s">
        <v>135</v>
      </c>
      <c r="H66" s="1" t="s">
        <v>127</v>
      </c>
      <c r="I66" s="3" t="s">
        <v>21</v>
      </c>
      <c r="J66" s="3" t="s">
        <v>131</v>
      </c>
      <c r="K66" s="3" t="s">
        <v>22</v>
      </c>
      <c r="L66" s="3" t="s">
        <v>133</v>
      </c>
      <c r="M66">
        <v>66391956.525168732</v>
      </c>
      <c r="N66" s="6">
        <v>2.8299999999999999E-2</v>
      </c>
      <c r="O66" s="5">
        <f t="shared" si="0"/>
        <v>58650138273.117256</v>
      </c>
      <c r="P66">
        <v>1</v>
      </c>
      <c r="Q66">
        <v>40.849004879218597</v>
      </c>
      <c r="R66">
        <v>-73.879604542132398</v>
      </c>
    </row>
    <row r="67" spans="1:18" x14ac:dyDescent="0.25">
      <c r="A67" s="3" t="s">
        <v>80</v>
      </c>
      <c r="B67" s="3" t="s">
        <v>18</v>
      </c>
      <c r="C67" s="1" t="s">
        <v>160</v>
      </c>
      <c r="D67" s="3" t="s">
        <v>156</v>
      </c>
      <c r="E67" s="3" t="s">
        <v>146</v>
      </c>
      <c r="F67" s="1"/>
      <c r="G67" s="1" t="s">
        <v>135</v>
      </c>
      <c r="H67" s="1" t="s">
        <v>127</v>
      </c>
      <c r="I67" s="3" t="s">
        <v>21</v>
      </c>
      <c r="J67" s="3" t="s">
        <v>131</v>
      </c>
      <c r="K67" s="3" t="s">
        <v>22</v>
      </c>
      <c r="L67" s="3" t="s">
        <v>133</v>
      </c>
      <c r="M67">
        <v>12669901.516669801</v>
      </c>
      <c r="N67" s="6">
        <v>1.67E-2</v>
      </c>
      <c r="O67" s="5">
        <f t="shared" si="0"/>
        <v>18966918438.128445</v>
      </c>
      <c r="P67">
        <v>1</v>
      </c>
      <c r="Q67">
        <v>40.849004879218597</v>
      </c>
      <c r="R67">
        <v>-73.879604542132398</v>
      </c>
    </row>
    <row r="68" spans="1:18" x14ac:dyDescent="0.25">
      <c r="A68" s="3" t="s">
        <v>81</v>
      </c>
      <c r="B68" s="3" t="s">
        <v>18</v>
      </c>
      <c r="C68" s="1" t="s">
        <v>160</v>
      </c>
      <c r="D68" s="3" t="s">
        <v>156</v>
      </c>
      <c r="E68" s="3" t="s">
        <v>146</v>
      </c>
      <c r="F68" s="1"/>
      <c r="G68" s="1" t="s">
        <v>135</v>
      </c>
      <c r="H68" s="1" t="s">
        <v>127</v>
      </c>
      <c r="I68" s="3" t="s">
        <v>21</v>
      </c>
      <c r="J68" s="3" t="s">
        <v>131</v>
      </c>
      <c r="K68" s="3" t="s">
        <v>22</v>
      </c>
      <c r="L68" s="3" t="s">
        <v>133</v>
      </c>
      <c r="M68">
        <v>23411700.7886419</v>
      </c>
      <c r="N68" s="6">
        <v>1.66E-2</v>
      </c>
      <c r="O68" s="5">
        <f t="shared" si="0"/>
        <v>35258585525.063103</v>
      </c>
      <c r="P68">
        <v>1</v>
      </c>
      <c r="Q68">
        <v>40.849004879218597</v>
      </c>
      <c r="R68">
        <v>-73.879604542132398</v>
      </c>
    </row>
    <row r="69" spans="1:18" x14ac:dyDescent="0.25">
      <c r="A69" s="3" t="s">
        <v>82</v>
      </c>
      <c r="B69" s="3" t="s">
        <v>18</v>
      </c>
      <c r="C69" s="1" t="s">
        <v>161</v>
      </c>
      <c r="D69" s="3" t="s">
        <v>155</v>
      </c>
      <c r="E69" s="3" t="s">
        <v>147</v>
      </c>
      <c r="F69" s="1"/>
      <c r="G69" s="1" t="s">
        <v>20</v>
      </c>
      <c r="H69" s="1" t="s">
        <v>127</v>
      </c>
      <c r="I69" s="1" t="s">
        <v>21</v>
      </c>
      <c r="J69" s="3" t="s">
        <v>130</v>
      </c>
      <c r="K69" s="3" t="s">
        <v>22</v>
      </c>
      <c r="L69" s="3" t="s">
        <v>133</v>
      </c>
      <c r="M69">
        <v>42558425.614709221</v>
      </c>
      <c r="N69" s="6">
        <v>1.9199999999999998E-2</v>
      </c>
      <c r="O69" s="5">
        <f t="shared" si="0"/>
        <v>55414616685.819305</v>
      </c>
      <c r="P69">
        <v>1</v>
      </c>
      <c r="Q69">
        <v>33.995477951035603</v>
      </c>
      <c r="R69">
        <v>-81.029639315271794</v>
      </c>
    </row>
    <row r="70" spans="1:18" x14ac:dyDescent="0.25">
      <c r="A70" s="3" t="s">
        <v>83</v>
      </c>
      <c r="B70" s="3" t="s">
        <v>18</v>
      </c>
      <c r="C70" s="1" t="s">
        <v>161</v>
      </c>
      <c r="D70" s="3" t="s">
        <v>155</v>
      </c>
      <c r="E70" s="3" t="s">
        <v>147</v>
      </c>
      <c r="F70" s="1"/>
      <c r="G70" s="1" t="s">
        <v>20</v>
      </c>
      <c r="H70" s="1" t="s">
        <v>127</v>
      </c>
      <c r="I70" s="1" t="s">
        <v>21</v>
      </c>
      <c r="J70" s="3" t="s">
        <v>130</v>
      </c>
      <c r="K70" s="3" t="s">
        <v>22</v>
      </c>
      <c r="L70" s="3" t="s">
        <v>133</v>
      </c>
      <c r="M70">
        <v>90022064.799351141</v>
      </c>
      <c r="N70" s="6">
        <v>2.5100000000000001E-2</v>
      </c>
      <c r="O70" s="5">
        <f t="shared" si="0"/>
        <v>89663411154.732208</v>
      </c>
      <c r="P70">
        <v>1</v>
      </c>
      <c r="Q70">
        <v>33.995477951035603</v>
      </c>
      <c r="R70">
        <v>-81.029639315271794</v>
      </c>
    </row>
    <row r="71" spans="1:18" x14ac:dyDescent="0.25">
      <c r="A71" s="3" t="s">
        <v>84</v>
      </c>
      <c r="B71" s="3" t="s">
        <v>18</v>
      </c>
      <c r="C71" s="1" t="s">
        <v>161</v>
      </c>
      <c r="D71" s="3" t="s">
        <v>155</v>
      </c>
      <c r="E71" s="3" t="s">
        <v>147</v>
      </c>
      <c r="F71" s="1"/>
      <c r="G71" s="1" t="s">
        <v>20</v>
      </c>
      <c r="H71" s="1" t="s">
        <v>127</v>
      </c>
      <c r="I71" s="1" t="s">
        <v>21</v>
      </c>
      <c r="J71" s="3" t="s">
        <v>130</v>
      </c>
      <c r="K71" s="3" t="s">
        <v>22</v>
      </c>
      <c r="L71" s="3" t="s">
        <v>133</v>
      </c>
      <c r="M71">
        <v>96469237.404187575</v>
      </c>
      <c r="N71" s="6">
        <v>4.3099999999999999E-2</v>
      </c>
      <c r="O71" s="5">
        <f t="shared" si="0"/>
        <v>55956634225.166809</v>
      </c>
      <c r="P71">
        <v>1</v>
      </c>
      <c r="Q71">
        <v>33.995477951035603</v>
      </c>
      <c r="R71">
        <v>-81.029639315271794</v>
      </c>
    </row>
    <row r="72" spans="1:18" x14ac:dyDescent="0.25">
      <c r="A72" s="3" t="s">
        <v>85</v>
      </c>
      <c r="B72" s="3" t="s">
        <v>18</v>
      </c>
      <c r="C72" s="1" t="s">
        <v>161</v>
      </c>
      <c r="D72" s="3" t="s">
        <v>155</v>
      </c>
      <c r="E72" s="3" t="s">
        <v>147</v>
      </c>
      <c r="F72" s="1"/>
      <c r="G72" s="1" t="s">
        <v>20</v>
      </c>
      <c r="H72" s="1" t="s">
        <v>127</v>
      </c>
      <c r="I72" s="1" t="s">
        <v>21</v>
      </c>
      <c r="J72" s="3" t="s">
        <v>130</v>
      </c>
      <c r="K72" s="1" t="s">
        <v>22</v>
      </c>
      <c r="L72" s="3" t="s">
        <v>133</v>
      </c>
      <c r="M72">
        <v>85294662.937546924</v>
      </c>
      <c r="N72" s="6">
        <v>3.2199999999999999E-2</v>
      </c>
      <c r="O72" s="5">
        <f t="shared" si="0"/>
        <v>66222564392.505371</v>
      </c>
      <c r="P72">
        <v>1</v>
      </c>
      <c r="Q72">
        <v>33.995477951035603</v>
      </c>
      <c r="R72">
        <v>-81.029639315271794</v>
      </c>
    </row>
    <row r="73" spans="1:18" x14ac:dyDescent="0.25">
      <c r="A73" s="3" t="s">
        <v>86</v>
      </c>
      <c r="B73" s="3" t="s">
        <v>18</v>
      </c>
      <c r="C73" s="1" t="s">
        <v>161</v>
      </c>
      <c r="D73" s="3" t="s">
        <v>155</v>
      </c>
      <c r="E73" s="3" t="s">
        <v>147</v>
      </c>
      <c r="F73" s="1"/>
      <c r="G73" s="1" t="s">
        <v>20</v>
      </c>
      <c r="H73" s="1" t="s">
        <v>127</v>
      </c>
      <c r="I73" s="1" t="s">
        <v>21</v>
      </c>
      <c r="J73" s="3" t="s">
        <v>130</v>
      </c>
      <c r="K73" s="3" t="s">
        <v>22</v>
      </c>
      <c r="L73" s="3" t="s">
        <v>133</v>
      </c>
      <c r="M73">
        <v>112048247.79780661</v>
      </c>
      <c r="N73" s="6">
        <v>3.2500000000000001E-2</v>
      </c>
      <c r="O73" s="5">
        <f t="shared" si="0"/>
        <v>86190959844.466614</v>
      </c>
      <c r="P73">
        <v>1</v>
      </c>
      <c r="Q73">
        <v>33.995477951035603</v>
      </c>
      <c r="R73">
        <v>-81.029639315271794</v>
      </c>
    </row>
    <row r="74" spans="1:18" x14ac:dyDescent="0.25">
      <c r="A74" s="3" t="s">
        <v>87</v>
      </c>
      <c r="B74" s="3" t="s">
        <v>18</v>
      </c>
      <c r="C74" s="1" t="s">
        <v>161</v>
      </c>
      <c r="D74" s="3" t="s">
        <v>155</v>
      </c>
      <c r="E74" s="3" t="s">
        <v>147</v>
      </c>
      <c r="F74" s="1"/>
      <c r="G74" s="1" t="s">
        <v>20</v>
      </c>
      <c r="H74" s="1" t="s">
        <v>127</v>
      </c>
      <c r="I74" s="1" t="s">
        <v>21</v>
      </c>
      <c r="J74" s="3" t="s">
        <v>130</v>
      </c>
      <c r="K74" s="3" t="s">
        <v>22</v>
      </c>
      <c r="L74" s="3" t="s">
        <v>133</v>
      </c>
      <c r="M74">
        <v>90559977.454961747</v>
      </c>
      <c r="N74" s="6">
        <v>2.6100000000000002E-2</v>
      </c>
      <c r="O74" s="5">
        <f t="shared" si="0"/>
        <v>86743273424.292847</v>
      </c>
      <c r="P74">
        <v>1</v>
      </c>
      <c r="Q74">
        <v>33.995477951035603</v>
      </c>
      <c r="R74">
        <v>-81.029639315271794</v>
      </c>
    </row>
    <row r="75" spans="1:18" x14ac:dyDescent="0.25">
      <c r="A75" s="3" t="s">
        <v>88</v>
      </c>
      <c r="B75" s="3" t="s">
        <v>18</v>
      </c>
      <c r="C75" s="1" t="s">
        <v>161</v>
      </c>
      <c r="D75" s="3" t="s">
        <v>155</v>
      </c>
      <c r="E75" s="3" t="s">
        <v>147</v>
      </c>
      <c r="F75" s="1"/>
      <c r="G75" s="1" t="s">
        <v>20</v>
      </c>
      <c r="H75" s="1" t="s">
        <v>127</v>
      </c>
      <c r="I75" s="1" t="s">
        <v>21</v>
      </c>
      <c r="J75" s="3" t="s">
        <v>130</v>
      </c>
      <c r="K75" s="3" t="s">
        <v>22</v>
      </c>
      <c r="L75" s="3" t="s">
        <v>133</v>
      </c>
      <c r="M75">
        <v>104706971.5413696</v>
      </c>
      <c r="N75" s="6">
        <v>3.3300000000000003E-2</v>
      </c>
      <c r="O75" s="5">
        <f t="shared" ref="O75:O116" si="1">((M75/2)*50)/N75</f>
        <v>78608837493.520721</v>
      </c>
      <c r="P75">
        <v>1</v>
      </c>
      <c r="Q75">
        <v>33.995477951035603</v>
      </c>
      <c r="R75">
        <v>-81.029639315271794</v>
      </c>
    </row>
    <row r="76" spans="1:18" x14ac:dyDescent="0.25">
      <c r="A76" s="3" t="s">
        <v>89</v>
      </c>
      <c r="B76" s="3" t="s">
        <v>18</v>
      </c>
      <c r="C76" s="1" t="s">
        <v>161</v>
      </c>
      <c r="D76" s="3" t="s">
        <v>155</v>
      </c>
      <c r="E76" s="3" t="s">
        <v>147</v>
      </c>
      <c r="F76" s="1"/>
      <c r="G76" s="1" t="s">
        <v>20</v>
      </c>
      <c r="H76" s="1" t="s">
        <v>127</v>
      </c>
      <c r="I76" s="1" t="s">
        <v>21</v>
      </c>
      <c r="J76" s="3" t="s">
        <v>130</v>
      </c>
      <c r="K76" s="3" t="s">
        <v>22</v>
      </c>
      <c r="L76" s="3" t="s">
        <v>133</v>
      </c>
      <c r="M76">
        <v>124266625.3908384</v>
      </c>
      <c r="N76" s="6">
        <v>2.81E-2</v>
      </c>
      <c r="O76" s="5">
        <f t="shared" si="1"/>
        <v>110557495899.32242</v>
      </c>
      <c r="P76">
        <v>1</v>
      </c>
      <c r="Q76">
        <v>33.995477951035603</v>
      </c>
      <c r="R76">
        <v>-81.029639315271794</v>
      </c>
    </row>
    <row r="77" spans="1:18" x14ac:dyDescent="0.25">
      <c r="A77" s="3" t="s">
        <v>90</v>
      </c>
      <c r="B77" s="3" t="s">
        <v>18</v>
      </c>
      <c r="C77" s="1" t="s">
        <v>161</v>
      </c>
      <c r="D77" s="3" t="s">
        <v>155</v>
      </c>
      <c r="E77" s="3" t="s">
        <v>147</v>
      </c>
      <c r="F77" s="1"/>
      <c r="G77" s="1" t="s">
        <v>20</v>
      </c>
      <c r="H77" s="1" t="s">
        <v>127</v>
      </c>
      <c r="I77" s="1" t="s">
        <v>21</v>
      </c>
      <c r="J77" s="3" t="s">
        <v>130</v>
      </c>
      <c r="K77" s="3" t="s">
        <v>22</v>
      </c>
      <c r="L77" s="3" t="s">
        <v>133</v>
      </c>
      <c r="M77">
        <v>23959285.205402508</v>
      </c>
      <c r="N77" s="6">
        <v>1.8700000000000001E-2</v>
      </c>
      <c r="O77" s="5">
        <f t="shared" si="1"/>
        <v>32031129953.746666</v>
      </c>
      <c r="P77">
        <v>1</v>
      </c>
      <c r="Q77">
        <v>33.995477951035603</v>
      </c>
      <c r="R77">
        <v>-81.029639315271794</v>
      </c>
    </row>
    <row r="78" spans="1:18" x14ac:dyDescent="0.25">
      <c r="A78" s="3" t="s">
        <v>91</v>
      </c>
      <c r="B78" s="3" t="s">
        <v>18</v>
      </c>
      <c r="C78" s="1" t="s">
        <v>161</v>
      </c>
      <c r="D78" s="3" t="s">
        <v>155</v>
      </c>
      <c r="E78" s="3" t="s">
        <v>147</v>
      </c>
      <c r="F78" s="1"/>
      <c r="G78" s="1" t="s">
        <v>20</v>
      </c>
      <c r="H78" s="1" t="s">
        <v>127</v>
      </c>
      <c r="I78" s="1" t="s">
        <v>21</v>
      </c>
      <c r="J78" s="3" t="s">
        <v>130</v>
      </c>
      <c r="K78" s="3" t="s">
        <v>22</v>
      </c>
      <c r="L78" s="3" t="s">
        <v>133</v>
      </c>
      <c r="M78">
        <v>187048031.56772491</v>
      </c>
      <c r="N78" s="6">
        <v>3.1800000000000002E-2</v>
      </c>
      <c r="O78" s="5">
        <f t="shared" si="1"/>
        <v>147050339282.80261</v>
      </c>
      <c r="P78">
        <v>1</v>
      </c>
      <c r="Q78">
        <v>33.995477951035603</v>
      </c>
      <c r="R78">
        <v>-81.029639315271794</v>
      </c>
    </row>
    <row r="79" spans="1:18" x14ac:dyDescent="0.25">
      <c r="A79" s="3" t="s">
        <v>92</v>
      </c>
      <c r="B79" s="3" t="s">
        <v>18</v>
      </c>
      <c r="C79" s="1" t="s">
        <v>161</v>
      </c>
      <c r="D79" s="3" t="s">
        <v>155</v>
      </c>
      <c r="E79" s="3" t="s">
        <v>147</v>
      </c>
      <c r="F79" s="1"/>
      <c r="G79" s="1" t="s">
        <v>20</v>
      </c>
      <c r="H79" s="1" t="s">
        <v>127</v>
      </c>
      <c r="I79" s="1" t="s">
        <v>21</v>
      </c>
      <c r="J79" s="3" t="s">
        <v>130</v>
      </c>
      <c r="K79" s="3" t="s">
        <v>22</v>
      </c>
      <c r="L79" s="3" t="s">
        <v>133</v>
      </c>
      <c r="M79">
        <v>54480123.055562757</v>
      </c>
      <c r="N79" s="6">
        <v>2.8000000000000001E-2</v>
      </c>
      <c r="O79" s="5">
        <f t="shared" si="1"/>
        <v>48642967013.895317</v>
      </c>
      <c r="P79">
        <v>1</v>
      </c>
      <c r="Q79">
        <v>33.995477951035603</v>
      </c>
      <c r="R79">
        <v>-81.029639315271794</v>
      </c>
    </row>
    <row r="80" spans="1:18" x14ac:dyDescent="0.25">
      <c r="A80" s="3" t="s">
        <v>93</v>
      </c>
      <c r="B80" s="3" t="s">
        <v>18</v>
      </c>
      <c r="C80" s="1" t="s">
        <v>161</v>
      </c>
      <c r="D80" s="3" t="s">
        <v>155</v>
      </c>
      <c r="E80" s="3" t="s">
        <v>147</v>
      </c>
      <c r="F80" s="1"/>
      <c r="G80" s="1" t="s">
        <v>20</v>
      </c>
      <c r="H80" s="1" t="s">
        <v>127</v>
      </c>
      <c r="I80" s="1" t="s">
        <v>21</v>
      </c>
      <c r="J80" s="3" t="s">
        <v>130</v>
      </c>
      <c r="K80" s="1" t="s">
        <v>22</v>
      </c>
      <c r="L80" s="3" t="s">
        <v>133</v>
      </c>
      <c r="M80">
        <v>227510851.3266319</v>
      </c>
      <c r="N80" s="6">
        <v>2.8899999999999999E-2</v>
      </c>
      <c r="O80" s="5">
        <f t="shared" si="1"/>
        <v>196808694919.23175</v>
      </c>
      <c r="P80">
        <v>1</v>
      </c>
      <c r="Q80">
        <v>33.995477951035603</v>
      </c>
      <c r="R80">
        <v>-81.029639315271794</v>
      </c>
    </row>
    <row r="81" spans="1:18" x14ac:dyDescent="0.25">
      <c r="A81" s="3" t="s">
        <v>94</v>
      </c>
      <c r="B81" s="3" t="s">
        <v>18</v>
      </c>
      <c r="C81" s="1" t="s">
        <v>161</v>
      </c>
      <c r="D81" s="3" t="s">
        <v>155</v>
      </c>
      <c r="E81" s="3" t="s">
        <v>147</v>
      </c>
      <c r="F81" s="1"/>
      <c r="G81" s="1" t="s">
        <v>20</v>
      </c>
      <c r="H81" s="1" t="s">
        <v>127</v>
      </c>
      <c r="I81" s="1" t="s">
        <v>21</v>
      </c>
      <c r="J81" s="3" t="s">
        <v>130</v>
      </c>
      <c r="K81" s="3" t="s">
        <v>22</v>
      </c>
      <c r="L81" s="3" t="s">
        <v>133</v>
      </c>
      <c r="M81">
        <v>132644756.8488241</v>
      </c>
      <c r="N81" s="6">
        <v>3.44E-2</v>
      </c>
      <c r="O81" s="5">
        <f t="shared" si="1"/>
        <v>96398805849.436127</v>
      </c>
      <c r="P81">
        <v>1</v>
      </c>
      <c r="Q81">
        <v>33.995477951035603</v>
      </c>
      <c r="R81">
        <v>-81.029639315271794</v>
      </c>
    </row>
    <row r="82" spans="1:18" x14ac:dyDescent="0.25">
      <c r="A82" s="3" t="s">
        <v>95</v>
      </c>
      <c r="B82" s="3" t="s">
        <v>18</v>
      </c>
      <c r="C82" s="1" t="s">
        <v>161</v>
      </c>
      <c r="D82" s="3" t="s">
        <v>155</v>
      </c>
      <c r="E82" s="3" t="s">
        <v>147</v>
      </c>
      <c r="F82" s="1"/>
      <c r="G82" s="1" t="s">
        <v>20</v>
      </c>
      <c r="H82" s="1" t="s">
        <v>127</v>
      </c>
      <c r="I82" s="1" t="s">
        <v>21</v>
      </c>
      <c r="J82" s="3" t="s">
        <v>130</v>
      </c>
      <c r="K82" s="3" t="s">
        <v>22</v>
      </c>
      <c r="L82" s="3" t="s">
        <v>133</v>
      </c>
      <c r="M82">
        <v>113142420.2560394</v>
      </c>
      <c r="N82" s="6">
        <v>2.93E-2</v>
      </c>
      <c r="O82" s="5">
        <f t="shared" si="1"/>
        <v>96537901242.354431</v>
      </c>
      <c r="P82">
        <v>1</v>
      </c>
      <c r="Q82">
        <v>33.995477951035603</v>
      </c>
      <c r="R82">
        <v>-81.029639315271794</v>
      </c>
    </row>
    <row r="83" spans="1:18" x14ac:dyDescent="0.25">
      <c r="A83" s="3" t="s">
        <v>96</v>
      </c>
      <c r="B83" s="3" t="s">
        <v>18</v>
      </c>
      <c r="C83" s="1" t="s">
        <v>161</v>
      </c>
      <c r="D83" s="3" t="s">
        <v>155</v>
      </c>
      <c r="E83" s="3" t="s">
        <v>147</v>
      </c>
      <c r="F83" s="1"/>
      <c r="G83" s="1" t="s">
        <v>20</v>
      </c>
      <c r="H83" s="1" t="s">
        <v>127</v>
      </c>
      <c r="I83" s="1" t="s">
        <v>21</v>
      </c>
      <c r="J83" s="3" t="s">
        <v>130</v>
      </c>
      <c r="K83" s="3" t="s">
        <v>22</v>
      </c>
      <c r="L83" s="3" t="s">
        <v>133</v>
      </c>
      <c r="M83">
        <v>141297757.2581526</v>
      </c>
      <c r="N83" s="6">
        <v>2.9600000000000001E-2</v>
      </c>
      <c r="O83" s="5">
        <f t="shared" si="1"/>
        <v>119339322008.57483</v>
      </c>
      <c r="P83">
        <v>1</v>
      </c>
      <c r="Q83">
        <v>33.995477951035603</v>
      </c>
      <c r="R83">
        <v>-81.029639315271794</v>
      </c>
    </row>
    <row r="84" spans="1:18" x14ac:dyDescent="0.25">
      <c r="A84" s="3" t="s">
        <v>97</v>
      </c>
      <c r="B84" s="3" t="s">
        <v>18</v>
      </c>
      <c r="C84" s="1" t="s">
        <v>161</v>
      </c>
      <c r="D84" s="3" t="s">
        <v>155</v>
      </c>
      <c r="E84" s="3" t="s">
        <v>147</v>
      </c>
      <c r="F84" s="1"/>
      <c r="G84" s="1" t="s">
        <v>20</v>
      </c>
      <c r="H84" s="1" t="s">
        <v>127</v>
      </c>
      <c r="I84" s="1" t="s">
        <v>21</v>
      </c>
      <c r="J84" s="3" t="s">
        <v>130</v>
      </c>
      <c r="K84" s="3" t="s">
        <v>22</v>
      </c>
      <c r="L84" s="3" t="s">
        <v>133</v>
      </c>
      <c r="M84">
        <v>348732120.24593103</v>
      </c>
      <c r="N84" s="6">
        <v>2.75E-2</v>
      </c>
      <c r="O84" s="5">
        <f t="shared" si="1"/>
        <v>317029200223.57367</v>
      </c>
      <c r="P84">
        <v>1</v>
      </c>
      <c r="Q84">
        <v>33.995477951035603</v>
      </c>
      <c r="R84">
        <v>-81.029639315271794</v>
      </c>
    </row>
    <row r="85" spans="1:18" x14ac:dyDescent="0.25">
      <c r="A85" s="3" t="s">
        <v>98</v>
      </c>
      <c r="B85" s="3" t="s">
        <v>18</v>
      </c>
      <c r="C85" s="1" t="s">
        <v>161</v>
      </c>
      <c r="D85" s="3" t="s">
        <v>155</v>
      </c>
      <c r="E85" s="3" t="s">
        <v>147</v>
      </c>
      <c r="F85" s="1"/>
      <c r="G85" s="1" t="s">
        <v>20</v>
      </c>
      <c r="H85" s="1" t="s">
        <v>127</v>
      </c>
      <c r="I85" s="1" t="s">
        <v>21</v>
      </c>
      <c r="J85" s="3" t="s">
        <v>130</v>
      </c>
      <c r="K85" s="3" t="s">
        <v>22</v>
      </c>
      <c r="L85" s="3" t="s">
        <v>133</v>
      </c>
      <c r="M85">
        <v>187920523.31394801</v>
      </c>
      <c r="N85" s="6">
        <v>2.2599999999999999E-2</v>
      </c>
      <c r="O85" s="5">
        <f t="shared" si="1"/>
        <v>207876685081.80093</v>
      </c>
      <c r="P85">
        <v>1</v>
      </c>
      <c r="Q85">
        <v>33.995477951035603</v>
      </c>
      <c r="R85">
        <v>-81.029639315271794</v>
      </c>
    </row>
    <row r="86" spans="1:18" x14ac:dyDescent="0.25">
      <c r="A86" s="3" t="s">
        <v>99</v>
      </c>
      <c r="B86" s="3" t="s">
        <v>18</v>
      </c>
      <c r="C86" s="1" t="s">
        <v>161</v>
      </c>
      <c r="D86" s="3" t="s">
        <v>155</v>
      </c>
      <c r="E86" s="3" t="s">
        <v>147</v>
      </c>
      <c r="F86" s="1"/>
      <c r="G86" s="1" t="s">
        <v>20</v>
      </c>
      <c r="H86" s="1" t="s">
        <v>127</v>
      </c>
      <c r="I86" s="1" t="s">
        <v>21</v>
      </c>
      <c r="J86" s="3" t="s">
        <v>130</v>
      </c>
      <c r="K86" s="3" t="s">
        <v>22</v>
      </c>
      <c r="L86" s="3" t="s">
        <v>133</v>
      </c>
      <c r="M86">
        <v>4471937.5976294903</v>
      </c>
      <c r="N86" s="6">
        <v>1.0699999999999999E-2</v>
      </c>
      <c r="O86" s="5">
        <f t="shared" si="1"/>
        <v>10448452330.910025</v>
      </c>
      <c r="P86">
        <v>1</v>
      </c>
      <c r="Q86">
        <v>33.995477951035603</v>
      </c>
      <c r="R86">
        <v>-81.029639315271794</v>
      </c>
    </row>
    <row r="87" spans="1:18" x14ac:dyDescent="0.25">
      <c r="A87" s="3" t="s">
        <v>100</v>
      </c>
      <c r="B87" s="3" t="s">
        <v>18</v>
      </c>
      <c r="C87" s="1" t="s">
        <v>161</v>
      </c>
      <c r="D87" s="3" t="s">
        <v>155</v>
      </c>
      <c r="E87" s="3" t="s">
        <v>147</v>
      </c>
      <c r="F87" s="1"/>
      <c r="G87" s="1" t="s">
        <v>20</v>
      </c>
      <c r="H87" s="1" t="s">
        <v>127</v>
      </c>
      <c r="I87" s="1" t="s">
        <v>21</v>
      </c>
      <c r="J87" s="3" t="s">
        <v>130</v>
      </c>
      <c r="K87" s="3" t="s">
        <v>22</v>
      </c>
      <c r="L87" s="3" t="s">
        <v>133</v>
      </c>
      <c r="M87">
        <v>188713778.94400871</v>
      </c>
      <c r="N87" s="6">
        <v>3.6700000000000003E-2</v>
      </c>
      <c r="O87" s="5">
        <f t="shared" si="1"/>
        <v>128551620534.06587</v>
      </c>
      <c r="P87">
        <v>1</v>
      </c>
      <c r="Q87">
        <v>33.995477951035603</v>
      </c>
      <c r="R87">
        <v>-81.029639315271794</v>
      </c>
    </row>
    <row r="88" spans="1:18" x14ac:dyDescent="0.25">
      <c r="A88" s="3" t="s">
        <v>101</v>
      </c>
      <c r="B88" s="3" t="s">
        <v>18</v>
      </c>
      <c r="C88" s="1" t="s">
        <v>161</v>
      </c>
      <c r="D88" s="3" t="s">
        <v>155</v>
      </c>
      <c r="E88" s="3" t="s">
        <v>147</v>
      </c>
      <c r="F88" s="1"/>
      <c r="G88" s="1" t="s">
        <v>20</v>
      </c>
      <c r="H88" s="1" t="s">
        <v>127</v>
      </c>
      <c r="I88" s="1" t="s">
        <v>21</v>
      </c>
      <c r="J88" s="3" t="s">
        <v>130</v>
      </c>
      <c r="K88" s="1" t="s">
        <v>22</v>
      </c>
      <c r="L88" s="3" t="s">
        <v>133</v>
      </c>
      <c r="M88">
        <v>97056234.690317929</v>
      </c>
      <c r="N88" s="6">
        <v>2.35E-2</v>
      </c>
      <c r="O88" s="5">
        <f t="shared" si="1"/>
        <v>103251313500.33823</v>
      </c>
      <c r="P88">
        <v>1</v>
      </c>
      <c r="Q88">
        <v>33.995477951035603</v>
      </c>
      <c r="R88">
        <v>-81.029639315271794</v>
      </c>
    </row>
    <row r="89" spans="1:18" x14ac:dyDescent="0.25">
      <c r="A89" s="3" t="s">
        <v>102</v>
      </c>
      <c r="B89" s="3" t="s">
        <v>18</v>
      </c>
      <c r="C89" s="1" t="s">
        <v>164</v>
      </c>
      <c r="D89" s="3" t="s">
        <v>157</v>
      </c>
      <c r="E89" s="3" t="s">
        <v>148</v>
      </c>
      <c r="F89" s="1" t="s">
        <v>19</v>
      </c>
      <c r="G89" s="1" t="s">
        <v>135</v>
      </c>
      <c r="H89" s="1" t="s">
        <v>128</v>
      </c>
      <c r="I89" s="1" t="s">
        <v>103</v>
      </c>
      <c r="J89" s="3" t="s">
        <v>130</v>
      </c>
      <c r="K89" s="1" t="s">
        <v>104</v>
      </c>
      <c r="L89" s="3" t="s">
        <v>134</v>
      </c>
      <c r="M89">
        <v>76203948.646211162</v>
      </c>
      <c r="N89" s="6">
        <v>6.1000000000000004E-3</v>
      </c>
      <c r="O89" s="5">
        <f t="shared" si="1"/>
        <v>312311264943.48834</v>
      </c>
      <c r="P89">
        <v>1</v>
      </c>
      <c r="Q89">
        <v>41.620980000000003</v>
      </c>
      <c r="R89">
        <v>-80.4542</v>
      </c>
    </row>
    <row r="90" spans="1:18" x14ac:dyDescent="0.25">
      <c r="A90" s="3" t="s">
        <v>105</v>
      </c>
      <c r="B90" s="3" t="s">
        <v>18</v>
      </c>
      <c r="C90" s="1" t="s">
        <v>164</v>
      </c>
      <c r="D90" s="3" t="s">
        <v>157</v>
      </c>
      <c r="E90" s="3" t="s">
        <v>148</v>
      </c>
      <c r="F90" s="1" t="s">
        <v>24</v>
      </c>
      <c r="G90" s="1" t="s">
        <v>135</v>
      </c>
      <c r="H90" s="1" t="s">
        <v>128</v>
      </c>
      <c r="I90" s="1" t="s">
        <v>103</v>
      </c>
      <c r="J90" s="3" t="s">
        <v>130</v>
      </c>
      <c r="K90" s="1" t="s">
        <v>104</v>
      </c>
      <c r="L90" s="3" t="s">
        <v>134</v>
      </c>
      <c r="M90">
        <v>536451700.28715527</v>
      </c>
      <c r="N90" s="6">
        <v>2.9700000000000001E-2</v>
      </c>
      <c r="O90" s="5">
        <f t="shared" si="1"/>
        <v>451558670275.38324</v>
      </c>
      <c r="P90">
        <v>1</v>
      </c>
      <c r="Q90">
        <v>41.620980000000003</v>
      </c>
      <c r="R90">
        <v>-80.4542</v>
      </c>
    </row>
    <row r="91" spans="1:18" x14ac:dyDescent="0.25">
      <c r="A91" s="3" t="s">
        <v>106</v>
      </c>
      <c r="B91" s="3" t="s">
        <v>18</v>
      </c>
      <c r="C91" s="1" t="s">
        <v>164</v>
      </c>
      <c r="D91" s="3" t="s">
        <v>157</v>
      </c>
      <c r="E91" s="3" t="s">
        <v>148</v>
      </c>
      <c r="F91" s="1"/>
      <c r="G91" s="1" t="s">
        <v>135</v>
      </c>
      <c r="H91" s="1" t="s">
        <v>128</v>
      </c>
      <c r="I91" s="1" t="s">
        <v>103</v>
      </c>
      <c r="J91" s="3" t="s">
        <v>130</v>
      </c>
      <c r="K91" s="1" t="s">
        <v>104</v>
      </c>
      <c r="L91" s="3" t="s">
        <v>134</v>
      </c>
      <c r="M91">
        <v>32577560.319690131</v>
      </c>
      <c r="N91" s="6">
        <v>1.6799999999999999E-2</v>
      </c>
      <c r="O91" s="5">
        <f t="shared" si="1"/>
        <v>48478512380.491272</v>
      </c>
      <c r="P91">
        <v>1</v>
      </c>
      <c r="Q91">
        <v>41.620980000000003</v>
      </c>
      <c r="R91">
        <v>-80.4542</v>
      </c>
    </row>
    <row r="92" spans="1:18" x14ac:dyDescent="0.25">
      <c r="A92" s="3" t="s">
        <v>107</v>
      </c>
      <c r="B92" s="3" t="s">
        <v>18</v>
      </c>
      <c r="C92" s="1" t="s">
        <v>164</v>
      </c>
      <c r="D92" s="3" t="s">
        <v>157</v>
      </c>
      <c r="E92" s="3" t="s">
        <v>148</v>
      </c>
      <c r="F92" s="1"/>
      <c r="G92" s="1" t="s">
        <v>135</v>
      </c>
      <c r="H92" s="1" t="s">
        <v>128</v>
      </c>
      <c r="I92" s="1" t="s">
        <v>103</v>
      </c>
      <c r="J92" s="3" t="s">
        <v>130</v>
      </c>
      <c r="K92" s="1" t="s">
        <v>104</v>
      </c>
      <c r="L92" s="3" t="s">
        <v>134</v>
      </c>
      <c r="M92">
        <v>339071029.7666769</v>
      </c>
      <c r="N92" s="6">
        <v>1.7999999999999999E-2</v>
      </c>
      <c r="O92" s="5">
        <f t="shared" si="1"/>
        <v>470931985787.05127</v>
      </c>
      <c r="P92">
        <v>1</v>
      </c>
      <c r="Q92">
        <v>41.620980000000003</v>
      </c>
      <c r="R92">
        <v>-80.4542</v>
      </c>
    </row>
    <row r="93" spans="1:18" x14ac:dyDescent="0.25">
      <c r="A93" s="3" t="s">
        <v>108</v>
      </c>
      <c r="B93" s="3" t="s">
        <v>18</v>
      </c>
      <c r="C93" s="1" t="s">
        <v>164</v>
      </c>
      <c r="D93" s="3" t="s">
        <v>157</v>
      </c>
      <c r="E93" s="3" t="s">
        <v>148</v>
      </c>
      <c r="F93" s="1"/>
      <c r="G93" s="1" t="s">
        <v>135</v>
      </c>
      <c r="H93" s="1" t="s">
        <v>128</v>
      </c>
      <c r="I93" s="1" t="s">
        <v>103</v>
      </c>
      <c r="J93" s="3" t="s">
        <v>130</v>
      </c>
      <c r="K93" s="1" t="s">
        <v>104</v>
      </c>
      <c r="L93" s="3" t="s">
        <v>134</v>
      </c>
      <c r="M93">
        <v>147373831.83471411</v>
      </c>
      <c r="N93" s="6">
        <v>9.7000000000000003E-3</v>
      </c>
      <c r="O93" s="5">
        <f t="shared" si="1"/>
        <v>379829463491.53119</v>
      </c>
      <c r="P93">
        <v>1</v>
      </c>
      <c r="Q93">
        <v>41.620980000000003</v>
      </c>
      <c r="R93">
        <v>-80.4542</v>
      </c>
    </row>
    <row r="94" spans="1:18" x14ac:dyDescent="0.25">
      <c r="A94" s="3" t="s">
        <v>109</v>
      </c>
      <c r="B94" s="3" t="s">
        <v>18</v>
      </c>
      <c r="C94" s="1" t="s">
        <v>164</v>
      </c>
      <c r="D94" s="3" t="s">
        <v>157</v>
      </c>
      <c r="E94" s="3" t="s">
        <v>148</v>
      </c>
      <c r="F94" s="1" t="s">
        <v>19</v>
      </c>
      <c r="G94" s="1" t="s">
        <v>135</v>
      </c>
      <c r="H94" s="1" t="s">
        <v>128</v>
      </c>
      <c r="I94" s="1" t="s">
        <v>103</v>
      </c>
      <c r="J94" s="3" t="s">
        <v>130</v>
      </c>
      <c r="K94" s="1" t="s">
        <v>104</v>
      </c>
      <c r="L94" s="3" t="s">
        <v>134</v>
      </c>
      <c r="M94">
        <v>189576785.93570581</v>
      </c>
      <c r="N94" s="6">
        <v>1.5599999999999999E-2</v>
      </c>
      <c r="O94" s="5">
        <f t="shared" si="1"/>
        <v>303808951820.04138</v>
      </c>
      <c r="P94">
        <v>1</v>
      </c>
      <c r="Q94">
        <v>41.676259999999999</v>
      </c>
      <c r="R94">
        <v>-80.424130000000005</v>
      </c>
    </row>
    <row r="95" spans="1:18" x14ac:dyDescent="0.25">
      <c r="A95" s="3" t="s">
        <v>110</v>
      </c>
      <c r="B95" s="3" t="s">
        <v>18</v>
      </c>
      <c r="C95" s="1" t="s">
        <v>164</v>
      </c>
      <c r="D95" s="3" t="s">
        <v>157</v>
      </c>
      <c r="E95" s="3" t="s">
        <v>148</v>
      </c>
      <c r="F95" s="1" t="s">
        <v>19</v>
      </c>
      <c r="G95" s="1" t="s">
        <v>135</v>
      </c>
      <c r="H95" s="1" t="s">
        <v>128</v>
      </c>
      <c r="I95" s="1" t="s">
        <v>103</v>
      </c>
      <c r="J95" s="3" t="s">
        <v>130</v>
      </c>
      <c r="K95" s="1" t="s">
        <v>104</v>
      </c>
      <c r="L95" s="3" t="s">
        <v>134</v>
      </c>
      <c r="M95">
        <v>7604474.5326176872</v>
      </c>
      <c r="N95" s="6">
        <v>7.7999999999999996E-3</v>
      </c>
      <c r="O95" s="5">
        <f t="shared" si="1"/>
        <v>24373315809.672073</v>
      </c>
      <c r="P95">
        <v>1</v>
      </c>
      <c r="Q95">
        <v>41.676259999999999</v>
      </c>
      <c r="R95">
        <v>-80.424130000000005</v>
      </c>
    </row>
    <row r="96" spans="1:18" x14ac:dyDescent="0.25">
      <c r="A96" s="3" t="s">
        <v>111</v>
      </c>
      <c r="B96" s="3" t="s">
        <v>18</v>
      </c>
      <c r="C96" s="1" t="s">
        <v>164</v>
      </c>
      <c r="D96" s="3" t="s">
        <v>157</v>
      </c>
      <c r="E96" s="3" t="s">
        <v>148</v>
      </c>
      <c r="F96" s="1"/>
      <c r="G96" s="1" t="s">
        <v>135</v>
      </c>
      <c r="H96" s="1" t="s">
        <v>128</v>
      </c>
      <c r="I96" s="1" t="s">
        <v>103</v>
      </c>
      <c r="J96" s="3" t="s">
        <v>130</v>
      </c>
      <c r="K96" s="1" t="s">
        <v>104</v>
      </c>
      <c r="L96" s="3" t="s">
        <v>134</v>
      </c>
      <c r="M96">
        <v>66339464.732682534</v>
      </c>
      <c r="N96" s="6">
        <v>1.7000000000000001E-2</v>
      </c>
      <c r="O96" s="5">
        <f t="shared" si="1"/>
        <v>97558036371.591949</v>
      </c>
      <c r="P96">
        <v>1</v>
      </c>
      <c r="Q96">
        <v>41.676259999999999</v>
      </c>
      <c r="R96">
        <v>-80.424130000000005</v>
      </c>
    </row>
    <row r="97" spans="1:18" x14ac:dyDescent="0.25">
      <c r="A97" s="3" t="s">
        <v>112</v>
      </c>
      <c r="B97" s="3" t="s">
        <v>18</v>
      </c>
      <c r="C97" s="1" t="s">
        <v>164</v>
      </c>
      <c r="D97" s="3" t="s">
        <v>157</v>
      </c>
      <c r="E97" s="3" t="s">
        <v>148</v>
      </c>
      <c r="F97" s="1"/>
      <c r="G97" s="1" t="s">
        <v>135</v>
      </c>
      <c r="H97" s="1" t="s">
        <v>128</v>
      </c>
      <c r="I97" s="1" t="s">
        <v>103</v>
      </c>
      <c r="J97" s="3" t="s">
        <v>130</v>
      </c>
      <c r="K97" s="1" t="s">
        <v>104</v>
      </c>
      <c r="L97" s="3" t="s">
        <v>134</v>
      </c>
      <c r="M97">
        <v>64381075.229268402</v>
      </c>
      <c r="N97" s="6">
        <v>2.1100000000000001E-2</v>
      </c>
      <c r="O97" s="5">
        <f t="shared" si="1"/>
        <v>76280894821.408051</v>
      </c>
      <c r="P97">
        <v>1</v>
      </c>
      <c r="Q97">
        <v>41.620980000000003</v>
      </c>
      <c r="R97">
        <v>-80.4542</v>
      </c>
    </row>
    <row r="98" spans="1:18" x14ac:dyDescent="0.25">
      <c r="A98" s="3" t="s">
        <v>113</v>
      </c>
      <c r="B98" s="3" t="s">
        <v>18</v>
      </c>
      <c r="C98" s="1" t="s">
        <v>164</v>
      </c>
      <c r="D98" s="3" t="s">
        <v>157</v>
      </c>
      <c r="E98" s="3" t="s">
        <v>148</v>
      </c>
      <c r="F98" s="1" t="s">
        <v>19</v>
      </c>
      <c r="G98" s="1" t="s">
        <v>135</v>
      </c>
      <c r="H98" s="1" t="s">
        <v>128</v>
      </c>
      <c r="I98" s="1" t="s">
        <v>103</v>
      </c>
      <c r="J98" s="3" t="s">
        <v>130</v>
      </c>
      <c r="K98" s="3" t="s">
        <v>104</v>
      </c>
      <c r="L98" s="3" t="s">
        <v>134</v>
      </c>
      <c r="M98">
        <v>20973575.893438451</v>
      </c>
      <c r="N98" s="6">
        <v>2.2599999999999999E-2</v>
      </c>
      <c r="O98" s="5">
        <f t="shared" si="1"/>
        <v>23200858289.201828</v>
      </c>
      <c r="P98">
        <v>1</v>
      </c>
      <c r="Q98">
        <v>41.620980000000003</v>
      </c>
      <c r="R98">
        <v>-80.4542</v>
      </c>
    </row>
    <row r="99" spans="1:18" x14ac:dyDescent="0.25">
      <c r="A99" s="3" t="s">
        <v>114</v>
      </c>
      <c r="B99" s="3" t="s">
        <v>18</v>
      </c>
      <c r="C99" s="1" t="s">
        <v>164</v>
      </c>
      <c r="D99" s="3" t="s">
        <v>157</v>
      </c>
      <c r="E99" s="3" t="s">
        <v>148</v>
      </c>
      <c r="F99" s="1" t="s">
        <v>24</v>
      </c>
      <c r="G99" s="1" t="s">
        <v>135</v>
      </c>
      <c r="H99" s="1" t="s">
        <v>128</v>
      </c>
      <c r="I99" s="1" t="s">
        <v>103</v>
      </c>
      <c r="J99" s="3" t="s">
        <v>130</v>
      </c>
      <c r="K99" s="3" t="s">
        <v>104</v>
      </c>
      <c r="L99" s="3" t="s">
        <v>134</v>
      </c>
      <c r="M99">
        <v>555504032.83396363</v>
      </c>
      <c r="N99" s="6">
        <v>2.07E-2</v>
      </c>
      <c r="O99" s="5">
        <f t="shared" si="1"/>
        <v>670898590379.18311</v>
      </c>
      <c r="P99">
        <v>1</v>
      </c>
      <c r="Q99">
        <v>41.620980000000003</v>
      </c>
      <c r="R99">
        <v>-80.4542</v>
      </c>
    </row>
    <row r="100" spans="1:18" x14ac:dyDescent="0.25">
      <c r="A100" s="3" t="s">
        <v>115</v>
      </c>
      <c r="B100" s="3" t="s">
        <v>18</v>
      </c>
      <c r="C100" s="1" t="s">
        <v>162</v>
      </c>
      <c r="D100" s="3" t="s">
        <v>158</v>
      </c>
      <c r="E100" s="3" t="s">
        <v>146</v>
      </c>
      <c r="F100" s="1" t="s">
        <v>19</v>
      </c>
      <c r="G100" s="1" t="s">
        <v>135</v>
      </c>
      <c r="H100" s="1" t="s">
        <v>128</v>
      </c>
      <c r="I100" s="1" t="s">
        <v>103</v>
      </c>
      <c r="J100" s="3" t="s">
        <v>131</v>
      </c>
      <c r="K100" s="1" t="s">
        <v>116</v>
      </c>
      <c r="L100" s="3" t="s">
        <v>134</v>
      </c>
      <c r="M100">
        <v>5432348.1271950956</v>
      </c>
      <c r="N100" s="6">
        <v>3.61E-2</v>
      </c>
      <c r="O100" s="5">
        <f t="shared" si="1"/>
        <v>3762013938.5007591</v>
      </c>
      <c r="P100">
        <v>1</v>
      </c>
      <c r="Q100">
        <v>40.853133433883997</v>
      </c>
      <c r="R100">
        <v>-73.877843881840207</v>
      </c>
    </row>
    <row r="101" spans="1:18" x14ac:dyDescent="0.25">
      <c r="A101" s="3" t="s">
        <v>117</v>
      </c>
      <c r="B101" s="3" t="s">
        <v>18</v>
      </c>
      <c r="C101" s="1" t="s">
        <v>162</v>
      </c>
      <c r="D101" s="3" t="s">
        <v>158</v>
      </c>
      <c r="E101" s="3" t="s">
        <v>146</v>
      </c>
      <c r="F101" s="1"/>
      <c r="G101" s="1" t="s">
        <v>135</v>
      </c>
      <c r="H101" s="1" t="s">
        <v>128</v>
      </c>
      <c r="I101" s="1" t="s">
        <v>103</v>
      </c>
      <c r="J101" s="3" t="s">
        <v>131</v>
      </c>
      <c r="K101" s="1" t="s">
        <v>116</v>
      </c>
      <c r="L101" s="3" t="s">
        <v>134</v>
      </c>
      <c r="M101">
        <v>3366320.2348604491</v>
      </c>
      <c r="N101" s="6">
        <v>1.2800000000000001E-2</v>
      </c>
      <c r="O101" s="5">
        <f t="shared" si="1"/>
        <v>6574844208.7118139</v>
      </c>
      <c r="P101">
        <v>1</v>
      </c>
      <c r="Q101">
        <v>40.853133433883997</v>
      </c>
      <c r="R101">
        <v>-73.877843881840207</v>
      </c>
    </row>
    <row r="102" spans="1:18" x14ac:dyDescent="0.25">
      <c r="A102" s="3" t="s">
        <v>118</v>
      </c>
      <c r="B102" s="3" t="s">
        <v>18</v>
      </c>
      <c r="C102" s="1" t="s">
        <v>162</v>
      </c>
      <c r="D102" s="3" t="s">
        <v>158</v>
      </c>
      <c r="E102" s="3" t="s">
        <v>146</v>
      </c>
      <c r="F102" s="1"/>
      <c r="G102" s="1" t="s">
        <v>135</v>
      </c>
      <c r="H102" s="1" t="s">
        <v>128</v>
      </c>
      <c r="I102" s="1" t="s">
        <v>103</v>
      </c>
      <c r="J102" s="3" t="s">
        <v>131</v>
      </c>
      <c r="K102" s="1" t="s">
        <v>116</v>
      </c>
      <c r="L102" s="3" t="s">
        <v>134</v>
      </c>
      <c r="M102">
        <v>32135562.66452134</v>
      </c>
      <c r="N102" s="6">
        <v>2.8500000000000001E-2</v>
      </c>
      <c r="O102" s="5">
        <f t="shared" si="1"/>
        <v>28189090056.597668</v>
      </c>
      <c r="P102">
        <v>1</v>
      </c>
      <c r="Q102">
        <v>40.853133433883997</v>
      </c>
      <c r="R102">
        <v>-73.877843881840207</v>
      </c>
    </row>
    <row r="103" spans="1:18" x14ac:dyDescent="0.25">
      <c r="A103" s="3" t="s">
        <v>119</v>
      </c>
      <c r="B103" s="3" t="s">
        <v>18</v>
      </c>
      <c r="C103" s="1" t="s">
        <v>162</v>
      </c>
      <c r="D103" s="3" t="s">
        <v>158</v>
      </c>
      <c r="E103" s="3" t="s">
        <v>146</v>
      </c>
      <c r="F103" s="1"/>
      <c r="G103" s="1" t="s">
        <v>135</v>
      </c>
      <c r="H103" s="1" t="s">
        <v>128</v>
      </c>
      <c r="I103" s="1" t="s">
        <v>103</v>
      </c>
      <c r="J103" s="3" t="s">
        <v>131</v>
      </c>
      <c r="K103" s="1" t="s">
        <v>116</v>
      </c>
      <c r="L103" s="3" t="s">
        <v>134</v>
      </c>
      <c r="M103">
        <v>3650064.502339595</v>
      </c>
      <c r="N103" s="6">
        <v>2.2800000000000001E-2</v>
      </c>
      <c r="O103" s="5">
        <f t="shared" si="1"/>
        <v>4002263708.7056961</v>
      </c>
      <c r="P103">
        <v>1</v>
      </c>
      <c r="Q103">
        <v>40.853133433883997</v>
      </c>
      <c r="R103">
        <v>-73.877843881840207</v>
      </c>
    </row>
    <row r="104" spans="1:18" x14ac:dyDescent="0.25">
      <c r="A104" s="3" t="s">
        <v>120</v>
      </c>
      <c r="B104" s="3" t="s">
        <v>18</v>
      </c>
      <c r="C104" s="1" t="s">
        <v>162</v>
      </c>
      <c r="D104" s="3" t="s">
        <v>158</v>
      </c>
      <c r="E104" s="3" t="s">
        <v>146</v>
      </c>
      <c r="F104" s="1" t="s">
        <v>24</v>
      </c>
      <c r="G104" s="1" t="s">
        <v>135</v>
      </c>
      <c r="H104" s="1" t="s">
        <v>128</v>
      </c>
      <c r="I104" s="1" t="s">
        <v>103</v>
      </c>
      <c r="J104" s="3" t="s">
        <v>131</v>
      </c>
      <c r="K104" s="1" t="s">
        <v>116</v>
      </c>
      <c r="L104" s="3" t="s">
        <v>134</v>
      </c>
      <c r="M104">
        <v>16431617.345829209</v>
      </c>
      <c r="N104" s="6">
        <v>2.5999999999999999E-2</v>
      </c>
      <c r="O104" s="5">
        <f t="shared" si="1"/>
        <v>15799632063.297318</v>
      </c>
      <c r="P104">
        <v>1</v>
      </c>
      <c r="Q104">
        <v>40.853133433883997</v>
      </c>
      <c r="R104">
        <v>-73.877843881840207</v>
      </c>
    </row>
    <row r="105" spans="1:18" x14ac:dyDescent="0.25">
      <c r="A105" s="3" t="s">
        <v>121</v>
      </c>
      <c r="B105" s="3" t="s">
        <v>18</v>
      </c>
      <c r="C105" s="1" t="s">
        <v>162</v>
      </c>
      <c r="D105" s="3" t="s">
        <v>158</v>
      </c>
      <c r="E105" s="3" t="s">
        <v>146</v>
      </c>
      <c r="F105" s="1"/>
      <c r="G105" s="1" t="s">
        <v>135</v>
      </c>
      <c r="H105" s="1" t="s">
        <v>128</v>
      </c>
      <c r="I105" s="1" t="s">
        <v>103</v>
      </c>
      <c r="J105" s="3" t="s">
        <v>131</v>
      </c>
      <c r="K105" s="3" t="s">
        <v>116</v>
      </c>
      <c r="L105" s="3" t="s">
        <v>134</v>
      </c>
      <c r="M105">
        <v>8625117.3971681166</v>
      </c>
      <c r="N105" s="6">
        <v>1.7600000000000001E-2</v>
      </c>
      <c r="O105" s="5">
        <f t="shared" si="1"/>
        <v>12251587211.886528</v>
      </c>
      <c r="P105">
        <v>1</v>
      </c>
      <c r="Q105">
        <v>40.853133433883997</v>
      </c>
      <c r="R105">
        <v>-73.877843881840207</v>
      </c>
    </row>
    <row r="106" spans="1:18" x14ac:dyDescent="0.25">
      <c r="A106" s="3" t="s">
        <v>122</v>
      </c>
      <c r="B106" s="3" t="s">
        <v>18</v>
      </c>
      <c r="C106" s="1" t="s">
        <v>162</v>
      </c>
      <c r="D106" s="3" t="s">
        <v>158</v>
      </c>
      <c r="E106" s="3" t="s">
        <v>146</v>
      </c>
      <c r="F106" s="1"/>
      <c r="G106" s="1" t="s">
        <v>135</v>
      </c>
      <c r="H106" s="1" t="s">
        <v>128</v>
      </c>
      <c r="I106" s="3" t="s">
        <v>103</v>
      </c>
      <c r="J106" s="3" t="s">
        <v>131</v>
      </c>
      <c r="K106" s="3" t="s">
        <v>116</v>
      </c>
      <c r="L106" s="3" t="s">
        <v>134</v>
      </c>
      <c r="M106">
        <v>19354970.465881549</v>
      </c>
      <c r="N106" s="6">
        <v>1.6500000000000001E-2</v>
      </c>
      <c r="O106" s="5">
        <f t="shared" si="1"/>
        <v>29325712827.093254</v>
      </c>
      <c r="P106">
        <v>1</v>
      </c>
      <c r="Q106">
        <v>40.853133433883997</v>
      </c>
      <c r="R106">
        <v>-73.877843881840207</v>
      </c>
    </row>
    <row r="107" spans="1:18" x14ac:dyDescent="0.25">
      <c r="A107" s="3" t="s">
        <v>123</v>
      </c>
      <c r="B107" s="3" t="s">
        <v>18</v>
      </c>
      <c r="C107" s="1" t="s">
        <v>162</v>
      </c>
      <c r="D107" s="3" t="s">
        <v>158</v>
      </c>
      <c r="E107" s="3" t="s">
        <v>146</v>
      </c>
      <c r="F107" s="1"/>
      <c r="G107" s="1" t="s">
        <v>135</v>
      </c>
      <c r="H107" s="1" t="s">
        <v>128</v>
      </c>
      <c r="I107" s="1" t="s">
        <v>103</v>
      </c>
      <c r="J107" s="3" t="s">
        <v>131</v>
      </c>
      <c r="K107" s="1" t="s">
        <v>116</v>
      </c>
      <c r="L107" s="3" t="s">
        <v>134</v>
      </c>
      <c r="M107">
        <v>16998582.051730469</v>
      </c>
      <c r="N107" s="6">
        <v>1.49E-2</v>
      </c>
      <c r="O107" s="5">
        <f t="shared" si="1"/>
        <v>28521110825.051121</v>
      </c>
      <c r="P107">
        <v>1</v>
      </c>
      <c r="Q107">
        <v>40.853133433883997</v>
      </c>
      <c r="R107">
        <v>-73.877843881840207</v>
      </c>
    </row>
    <row r="108" spans="1:18" x14ac:dyDescent="0.25">
      <c r="A108" s="3" t="s">
        <v>124</v>
      </c>
      <c r="B108" s="3" t="s">
        <v>18</v>
      </c>
      <c r="C108" s="1" t="s">
        <v>162</v>
      </c>
      <c r="D108" s="3" t="s">
        <v>158</v>
      </c>
      <c r="E108" s="3" t="s">
        <v>146</v>
      </c>
      <c r="F108" s="1"/>
      <c r="G108" s="1" t="s">
        <v>135</v>
      </c>
      <c r="H108" s="1" t="s">
        <v>128</v>
      </c>
      <c r="I108" s="1" t="s">
        <v>103</v>
      </c>
      <c r="J108" s="3" t="s">
        <v>131</v>
      </c>
      <c r="K108" s="1" t="s">
        <v>116</v>
      </c>
      <c r="L108" s="3" t="s">
        <v>134</v>
      </c>
      <c r="M108">
        <v>17236785.27373426</v>
      </c>
      <c r="N108" s="6">
        <v>2.5600000000000001E-2</v>
      </c>
      <c r="O108" s="5">
        <f t="shared" si="1"/>
        <v>16832798118.881111</v>
      </c>
      <c r="P108">
        <v>1</v>
      </c>
      <c r="Q108">
        <v>40.853133433883997</v>
      </c>
      <c r="R108">
        <v>-73.877843881840207</v>
      </c>
    </row>
    <row r="109" spans="1:18" x14ac:dyDescent="0.25">
      <c r="A109" s="3" t="s">
        <v>125</v>
      </c>
      <c r="B109" s="3" t="s">
        <v>18</v>
      </c>
      <c r="C109" s="1" t="s">
        <v>162</v>
      </c>
      <c r="D109" s="3" t="s">
        <v>158</v>
      </c>
      <c r="E109" s="3" t="s">
        <v>146</v>
      </c>
      <c r="F109" s="1" t="s">
        <v>19</v>
      </c>
      <c r="G109" s="1" t="s">
        <v>135</v>
      </c>
      <c r="H109" s="1" t="s">
        <v>128</v>
      </c>
      <c r="I109" s="1" t="s">
        <v>103</v>
      </c>
      <c r="J109" s="3" t="s">
        <v>131</v>
      </c>
      <c r="K109" s="1" t="s">
        <v>116</v>
      </c>
      <c r="L109" s="3" t="s">
        <v>134</v>
      </c>
      <c r="M109">
        <v>1718614.5936226449</v>
      </c>
      <c r="N109" s="6">
        <v>1.84E-2</v>
      </c>
      <c r="O109" s="5">
        <f t="shared" si="1"/>
        <v>2335074176.1177239</v>
      </c>
      <c r="P109">
        <v>1</v>
      </c>
      <c r="Q109">
        <v>40.853133433883997</v>
      </c>
      <c r="R109">
        <v>-73.877843881840207</v>
      </c>
    </row>
    <row r="110" spans="1:18" x14ac:dyDescent="0.25">
      <c r="A110" s="3" t="s">
        <v>136</v>
      </c>
      <c r="B110" s="3" t="s">
        <v>18</v>
      </c>
      <c r="C110" s="3" t="s">
        <v>165</v>
      </c>
      <c r="D110" s="3" t="s">
        <v>157</v>
      </c>
      <c r="E110" s="3" t="s">
        <v>149</v>
      </c>
      <c r="G110" s="1" t="s">
        <v>135</v>
      </c>
      <c r="H110" s="1" t="s">
        <v>128</v>
      </c>
      <c r="I110" s="1" t="s">
        <v>103</v>
      </c>
      <c r="J110" s="3" t="s">
        <v>130</v>
      </c>
      <c r="K110" s="1" t="s">
        <v>104</v>
      </c>
      <c r="L110" s="3" t="s">
        <v>133</v>
      </c>
      <c r="M110">
        <v>4103734.9671068802</v>
      </c>
      <c r="N110" s="6">
        <v>4.4999999999999998E-2</v>
      </c>
      <c r="O110" s="5">
        <f t="shared" si="1"/>
        <v>2279852759.5038223</v>
      </c>
      <c r="P110">
        <v>2</v>
      </c>
      <c r="Q110">
        <v>35.8348395110051</v>
      </c>
      <c r="R110">
        <v>-82.291798357355205</v>
      </c>
    </row>
    <row r="111" spans="1:18" x14ac:dyDescent="0.25">
      <c r="A111" s="3" t="s">
        <v>137</v>
      </c>
      <c r="B111" s="3" t="s">
        <v>18</v>
      </c>
      <c r="C111" s="3" t="s">
        <v>165</v>
      </c>
      <c r="D111" s="3" t="s">
        <v>157</v>
      </c>
      <c r="E111" s="3" t="s">
        <v>149</v>
      </c>
      <c r="G111" s="1" t="s">
        <v>135</v>
      </c>
      <c r="H111" s="1" t="s">
        <v>128</v>
      </c>
      <c r="I111" s="1" t="s">
        <v>103</v>
      </c>
      <c r="J111" s="3" t="s">
        <v>130</v>
      </c>
      <c r="K111" s="1" t="s">
        <v>104</v>
      </c>
      <c r="L111" s="3" t="s">
        <v>133</v>
      </c>
      <c r="M111">
        <v>25718026.439663298</v>
      </c>
      <c r="N111" s="6">
        <v>4.4200000000000003E-2</v>
      </c>
      <c r="O111" s="5">
        <f t="shared" si="1"/>
        <v>14546395045.058426</v>
      </c>
      <c r="P111">
        <v>2</v>
      </c>
      <c r="Q111">
        <v>35.8348395110051</v>
      </c>
      <c r="R111">
        <v>-82.291798357355205</v>
      </c>
    </row>
    <row r="112" spans="1:18" x14ac:dyDescent="0.25">
      <c r="A112" s="3" t="s">
        <v>138</v>
      </c>
      <c r="B112" s="3" t="s">
        <v>18</v>
      </c>
      <c r="C112" s="3" t="s">
        <v>165</v>
      </c>
      <c r="D112" s="3" t="s">
        <v>157</v>
      </c>
      <c r="E112" s="3" t="s">
        <v>149</v>
      </c>
      <c r="G112" s="1" t="s">
        <v>135</v>
      </c>
      <c r="H112" s="1" t="s">
        <v>128</v>
      </c>
      <c r="I112" s="1" t="s">
        <v>103</v>
      </c>
      <c r="J112" s="3" t="s">
        <v>130</v>
      </c>
      <c r="K112" s="1" t="s">
        <v>104</v>
      </c>
      <c r="L112" s="3" t="s">
        <v>133</v>
      </c>
      <c r="M112">
        <v>1014662.259196697</v>
      </c>
      <c r="N112" s="6">
        <v>3.5499999999999997E-2</v>
      </c>
      <c r="O112" s="5">
        <f t="shared" si="1"/>
        <v>714550886.75823736</v>
      </c>
      <c r="P112">
        <v>2</v>
      </c>
      <c r="Q112">
        <v>35.8348395110051</v>
      </c>
      <c r="R112">
        <v>-82.291798357355205</v>
      </c>
    </row>
    <row r="113" spans="1:18" x14ac:dyDescent="0.25">
      <c r="A113" s="3" t="s">
        <v>139</v>
      </c>
      <c r="B113" s="3" t="s">
        <v>18</v>
      </c>
      <c r="C113" s="3" t="s">
        <v>165</v>
      </c>
      <c r="D113" s="3" t="s">
        <v>157</v>
      </c>
      <c r="E113" s="3" t="s">
        <v>149</v>
      </c>
      <c r="G113" s="1" t="s">
        <v>135</v>
      </c>
      <c r="H113" s="1" t="s">
        <v>128</v>
      </c>
      <c r="I113" s="3" t="s">
        <v>103</v>
      </c>
      <c r="J113" s="3" t="s">
        <v>130</v>
      </c>
      <c r="K113" s="1" t="s">
        <v>104</v>
      </c>
      <c r="L113" s="3" t="s">
        <v>133</v>
      </c>
      <c r="M113">
        <v>6660508.1109347232</v>
      </c>
      <c r="N113" s="6">
        <v>2.3900000000000001E-2</v>
      </c>
      <c r="O113" s="5">
        <f t="shared" si="1"/>
        <v>6967058693.4463634</v>
      </c>
      <c r="P113">
        <v>2</v>
      </c>
      <c r="Q113">
        <v>35.8348395110051</v>
      </c>
      <c r="R113">
        <v>-82.291798357355205</v>
      </c>
    </row>
    <row r="114" spans="1:18" x14ac:dyDescent="0.25">
      <c r="A114" s="3" t="s">
        <v>142</v>
      </c>
      <c r="B114" s="3" t="s">
        <v>18</v>
      </c>
      <c r="C114" s="3" t="s">
        <v>165</v>
      </c>
      <c r="D114" s="3" t="s">
        <v>157</v>
      </c>
      <c r="E114" s="3" t="s">
        <v>149</v>
      </c>
      <c r="G114" s="1" t="s">
        <v>135</v>
      </c>
      <c r="H114" s="1" t="s">
        <v>128</v>
      </c>
      <c r="I114" s="1" t="s">
        <v>103</v>
      </c>
      <c r="J114" s="3" t="s">
        <v>130</v>
      </c>
      <c r="K114" s="1" t="s">
        <v>104</v>
      </c>
      <c r="L114" s="3" t="s">
        <v>133</v>
      </c>
      <c r="M114">
        <v>77468225.97736311</v>
      </c>
      <c r="N114" s="6">
        <v>7.2700000000000001E-2</v>
      </c>
      <c r="O114" s="5">
        <f t="shared" si="1"/>
        <v>26639692564.430229</v>
      </c>
      <c r="P114">
        <v>2</v>
      </c>
      <c r="Q114">
        <v>35.8348395110051</v>
      </c>
      <c r="R114">
        <v>-82.291798357355205</v>
      </c>
    </row>
    <row r="115" spans="1:18" x14ac:dyDescent="0.25">
      <c r="A115" s="3" t="s">
        <v>143</v>
      </c>
      <c r="B115" s="3" t="s">
        <v>18</v>
      </c>
      <c r="C115" s="3" t="s">
        <v>165</v>
      </c>
      <c r="D115" s="3" t="s">
        <v>157</v>
      </c>
      <c r="E115" s="3" t="s">
        <v>149</v>
      </c>
      <c r="G115" s="1" t="s">
        <v>135</v>
      </c>
      <c r="H115" s="1" t="s">
        <v>128</v>
      </c>
      <c r="I115" s="1" t="s">
        <v>103</v>
      </c>
      <c r="J115" s="3" t="s">
        <v>130</v>
      </c>
      <c r="K115" s="3" t="s">
        <v>104</v>
      </c>
      <c r="L115" s="3" t="s">
        <v>133</v>
      </c>
      <c r="M115">
        <v>46396291.683385968</v>
      </c>
      <c r="N115" s="6">
        <v>4.8000000000000001E-2</v>
      </c>
      <c r="O115" s="5">
        <f t="shared" si="1"/>
        <v>24164735251.763523</v>
      </c>
      <c r="P115">
        <v>2</v>
      </c>
      <c r="Q115">
        <v>35.8348395110051</v>
      </c>
      <c r="R115">
        <v>-82.291798357355205</v>
      </c>
    </row>
    <row r="116" spans="1:18" x14ac:dyDescent="0.25">
      <c r="A116" s="3" t="s">
        <v>140</v>
      </c>
      <c r="B116" s="3" t="s">
        <v>18</v>
      </c>
      <c r="C116" s="3" t="s">
        <v>165</v>
      </c>
      <c r="D116" s="3" t="s">
        <v>157</v>
      </c>
      <c r="E116" s="3" t="s">
        <v>149</v>
      </c>
      <c r="G116" s="1" t="s">
        <v>135</v>
      </c>
      <c r="H116" s="1" t="s">
        <v>128</v>
      </c>
      <c r="I116" s="1" t="s">
        <v>103</v>
      </c>
      <c r="J116" s="3" t="s">
        <v>130</v>
      </c>
      <c r="K116" s="3" t="s">
        <v>104</v>
      </c>
      <c r="L116" s="3" t="s">
        <v>133</v>
      </c>
      <c r="M116">
        <v>43126704.768552497</v>
      </c>
      <c r="N116" s="6">
        <v>3.15E-2</v>
      </c>
      <c r="O116" s="5">
        <f t="shared" si="1"/>
        <v>34227543467.105152</v>
      </c>
      <c r="P116">
        <v>2</v>
      </c>
      <c r="Q116">
        <v>35.8348395110051</v>
      </c>
      <c r="R116">
        <v>-82.291798357355205</v>
      </c>
    </row>
    <row r="117" spans="1:18" x14ac:dyDescent="0.25">
      <c r="A117" s="3" t="s">
        <v>141</v>
      </c>
      <c r="B117" s="3" t="s">
        <v>10</v>
      </c>
      <c r="C117" s="3"/>
      <c r="D117" s="3"/>
      <c r="E117" s="3"/>
      <c r="F117" s="1"/>
      <c r="P117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5BE7E050EBA499AB9A7F251510CBD" ma:contentTypeVersion="14" ma:contentTypeDescription="Create a new document." ma:contentTypeScope="" ma:versionID="61bedc2e0ab56e5d22195f6b19c2c7bf">
  <xsd:schema xmlns:xsd="http://www.w3.org/2001/XMLSchema" xmlns:xs="http://www.w3.org/2001/XMLSchema" xmlns:p="http://schemas.microsoft.com/office/2006/metadata/properties" xmlns:ns3="f1ca391c-76e8-4900-9bc8-91183447763c" xmlns:ns4="38325f51-b3a2-4974-845a-f4f0d096c4a0" targetNamespace="http://schemas.microsoft.com/office/2006/metadata/properties" ma:root="true" ma:fieldsID="c3e217123601035ff4b84c3255aecc19" ns3:_="" ns4:_="">
    <xsd:import namespace="f1ca391c-76e8-4900-9bc8-91183447763c"/>
    <xsd:import namespace="38325f51-b3a2-4974-845a-f4f0d096c4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a391c-76e8-4900-9bc8-911834477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25f51-b3a2-4974-845a-f4f0d096c4a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1D623-3471-4128-97BA-B220823C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FDDE4C-0F47-47B4-8AF6-44DC70E96FD6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38325f51-b3a2-4974-845a-f4f0d096c4a0"/>
    <ds:schemaRef ds:uri="f1ca391c-76e8-4900-9bc8-91183447763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6ADA0A7-D0CB-4BB4-88D7-427753795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a391c-76e8-4900-9bc8-91183447763c"/>
    <ds:schemaRef ds:uri="38325f51-b3a2-4974-845a-f4f0d096c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Diaz</dc:creator>
  <cp:lastModifiedBy>Jess Diaz</cp:lastModifiedBy>
  <dcterms:created xsi:type="dcterms:W3CDTF">2021-08-20T17:46:51Z</dcterms:created>
  <dcterms:modified xsi:type="dcterms:W3CDTF">2022-09-11T20:32:25Z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0x01010052B5BE7E050EBA499AB9A7F251510CBD</vt:lpwstr>
  </property>
</Properties>
</file>