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Ed/Dropbox/JEB_FILES/Workfiles/GCB Bilingue  Internacional/Diploma IB/Mayo 2023/Resultados DP 2023/"/>
    </mc:Choice>
  </mc:AlternateContent>
  <xr:revisionPtr revIDLastSave="0" documentId="13_ncr:1_{3E98C004-7677-1544-AFE6-F38B095D801F}" xr6:coauthVersionLast="47" xr6:coauthVersionMax="47" xr10:uidLastSave="{00000000-0000-0000-0000-000000000000}"/>
  <bookViews>
    <workbookView xWindow="340" yWindow="0" windowWidth="25040" windowHeight="14860" activeTab="5" xr2:uid="{2BE2F06E-24A4-4844-8680-DF7AD40BC4E8}"/>
  </bookViews>
  <sheets>
    <sheet name="Hoja4" sheetId="5" r:id="rId1"/>
    <sheet name="Hoja1" sheetId="12" r:id="rId2"/>
    <sheet name="TidyPG-0" sheetId="3" r:id="rId3"/>
    <sheet name="TidyPG-1" sheetId="8" r:id="rId4"/>
    <sheet name="TidyPG-2" sheetId="9" r:id="rId5"/>
    <sheet name="Resultados 2023" sheetId="11" r:id="rId6"/>
  </sheets>
  <definedNames>
    <definedName name="_xlnm._FilterDatabase" localSheetId="0" hidden="1">Hoja4!$B$1:$B$67</definedName>
    <definedName name="_xlnm._FilterDatabase" localSheetId="2" hidden="1">'TidyPG-0'!$A$1:$E$425</definedName>
    <definedName name="_xlnm._FilterDatabase" localSheetId="3" hidden="1">'TidyPG-1'!$A$1:$F$425</definedName>
    <definedName name="_xlnm._FilterDatabase" localSheetId="4" hidden="1">'TidyPG-2'!$A$1:$H$425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D3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208000-4A48-BC45-85EF-98549507D2BB}" keepAlive="1" name="Consulta - Hoja 2" description="Conexión a la consulta 'Hoja 2' en el libro." type="5" refreshedVersion="0" background="1">
    <dbPr connection="Provider=Microsoft.Mashup.OleDb.1;Data Source=$Workbook$;Location=&quot;Hoja 2&quot;;Extended Properties=&quot;&quot;" command="SELECT * FROM [Hoja 2]"/>
  </connection>
  <connection id="2" xr16:uid="{E554D7B6-966D-8C4A-BE53-E06254648415}" keepAlive="1" name="Consulta - Hoja1" description="Conexión a la consulta 'Hoja1' en el libro." type="5" refreshedVersion="8" background="1" saveData="1">
    <dbPr connection="Provider=Microsoft.Mashup.OleDb.1;Data Source=$Workbook$;Location=Hoja1;Extended Properties=&quot;&quot;" command="SELECT * FROM [Hoja1]"/>
  </connection>
  <connection id="3" xr16:uid="{9F6B8EB8-E1E6-F340-836C-7E5074510138}" keepAlive="1" name="Consulta - resultados_wider" description="Conexión a la consulta 'resultados_wider' en el libro." type="5" refreshedVersion="8" background="1" saveData="1">
    <dbPr connection="Provider=Microsoft.Mashup.OleDb.1;Data Source=$Workbook$;Location=resultados_wider;Extended Properties=&quot;&quot;" command="SELECT * FROM [resultados_wider]"/>
  </connection>
</connections>
</file>

<file path=xl/sharedStrings.xml><?xml version="1.0" encoding="utf-8"?>
<sst xmlns="http://schemas.openxmlformats.org/spreadsheetml/2006/main" count="8190" uniqueCount="348">
  <si>
    <t xml:space="preserve">061156-0001 (knd670) </t>
  </si>
  <si>
    <t xml:space="preserve">ACEVEDO DAZA, PAULA ANDREA </t>
  </si>
  <si>
    <t xml:space="preserve">061156-0002 (knd671) </t>
  </si>
  <si>
    <t xml:space="preserve">ÁLVAREZ ÁLVAREZ, GABRIELA </t>
  </si>
  <si>
    <t xml:space="preserve">061156-0003 (knd672) </t>
  </si>
  <si>
    <t xml:space="preserve">BERMUDEZ, PABLO MIGUEL </t>
  </si>
  <si>
    <t xml:space="preserve">061156-0004 (knd674) </t>
  </si>
  <si>
    <t xml:space="preserve">BRAVO JIMENEZ, JACOBO </t>
  </si>
  <si>
    <t xml:space="preserve">061156-0005 (knd675) </t>
  </si>
  <si>
    <t xml:space="preserve">CÁRDENAS LÓPEZ, MATEO ANDRÉS </t>
  </si>
  <si>
    <t xml:space="preserve">061156-0006 (knd676) </t>
  </si>
  <si>
    <t xml:space="preserve">CARRASCAL DUARTE, SOFIA </t>
  </si>
  <si>
    <t xml:space="preserve">061156-0007 (knd677) </t>
  </si>
  <si>
    <t xml:space="preserve">CARRILLO, MARÍA ALEJANDRA </t>
  </si>
  <si>
    <t xml:space="preserve">061156-0008 (knd678) </t>
  </si>
  <si>
    <t xml:space="preserve">CASTILLO, ALEJANDRO </t>
  </si>
  <si>
    <t xml:space="preserve">061156-0009 (knd679) </t>
  </si>
  <si>
    <t xml:space="preserve">CASTRO TIRADO, DAVID </t>
  </si>
  <si>
    <t xml:space="preserve">061156-0010 (knd680) </t>
  </si>
  <si>
    <t xml:space="preserve">CASTRO HERNANDEZ, RAFAEL DAVID </t>
  </si>
  <si>
    <t xml:space="preserve">061156-0011 (knd681) </t>
  </si>
  <si>
    <t xml:space="preserve">CEPEDA OTÁLORA, LAURA SOFÍA </t>
  </si>
  <si>
    <t xml:space="preserve">061156-0012 (knd682) </t>
  </si>
  <si>
    <t xml:space="preserve">COCONUBO SANTAMARÍA, MARIA CAMILA </t>
  </si>
  <si>
    <t xml:space="preserve">061156-0013 (knd683) </t>
  </si>
  <si>
    <t xml:space="preserve">CRISTANCHO, JUAN ESTEBAN </t>
  </si>
  <si>
    <t xml:space="preserve">061156-0014 (knd684) </t>
  </si>
  <si>
    <t xml:space="preserve">CUERVO, MARÍA JOSÉ </t>
  </si>
  <si>
    <t xml:space="preserve">061156-0015 (knd685) </t>
  </si>
  <si>
    <t xml:space="preserve">DIAZGRANADOS, DANIEL </t>
  </si>
  <si>
    <t xml:space="preserve">061156-0016 (knd686) </t>
  </si>
  <si>
    <t xml:space="preserve">ESCOBAR SOTO, MARIANA </t>
  </si>
  <si>
    <t xml:space="preserve">061156-0017 (knd687) </t>
  </si>
  <si>
    <t xml:space="preserve">ESCORCIA, ANDRÉS DARÍO </t>
  </si>
  <si>
    <t xml:space="preserve">061156-0018 (knd688) </t>
  </si>
  <si>
    <t xml:space="preserve">FERNANDEZ, MARIA CAMILA </t>
  </si>
  <si>
    <t xml:space="preserve">061156-0019 (knd689) </t>
  </si>
  <si>
    <t xml:space="preserve">GARCÍA CASTRO, DAVID ALEJANDRO </t>
  </si>
  <si>
    <t xml:space="preserve">061156-0020 (knd690) </t>
  </si>
  <si>
    <t>GARCIA BETANCUR, TOMAS</t>
  </si>
  <si>
    <t xml:space="preserve">061156-0021 (knd691) </t>
  </si>
  <si>
    <t xml:space="preserve">GARZON ARDILA, MARIANA </t>
  </si>
  <si>
    <t xml:space="preserve">061156-0022 (knd692) </t>
  </si>
  <si>
    <t xml:space="preserve">GOMEZ MUÑOZ, JUAN JOSÉ </t>
  </si>
  <si>
    <t xml:space="preserve">061156-0023 (knd693) </t>
  </si>
  <si>
    <t xml:space="preserve">GÓMEZ HERRERA, MARIA CAMILA </t>
  </si>
  <si>
    <t xml:space="preserve">061156-0024 (knd694) </t>
  </si>
  <si>
    <t xml:space="preserve">GÓMEZ VALENCIA, ÁNGELA SOFÍA </t>
  </si>
  <si>
    <t xml:space="preserve">061156-0025 (knd695) </t>
  </si>
  <si>
    <t xml:space="preserve">GONZÁLEZ VILLARREAL, JUAN DIEGO </t>
  </si>
  <si>
    <t xml:space="preserve">061156-0026 (knd698) </t>
  </si>
  <si>
    <t xml:space="preserve">GONZÁLEZ GUZMÁN, MARIA PAULA </t>
  </si>
  <si>
    <t xml:space="preserve">061156-0027 (knd702) </t>
  </si>
  <si>
    <t xml:space="preserve">GUZMAN PEÑA, SANTIAGO </t>
  </si>
  <si>
    <t xml:space="preserve">061156-0028 (knd703) </t>
  </si>
  <si>
    <t xml:space="preserve">LANDEIRA QUEIROZ, MARIA LUISA </t>
  </si>
  <si>
    <t xml:space="preserve">061156-0029 (knd704) </t>
  </si>
  <si>
    <t xml:space="preserve">LOZANO SÁNCHEZ, CAMILO ANDRÉS </t>
  </si>
  <si>
    <t xml:space="preserve">061156-0030 (knd705) </t>
  </si>
  <si>
    <t xml:space="preserve">MARILUÁN JIMÉNEZ, AGUSTINA </t>
  </si>
  <si>
    <t xml:space="preserve">061156-0031 (knd706) </t>
  </si>
  <si>
    <t xml:space="preserve">MARIN URIBE, JUANITA </t>
  </si>
  <si>
    <t xml:space="preserve">061156-0032 (knd707) </t>
  </si>
  <si>
    <t xml:space="preserve">MORALES LARA, VALENTINA </t>
  </si>
  <si>
    <t xml:space="preserve">061156-0033 (knd708) </t>
  </si>
  <si>
    <t xml:space="preserve">MUÑOZ SUAREZ, SAMUEL </t>
  </si>
  <si>
    <t xml:space="preserve">061156-0034 (knd709) </t>
  </si>
  <si>
    <t xml:space="preserve">OJEDA RODRIGUEZ, MARIANA </t>
  </si>
  <si>
    <t xml:space="preserve">061156-0035 (knd710) </t>
  </si>
  <si>
    <t xml:space="preserve">ORDUZ MORALES, CARLOS ALBERTO </t>
  </si>
  <si>
    <t xml:space="preserve">061156-0036 (knd712) </t>
  </si>
  <si>
    <t xml:space="preserve">ORTEGA MARTINEZ, MARIA JULIANA </t>
  </si>
  <si>
    <t xml:space="preserve">061156-0037 (knd713) </t>
  </si>
  <si>
    <t xml:space="preserve">PATIÑO LOZANO, ANA SOFÍA </t>
  </si>
  <si>
    <t xml:space="preserve">061156-0038 (knd714) </t>
  </si>
  <si>
    <t xml:space="preserve">PEÑA AMAYA, RICARDO ENRIQUE </t>
  </si>
  <si>
    <t xml:space="preserve">061156-0039 (knd715) </t>
  </si>
  <si>
    <t xml:space="preserve">PENAGOS GRANADOS, MARÍA JOSÉ </t>
  </si>
  <si>
    <t xml:space="preserve">061156-0040 (knd716) </t>
  </si>
  <si>
    <t>PÉREZ COVO, BENJAMIN</t>
  </si>
  <si>
    <t xml:space="preserve">061156-0041 (knd717) </t>
  </si>
  <si>
    <t xml:space="preserve">PINO ROZO, DAVID </t>
  </si>
  <si>
    <t xml:space="preserve">061156-0042 (knd729) </t>
  </si>
  <si>
    <t xml:space="preserve">PRIETO LÓPEZ, ISABELLA </t>
  </si>
  <si>
    <t xml:space="preserve">061156-0043 (knd732) </t>
  </si>
  <si>
    <t xml:space="preserve">RAMIREZ ZORRO, ALEJANDRO </t>
  </si>
  <si>
    <t xml:space="preserve">061156-0044 (knd733) </t>
  </si>
  <si>
    <t xml:space="preserve">RAMIREZ AHUMADA, JULIANA </t>
  </si>
  <si>
    <t xml:space="preserve">061156-0045 (knd734) </t>
  </si>
  <si>
    <t xml:space="preserve">RODRIGUEZ, JULIAN ANDRÉS </t>
  </si>
  <si>
    <t xml:space="preserve">061156-0046 (knd735) </t>
  </si>
  <si>
    <t xml:space="preserve">RODRIGUEZ, MARIA PAULA </t>
  </si>
  <si>
    <t xml:space="preserve">061156-0047 (knd736) </t>
  </si>
  <si>
    <t xml:space="preserve">ROJAS BARRIOS, JUAN SEBASTIÁN </t>
  </si>
  <si>
    <t xml:space="preserve">061156-0048 (knd737) </t>
  </si>
  <si>
    <t xml:space="preserve">ROJAS BARRAGÁN, SEBASTIAN </t>
  </si>
  <si>
    <t xml:space="preserve">061156-0049 (knd738) </t>
  </si>
  <si>
    <t xml:space="preserve">ROQUE MATTA, LAURA CAMILA </t>
  </si>
  <si>
    <t xml:space="preserve">061156-0050 (knd739) </t>
  </si>
  <si>
    <t xml:space="preserve">RUEDA OSPINA, ANDRES FELIPE </t>
  </si>
  <si>
    <t xml:space="preserve">061156-0051 (knd740) </t>
  </si>
  <si>
    <t xml:space="preserve">RUEDA LÓPEZ, CARLOS MARIO </t>
  </si>
  <si>
    <t xml:space="preserve">061156-0052 (knd741) </t>
  </si>
  <si>
    <t xml:space="preserve">RUIZ ARAGÓN, RAÚL SEBASTIÁN </t>
  </si>
  <si>
    <t xml:space="preserve">061156-0053 (knd747) </t>
  </si>
  <si>
    <t xml:space="preserve">SAAVEDRA, JUAN CAMILO </t>
  </si>
  <si>
    <t xml:space="preserve">061156-0054 (knd748) </t>
  </si>
  <si>
    <t xml:space="preserve">SILVA, TOMAS ALEJANDRO </t>
  </si>
  <si>
    <t xml:space="preserve">061156-0055 (knd749) </t>
  </si>
  <si>
    <t xml:space="preserve">TACHACK ECHEVERRY, LUCIA </t>
  </si>
  <si>
    <t xml:space="preserve">061156-0056 (knd750) </t>
  </si>
  <si>
    <t xml:space="preserve">TORRES, ALEJANDRO </t>
  </si>
  <si>
    <t xml:space="preserve">061156-0057 (knd752) </t>
  </si>
  <si>
    <t xml:space="preserve">TORRES MEDINA, JUAN ESTEBAN </t>
  </si>
  <si>
    <t xml:space="preserve">061156-0058 (knd753) </t>
  </si>
  <si>
    <t xml:space="preserve">TRIVIÑO MARTINEZ, DANIEL </t>
  </si>
  <si>
    <t xml:space="preserve">061156-0059 (knd754) </t>
  </si>
  <si>
    <t xml:space="preserve">TUSSO PÉREZ, MARIANA </t>
  </si>
  <si>
    <t xml:space="preserve">061156-0060 (knd755) </t>
  </si>
  <si>
    <t>ULLOA, JUAN DAVID</t>
  </si>
  <si>
    <t xml:space="preserve">061156-0061 (knd757) </t>
  </si>
  <si>
    <t xml:space="preserve">URIBE, JUAN DAVID </t>
  </si>
  <si>
    <t xml:space="preserve">061156-0062 (knd758) </t>
  </si>
  <si>
    <t xml:space="preserve">VARGAS URBINA, JUAN CAMILO </t>
  </si>
  <si>
    <t xml:space="preserve">061156-0063 (knd759) </t>
  </si>
  <si>
    <t xml:space="preserve">VARGAS VACCA, LUNA VALERIA </t>
  </si>
  <si>
    <t xml:space="preserve">061156-0064 (knd760) </t>
  </si>
  <si>
    <t xml:space="preserve">VEGA RODRÍGUEZ, JUAN DIEGO </t>
  </si>
  <si>
    <t xml:space="preserve">061156-0065 (knd761) </t>
  </si>
  <si>
    <t xml:space="preserve">VERU ACUÑA, LAURA ESTEFANIA </t>
  </si>
  <si>
    <t xml:space="preserve">061156-0066 (knh978) </t>
  </si>
  <si>
    <t xml:space="preserve">FLOREZ, LUISA MARÍA </t>
  </si>
  <si>
    <t>Codigo</t>
  </si>
  <si>
    <t>Estudiante</t>
  </si>
  <si>
    <t>TdC</t>
  </si>
  <si>
    <t>EE</t>
  </si>
  <si>
    <t>Diploma</t>
  </si>
  <si>
    <t>INGLÉS B NM</t>
  </si>
  <si>
    <t>POLÍTICA GLOBAL Monografía en INGLÉS</t>
  </si>
  <si>
    <t>A</t>
  </si>
  <si>
    <t>POLÍTICA GLOBAL NS en INGLÉS</t>
  </si>
  <si>
    <t>INFORMÁTICA NM en INGLÉS</t>
  </si>
  <si>
    <t>FÍSICA NS en ESPAÑOL</t>
  </si>
  <si>
    <t>MATEMÁTICAS: ANÁLISIS NS en ESPAÑOL</t>
  </si>
  <si>
    <t>TEORÍA DEL CONOCIMI TdC en ESPAÑOL</t>
  </si>
  <si>
    <t>B</t>
  </si>
  <si>
    <t xml:space="preserve">2023 MAYO </t>
  </si>
  <si>
    <t xml:space="preserve">ESPAÑOL A Literatura NM </t>
  </si>
  <si>
    <t xml:space="preserve">INGLÉS B NM </t>
  </si>
  <si>
    <t xml:space="preserve">POLÍTICA GLOBAL Monografía en INGLÉS </t>
  </si>
  <si>
    <t xml:space="preserve">POLÍTICA GLOBAL NS en INGLÉS </t>
  </si>
  <si>
    <t xml:space="preserve">INFORMÁTICA NM en INGLÉS </t>
  </si>
  <si>
    <t xml:space="preserve">FÍSICA NS en ESPAÑOL </t>
  </si>
  <si>
    <t xml:space="preserve">MATEMÁTICAS: ANÁLISIS NS en ESPAÑOL </t>
  </si>
  <si>
    <t xml:space="preserve">TEORÍA DEL CONOCIMI TdC en ESPAÑOL </t>
  </si>
  <si>
    <t xml:space="preserve">INGLÉS B NS </t>
  </si>
  <si>
    <t xml:space="preserve">POLÍTICA GLOBAL NM en INGLÉS </t>
  </si>
  <si>
    <t xml:space="preserve">BIOLOGÍA Monografía en ESPAÑOL </t>
  </si>
  <si>
    <t xml:space="preserve">BIOLOGÍA NS en ESPAÑOL </t>
  </si>
  <si>
    <t xml:space="preserve">QUÍMICA NS en ESPAÑOL </t>
  </si>
  <si>
    <t xml:space="preserve">MATEMÁTICAS: ANÁLISIS NM en ESPAÑOL </t>
  </si>
  <si>
    <t>C</t>
  </si>
  <si>
    <t>Asignatura</t>
  </si>
  <si>
    <t>NotaPredicha</t>
  </si>
  <si>
    <t>QUÍMICA NS en ESPAÑOL</t>
  </si>
  <si>
    <t>MATEMÁTICAS: ANÁLISIS NM en ESPAÑOL</t>
  </si>
  <si>
    <t xml:space="preserve">ESPAÑOL A Monografía </t>
  </si>
  <si>
    <t xml:space="preserve">ESPAÑOL A Literatura NS </t>
  </si>
  <si>
    <t xml:space="preserve">FRANCÉS AB. NM </t>
  </si>
  <si>
    <t xml:space="preserve">POLÍTICA GLOBAL Monografía en ESPAÑOL </t>
  </si>
  <si>
    <t xml:space="preserve">FÍSICA NM en ESPAÑOL </t>
  </si>
  <si>
    <t>INGLÉS B NS</t>
  </si>
  <si>
    <t>POLÍTICA GLOBAL Monografía en ESPAÑOL</t>
  </si>
  <si>
    <t>QUÍMICA NM en ESPAÑOL</t>
  </si>
  <si>
    <t xml:space="preserve">QUÍMICA NM en ESPAÑOL </t>
  </si>
  <si>
    <t xml:space="preserve">HISTORIA NM en ESPAÑOL </t>
  </si>
  <si>
    <t xml:space="preserve">INFORMÁTICA Monografía en INGLÉS </t>
  </si>
  <si>
    <t xml:space="preserve">INGLÉS B Monografía </t>
  </si>
  <si>
    <t>D</t>
  </si>
  <si>
    <t xml:space="preserve">MATEMÁTICAS Monografía en ESPAÑOL </t>
  </si>
  <si>
    <t>061156-0028 (knd703)</t>
  </si>
  <si>
    <t>LANDEIRA QUEIROZ, MARIA LUISA</t>
  </si>
  <si>
    <t>061156-0029 (knd704)</t>
  </si>
  <si>
    <t>LOZANO SÁNCHEZ, CAMILO ANDRÉS</t>
  </si>
  <si>
    <t>061156-0031 (knd706)</t>
  </si>
  <si>
    <t>MARIN URIBE, JUANITA</t>
  </si>
  <si>
    <t>FÍSICA NM en ESPAÑOL</t>
  </si>
  <si>
    <t>POLÍTICA GLOBAL NM en INGLÉS</t>
  </si>
  <si>
    <t>BIOLOGÍA NS en ESPAÑOL</t>
  </si>
  <si>
    <t>QUÍMICA Monografía en ESPAÑOL</t>
  </si>
  <si>
    <t xml:space="preserve">QUÍMICA Monografía en ESPAÑOL </t>
  </si>
  <si>
    <t xml:space="preserve">HISTORIA Monografía en ESPAÑOL </t>
  </si>
  <si>
    <t>061156-0039 (knd715)</t>
  </si>
  <si>
    <t>PENAGOS GRANADOS, MARÍA JOSÉ</t>
  </si>
  <si>
    <t>061156-0041 (knd717)</t>
  </si>
  <si>
    <t>PINO ROZO, DAVID</t>
  </si>
  <si>
    <t>061156-0045 (knd734)</t>
  </si>
  <si>
    <t>RODRIGUEZ, JULIAN ANDRÉS</t>
  </si>
  <si>
    <t>061156-0046 (knd735)</t>
  </si>
  <si>
    <t>RODRIGUEZ, MARIA PAULA</t>
  </si>
  <si>
    <t>061156-0047 (knd736)</t>
  </si>
  <si>
    <t>ROJAS BARRIOS, JUAN SEBASTIÁN</t>
  </si>
  <si>
    <t>061156-0048 (knd737)</t>
  </si>
  <si>
    <t>ROJAS BARRAGÁN, SEBASTIAN</t>
  </si>
  <si>
    <t>061156-0049 (knd738)</t>
  </si>
  <si>
    <t>ROQUE MATTA, LAURA CAMILA</t>
  </si>
  <si>
    <t>BIOLOGÍA Monografía en ESPAÑOL</t>
  </si>
  <si>
    <t>061156-0051 (knd740)</t>
  </si>
  <si>
    <t>RUEDA LÓPEZ, CARLOS MARIO</t>
  </si>
  <si>
    <t>061156-0052 (knd741)</t>
  </si>
  <si>
    <t>RUIZ ARAGÓN, RAÚL SEBASTIÁN</t>
  </si>
  <si>
    <t>061156-0053 (knd747)</t>
  </si>
  <si>
    <t>SAAVEDRA, JUAN CAMILO</t>
  </si>
  <si>
    <t>061156-0055 (knd749)</t>
  </si>
  <si>
    <t>TACHACK ECHEVERRY, LUCIA</t>
  </si>
  <si>
    <t>061156-0056 (knd750)</t>
  </si>
  <si>
    <t>TORRES, ALEJANDRO</t>
  </si>
  <si>
    <t>061156-0057 (knd752)</t>
  </si>
  <si>
    <t>TORRES MEDINA, JUAN ESTEBAN</t>
  </si>
  <si>
    <t>061156-0058 (knd753)</t>
  </si>
  <si>
    <t>TRIVIÑO MARTINEZ, DANIEL</t>
  </si>
  <si>
    <t>061156-0059 (knd754)</t>
  </si>
  <si>
    <t>TUSSO PÉREZ, MARIANA</t>
  </si>
  <si>
    <t>061156-0060 (knd755)</t>
  </si>
  <si>
    <t>061156-0061 (knd757)</t>
  </si>
  <si>
    <t>URIBE, JUAN DAVID</t>
  </si>
  <si>
    <t>061156-0062 (knd758)</t>
  </si>
  <si>
    <t>VARGAS URBINA, JUAN CAMILO</t>
  </si>
  <si>
    <t>061156-0063 (knd759)</t>
  </si>
  <si>
    <t>VARGAS VACCA, LUNA VALERIA</t>
  </si>
  <si>
    <t>061156-0064 (knd760)</t>
  </si>
  <si>
    <t>VEGA RODRÍGUEZ, JUAN DIEGO</t>
  </si>
  <si>
    <t>061156-0065 (knd761)</t>
  </si>
  <si>
    <t>VERU ACUÑA, LAURA ESTEFANIA</t>
  </si>
  <si>
    <t>Sesion</t>
  </si>
  <si>
    <t xml:space="preserve">FÍSICA NS </t>
  </si>
  <si>
    <t xml:space="preserve">BIOLOGÍA NS </t>
  </si>
  <si>
    <t xml:space="preserve">QUÍMICA NS </t>
  </si>
  <si>
    <t xml:space="preserve">FÍSICA NM </t>
  </si>
  <si>
    <t xml:space="preserve">QUÍMICA NM </t>
  </si>
  <si>
    <t xml:space="preserve">HISTORIA NM </t>
  </si>
  <si>
    <t xml:space="preserve">POLÍTICA GLOBAL NS </t>
  </si>
  <si>
    <t xml:space="preserve">INFORMÁTICA NM </t>
  </si>
  <si>
    <t xml:space="preserve">POLÍTICA GLOBAL NM </t>
  </si>
  <si>
    <t xml:space="preserve">ESPAÑOL A NM </t>
  </si>
  <si>
    <t xml:space="preserve">ESPAÑOL A NS </t>
  </si>
  <si>
    <t xml:space="preserve">FRANCÉS AB NM </t>
  </si>
  <si>
    <t xml:space="preserve">MATEMÁTICAS NS </t>
  </si>
  <si>
    <t xml:space="preserve">MATEMÁTICAS NM </t>
  </si>
  <si>
    <t>ESPAÑOL A Literatura NM en ESPAÑOL</t>
  </si>
  <si>
    <t>INGLÉS B NM en INGLÉS</t>
  </si>
  <si>
    <t>INGLÉS B NS en INGLÉS</t>
  </si>
  <si>
    <t>ESPAÑOL A Monografía en ESPAÑOL</t>
  </si>
  <si>
    <t>ESPAÑOL A Literatura NS en ESPAÑOL</t>
  </si>
  <si>
    <t>FRANCÉS AB. NM en FRANCÉS</t>
  </si>
  <si>
    <t>HISTORIA NM en ESPAÑOL</t>
  </si>
  <si>
    <t>INFORMÁTICA Monografía en INGLÉS</t>
  </si>
  <si>
    <t>INGLÉS B Monografía en INGLÉS</t>
  </si>
  <si>
    <t>MATEMÁTICAS Monografía en ESPAÑOL</t>
  </si>
  <si>
    <t>HISTORIA Monografía en ESPAÑOL</t>
  </si>
  <si>
    <t>Asignatura_PG</t>
  </si>
  <si>
    <t>NotaObt</t>
  </si>
  <si>
    <t>FÍSICA NS</t>
  </si>
  <si>
    <t>BIOLOGÍA NS</t>
  </si>
  <si>
    <t>QUÍMICA NS</t>
  </si>
  <si>
    <t>FÍSICA NM</t>
  </si>
  <si>
    <t>QUÍMICA NM</t>
  </si>
  <si>
    <t>HISTORIA NM</t>
  </si>
  <si>
    <t>ESPAÑOL A NM</t>
  </si>
  <si>
    <t>ESPAÑOL A NS</t>
  </si>
  <si>
    <t>MATEMÁTICAS NS</t>
  </si>
  <si>
    <t>MATEMÁTICAS NM</t>
  </si>
  <si>
    <t>POLÍTICA GLOBAL NS</t>
  </si>
  <si>
    <t>INFORMÁTICA NM</t>
  </si>
  <si>
    <t>POLÍTICA GLOBAL NM</t>
  </si>
  <si>
    <t>FRANCÉS AB NM</t>
  </si>
  <si>
    <t>codigo</t>
  </si>
  <si>
    <t>estudiante</t>
  </si>
  <si>
    <t>061156-0001 (knd670)</t>
  </si>
  <si>
    <t>ACEVEDO DAZA, PAULA ANDREA</t>
  </si>
  <si>
    <t>061156-0002 (knd671)</t>
  </si>
  <si>
    <t>ÁLVAREZ ÁLVAREZ, GABRIELA</t>
  </si>
  <si>
    <t>061156-0003 (knd672)</t>
  </si>
  <si>
    <t>BERMUDEZ, PABLO MIGUEL</t>
  </si>
  <si>
    <t>061156-0005 (knd675)</t>
  </si>
  <si>
    <t>CÁRDENAS LÓPEZ, MATEO ANDRÉS</t>
  </si>
  <si>
    <t>061156-0006 (knd676)</t>
  </si>
  <si>
    <t>CARRASCAL DUARTE, SOFIA</t>
  </si>
  <si>
    <t>061156-0007 (knd677)</t>
  </si>
  <si>
    <t>CARRILLO, MARÍA ALEJANDRA</t>
  </si>
  <si>
    <t>061156-0008 (knd678)</t>
  </si>
  <si>
    <t>CASTILLO, ALEJANDRO</t>
  </si>
  <si>
    <t>061156-0009 (knd679)</t>
  </si>
  <si>
    <t>CASTRO TIRADO, DAVID</t>
  </si>
  <si>
    <t>061156-0010 (knd680)</t>
  </si>
  <si>
    <t>CASTRO HERNANDEZ, RAFAEL DAVID</t>
  </si>
  <si>
    <t>061156-0011 (knd681)</t>
  </si>
  <si>
    <t>CEPEDA OTÁLORA, LAURA SOFÍA</t>
  </si>
  <si>
    <t>061156-0012 (knd682)</t>
  </si>
  <si>
    <t>COCONUBO SANTAMARÍA, MARIA CAMILA</t>
  </si>
  <si>
    <t>061156-0014 (knd684)</t>
  </si>
  <si>
    <t>CUERVO, MARÍA JOSÉ</t>
  </si>
  <si>
    <t>061156-0015 (knd685)</t>
  </si>
  <si>
    <t>DIAZGRANADOS, DANIEL</t>
  </si>
  <si>
    <t>061156-0016 (knd686)</t>
  </si>
  <si>
    <t>ESCOBAR SOTO, MARIANA</t>
  </si>
  <si>
    <t>061156-0018 (knd688)</t>
  </si>
  <si>
    <t>FERNANDEZ, MARIA CAMILA</t>
  </si>
  <si>
    <t>061156-0019 (knd689)</t>
  </si>
  <si>
    <t>GARCÍA CASTRO, DAVID ALEJANDRO</t>
  </si>
  <si>
    <t>061156-0020 (knd690)</t>
  </si>
  <si>
    <t>061156-0022 (knd692)</t>
  </si>
  <si>
    <t>GOMEZ MUÑOZ, JUAN JOSÉ</t>
  </si>
  <si>
    <t>061156-0023 (knd693)</t>
  </si>
  <si>
    <t>GÓMEZ HERRERA, MARIA CAMILA</t>
  </si>
  <si>
    <t>061156-0025 (knd695)</t>
  </si>
  <si>
    <t>GONZÁLEZ VILLARREAL, JUAN DIEGO</t>
  </si>
  <si>
    <t>061156-0026 (knd698)</t>
  </si>
  <si>
    <t>GONZÁLEZ GUZMÁN, MARIA PAULA</t>
  </si>
  <si>
    <t>061156-0027 (knd702)</t>
  </si>
  <si>
    <t>GUZMAN PEÑA, SANTIAGO</t>
  </si>
  <si>
    <t>061156-0033 (knd708)</t>
  </si>
  <si>
    <t>MUÑOZ SUAREZ, SAMUEL</t>
  </si>
  <si>
    <t>061156-0034 (knd709)</t>
  </si>
  <si>
    <t>OJEDA RODRIGUEZ, MARIANA</t>
  </si>
  <si>
    <t>061156-0036 (knd712)</t>
  </si>
  <si>
    <t>ORTEGA MARTINEZ, MARIA JULIANA</t>
  </si>
  <si>
    <t>061156-0037 (knd713)</t>
  </si>
  <si>
    <t>PATIÑO LOZANO, ANA SOFÍA</t>
  </si>
  <si>
    <t>061156-0038 (knd714)</t>
  </si>
  <si>
    <t>PEÑA AMAYA, RICARDO ENRIQUE</t>
  </si>
  <si>
    <t>061156-0042 (knd729)</t>
  </si>
  <si>
    <t>PRIETO LÓPEZ, ISABELLA</t>
  </si>
  <si>
    <t>061156-0043 (knd732)</t>
  </si>
  <si>
    <t>RAMIREZ ZORRO, ALEJANDRO</t>
  </si>
  <si>
    <t>NO</t>
  </si>
  <si>
    <t>Se han obtenido menos de 12 puntos en las asignaturas de NS</t>
  </si>
  <si>
    <t>La puntuación total no alcanza 24 puntos.</t>
  </si>
  <si>
    <t>Diploma bilingüe otorgado</t>
  </si>
  <si>
    <t>Resultado</t>
  </si>
  <si>
    <t>Promedio Asignatura GCB</t>
  </si>
  <si>
    <t>SI</t>
  </si>
  <si>
    <t>puntos adicionales</t>
  </si>
  <si>
    <t>puntos totales</t>
  </si>
  <si>
    <t>COMPUTER SCIENCE NM</t>
  </si>
  <si>
    <t>F</t>
  </si>
  <si>
    <t>M</t>
  </si>
  <si>
    <t>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</si>
</sst>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4" fillId="0" borderId="5" xfId="0" applyFont="1" applyBorder="1"/>
    <xf numFmtId="0" fontId="4" fillId="0" borderId="6" xfId="0" applyFont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/>
    </xf>
    <xf numFmtId="2" fontId="0" fillId="0" borderId="0" xfId="0" applyNumberFormat="1" applyAlignment="1">
      <alignment horizontal="center" vertical="top" wrapText="1"/>
    </xf>
    <xf numFmtId="0" fontId="5" fillId="0" borderId="0" xfId="0" applyFont="1" applyAlignment="1">
      <alignment vertical="top"/>
    </xf>
    <xf numFmtId="0" fontId="0" fillId="4" borderId="0" xfId="0" applyFill="1"/>
    <xf numFmtId="0" fontId="0" fillId="4" borderId="7" xfId="0" applyFill="1" applyBorder="1"/>
    <xf numFmtId="0" fontId="0" fillId="4" borderId="2" xfId="0" applyFill="1" applyBorder="1"/>
    <xf numFmtId="0" fontId="4" fillId="0" borderId="0" xfId="0" applyFont="1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numFmt numFmtId="0" formatCode="General"/>
    </dxf>
    <dxf>
      <border diagonalUp="0" diagonalDown="0">
        <left/>
        <right/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FD9A2B-3718-594A-95A7-18DED98DF78A}" name="Estudiantes2023" displayName="Estudiantes2023" ref="A1:C54" totalsRowShown="0" tableBorderDxfId="32">
  <autoFilter ref="A1:C54" xr:uid="{13FD9A2B-3718-594A-95A7-18DED98DF78A}"/>
  <tableColumns count="3">
    <tableColumn id="1" xr3:uid="{24CE4063-2420-0B4B-8D26-611B61F5E299}" name="Codigo" dataDxfId="31"/>
    <tableColumn id="2" xr3:uid="{A6B85468-882C-EA42-A3CE-2FB06B148278}" name="Estudiante" dataDxfId="30"/>
    <tableColumn id="3" xr3:uid="{4E9C06EA-6715-4247-8E54-BA160670FE49}" name="Sex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08D8A6-BA7E-B84B-BDBA-D443DCC6D60E}" name="Predichas_obtenidas" displayName="Predichas_obtenidas" ref="A1:H425" totalsRowShown="0">
  <autoFilter ref="A1:H425" xr:uid="{A808D8A6-BA7E-B84B-BDBA-D443DCC6D60E}"/>
  <tableColumns count="8">
    <tableColumn id="1" xr3:uid="{F9459A56-900C-F94F-8FA2-6F433DE64EAC}" name="Codigo"/>
    <tableColumn id="2" xr3:uid="{0E8D7E35-1046-1A44-82D4-386685198F12}" name="Estudiante"/>
    <tableColumn id="9" xr3:uid="{F6C491FE-7C44-E44D-B3C5-44B3992F4ED3}" name="Sexo" dataDxfId="29">
      <calculatedColumnFormula>VLOOKUP(Predichas_obtenidas[[#This Row],[Estudiante]],$J$2:$K$54,2,FALSE)</calculatedColumnFormula>
    </tableColumn>
    <tableColumn id="3" xr3:uid="{04C8504C-4CC1-1A47-B37F-589A4B463EC0}" name="Sesion"/>
    <tableColumn id="5" xr3:uid="{7ABBC9D8-5483-9F42-861B-CB21E0316614}" name="Asignatura_PG"/>
    <tableColumn id="6" xr3:uid="{C3BC4D77-2E08-3E4B-8738-D3648DCE2FE9}" name="NotaPredicha"/>
    <tableColumn id="7" xr3:uid="{FBF401AF-C26C-1243-89BB-05F26EEE34C8}" name="NotaObt"/>
    <tableColumn id="8" xr3:uid="{B0504984-642E-9D44-9046-9CF1F333AE0C}" name="Asignatura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FE4213-EEB9-E449-A2C8-B4B66418AC5A}" name="Tabla5" displayName="Tabla5" ref="A1:Y55" totalsRowShown="0" headerRowDxfId="28" dataDxfId="27">
  <autoFilter ref="A1:Y55" xr:uid="{5BFE4213-EEB9-E449-A2C8-B4B66418AC5A}"/>
  <sortState xmlns:xlrd2="http://schemas.microsoft.com/office/spreadsheetml/2017/richdata2" ref="A2:Y55">
    <sortCondition ref="B1:B55"/>
  </sortState>
  <tableColumns count="25">
    <tableColumn id="1" xr3:uid="{2C203749-D830-244C-9C81-3C95055407F2}" name="codigo" dataDxfId="26"/>
    <tableColumn id="2" xr3:uid="{35C046A6-1CA4-A449-AA78-6A5303364EA1}" name="estudiante" dataDxfId="25"/>
    <tableColumn id="25" xr3:uid="{EC3110DC-A170-5642-93E9-A5E0F144BA10}" name="Sexo" dataDxfId="2"/>
    <tableColumn id="3" xr3:uid="{AC4D2D56-52C5-4943-8848-3965AA9F6FFE}" name="ESPAÑOL A NM" dataDxfId="24"/>
    <tableColumn id="4" xr3:uid="{62F1D22F-AC5A-9F4A-B574-116290C4EE21}" name="ESPAÑOL A NS" dataDxfId="23"/>
    <tableColumn id="5" xr3:uid="{61F78193-DDEC-994B-BDFC-67289158FE50}" name="INGLÉS B NM" dataDxfId="22"/>
    <tableColumn id="6" xr3:uid="{2BEF9E56-EB48-9C4D-A848-F190D82AFF5F}" name="INGLÉS B NS" dataDxfId="21"/>
    <tableColumn id="7" xr3:uid="{4D30E822-B11D-D54E-9170-AF55E968D1DE}" name="FRANCÉS AB NM" dataDxfId="20"/>
    <tableColumn id="8" xr3:uid="{9578697F-984D-1F41-853A-2811B807DBB8}" name="POLÍTICA GLOBAL NM" dataDxfId="19"/>
    <tableColumn id="9" xr3:uid="{308C7F59-6510-734F-BECE-9419CB868E16}" name="POLÍTICA GLOBAL NS" dataDxfId="18"/>
    <tableColumn id="10" xr3:uid="{775A731A-395E-FA4C-83DF-47F641A7D9BD}" name="HISTORIA NM" dataDxfId="17"/>
    <tableColumn id="11" xr3:uid="{3F7F10D8-8BA8-9C42-89C2-5442951FEBB9}" name="FÍSICA NM" dataDxfId="16"/>
    <tableColumn id="12" xr3:uid="{90CE2268-1272-9A4E-92C1-5CB7AEB743A6}" name="FÍSICA NS" dataDxfId="15"/>
    <tableColumn id="13" xr3:uid="{87487B91-5BD6-7744-B570-3D53221AC5B4}" name="QUÍMICA NM" dataDxfId="14"/>
    <tableColumn id="14" xr3:uid="{AC58F6AE-F857-9341-AB20-5B6EA3099C34}" name="QUÍMICA NS" dataDxfId="13"/>
    <tableColumn id="15" xr3:uid="{938AAC69-20B1-D440-A4C7-7F77A66324BB}" name="BIOLOGÍA NS" dataDxfId="12"/>
    <tableColumn id="16" xr3:uid="{9B5EDFBC-FE08-8B48-AA55-C001A0D9D0C6}" name="COMPUTER SCIENCE NM" dataDxfId="11"/>
    <tableColumn id="17" xr3:uid="{31175B85-C107-3743-A83C-E4FDDAD2EA9F}" name="MATEMÁTICAS NM" dataDxfId="10"/>
    <tableColumn id="18" xr3:uid="{29758E71-C3DE-EA44-87F2-C8ABC27F2D4E}" name="MATEMÁTICAS NS" dataDxfId="9"/>
    <tableColumn id="19" xr3:uid="{FD4C2F78-96EF-8D4D-9402-9D877A109460}" name="TdC" dataDxfId="8"/>
    <tableColumn id="20" xr3:uid="{BF440DC5-B3EB-7E43-B3A8-5A44E902DF68}" name="EE" dataDxfId="7"/>
    <tableColumn id="21" xr3:uid="{F390CDCD-95B4-D044-91FF-BBB00C27CF38}" name="puntos adicionales" dataDxfId="6"/>
    <tableColumn id="22" xr3:uid="{3BCC8BA3-A526-5949-89B3-B42544157CC9}" name="puntos totales" dataDxfId="5"/>
    <tableColumn id="23" xr3:uid="{AF46DD43-FF5F-0741-A7CC-DC5E35412619}" name="Diploma" dataDxfId="4"/>
    <tableColumn id="24" xr3:uid="{7D62AE4E-680D-F04A-BDE8-97917C60A87C}" name="Resultado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7EA9-F0B4-8A48-BB83-DA3646BFB7A3}">
  <dimension ref="A1:C67"/>
  <sheetViews>
    <sheetView zoomScale="103" workbookViewId="0">
      <selection activeCell="C1" sqref="C1:C54"/>
    </sheetView>
  </sheetViews>
  <sheetFormatPr baseColWidth="10" defaultRowHeight="16" x14ac:dyDescent="0.2"/>
  <cols>
    <col min="2" max="2" width="37.1640625" bestFit="1" customWidth="1"/>
  </cols>
  <sheetData>
    <row r="1" spans="1:3" x14ac:dyDescent="0.2">
      <c r="A1" s="3" t="s">
        <v>132</v>
      </c>
      <c r="B1" s="4" t="s">
        <v>133</v>
      </c>
      <c r="C1" t="s">
        <v>347</v>
      </c>
    </row>
    <row r="2" spans="1:3" x14ac:dyDescent="0.2">
      <c r="A2" s="1" t="s">
        <v>0</v>
      </c>
      <c r="B2" s="2" t="s">
        <v>1</v>
      </c>
      <c r="C2" t="s">
        <v>345</v>
      </c>
    </row>
    <row r="3" spans="1:3" x14ac:dyDescent="0.2">
      <c r="A3" s="1" t="s">
        <v>2</v>
      </c>
      <c r="B3" s="2" t="s">
        <v>3</v>
      </c>
      <c r="C3" t="s">
        <v>345</v>
      </c>
    </row>
    <row r="4" spans="1:3" x14ac:dyDescent="0.2">
      <c r="A4" s="1" t="s">
        <v>4</v>
      </c>
      <c r="B4" s="2" t="s">
        <v>5</v>
      </c>
      <c r="C4" t="s">
        <v>346</v>
      </c>
    </row>
    <row r="5" spans="1:3" x14ac:dyDescent="0.2">
      <c r="A5" s="1" t="s">
        <v>8</v>
      </c>
      <c r="B5" s="2" t="s">
        <v>9</v>
      </c>
      <c r="C5" t="s">
        <v>346</v>
      </c>
    </row>
    <row r="6" spans="1:3" x14ac:dyDescent="0.2">
      <c r="A6" s="1" t="s">
        <v>10</v>
      </c>
      <c r="B6" s="2" t="s">
        <v>11</v>
      </c>
      <c r="C6" t="s">
        <v>345</v>
      </c>
    </row>
    <row r="7" spans="1:3" x14ac:dyDescent="0.2">
      <c r="A7" s="1" t="s">
        <v>12</v>
      </c>
      <c r="B7" s="2" t="s">
        <v>13</v>
      </c>
      <c r="C7" t="s">
        <v>345</v>
      </c>
    </row>
    <row r="8" spans="1:3" x14ac:dyDescent="0.2">
      <c r="A8" s="1" t="s">
        <v>14</v>
      </c>
      <c r="B8" s="2" t="s">
        <v>15</v>
      </c>
      <c r="C8" t="s">
        <v>346</v>
      </c>
    </row>
    <row r="9" spans="1:3" x14ac:dyDescent="0.2">
      <c r="A9" s="1" t="s">
        <v>16</v>
      </c>
      <c r="B9" s="2" t="s">
        <v>17</v>
      </c>
      <c r="C9" t="s">
        <v>346</v>
      </c>
    </row>
    <row r="10" spans="1:3" x14ac:dyDescent="0.2">
      <c r="A10" s="1" t="s">
        <v>18</v>
      </c>
      <c r="B10" s="2" t="s">
        <v>19</v>
      </c>
      <c r="C10" t="s">
        <v>346</v>
      </c>
    </row>
    <row r="11" spans="1:3" x14ac:dyDescent="0.2">
      <c r="A11" s="1" t="s">
        <v>20</v>
      </c>
      <c r="B11" s="2" t="s">
        <v>21</v>
      </c>
      <c r="C11" t="s">
        <v>345</v>
      </c>
    </row>
    <row r="12" spans="1:3" x14ac:dyDescent="0.2">
      <c r="A12" s="1" t="s">
        <v>22</v>
      </c>
      <c r="B12" s="2" t="s">
        <v>23</v>
      </c>
      <c r="C12" t="s">
        <v>345</v>
      </c>
    </row>
    <row r="13" spans="1:3" x14ac:dyDescent="0.2">
      <c r="A13" s="1" t="s">
        <v>26</v>
      </c>
      <c r="B13" s="2" t="s">
        <v>27</v>
      </c>
      <c r="C13" t="s">
        <v>345</v>
      </c>
    </row>
    <row r="14" spans="1:3" x14ac:dyDescent="0.2">
      <c r="A14" s="1" t="s">
        <v>28</v>
      </c>
      <c r="B14" s="2" t="s">
        <v>29</v>
      </c>
      <c r="C14" t="s">
        <v>346</v>
      </c>
    </row>
    <row r="15" spans="1:3" x14ac:dyDescent="0.2">
      <c r="A15" s="1" t="s">
        <v>30</v>
      </c>
      <c r="B15" s="2" t="s">
        <v>31</v>
      </c>
      <c r="C15" t="s">
        <v>345</v>
      </c>
    </row>
    <row r="16" spans="1:3" x14ac:dyDescent="0.2">
      <c r="A16" s="1" t="s">
        <v>34</v>
      </c>
      <c r="B16" s="2" t="s">
        <v>35</v>
      </c>
      <c r="C16" t="s">
        <v>345</v>
      </c>
    </row>
    <row r="17" spans="1:3" x14ac:dyDescent="0.2">
      <c r="A17" s="1" t="s">
        <v>36</v>
      </c>
      <c r="B17" s="2" t="s">
        <v>37</v>
      </c>
      <c r="C17" t="s">
        <v>346</v>
      </c>
    </row>
    <row r="18" spans="1:3" x14ac:dyDescent="0.2">
      <c r="A18" s="1" t="s">
        <v>38</v>
      </c>
      <c r="B18" s="2" t="s">
        <v>39</v>
      </c>
      <c r="C18" t="s">
        <v>346</v>
      </c>
    </row>
    <row r="19" spans="1:3" x14ac:dyDescent="0.2">
      <c r="A19" s="1" t="s">
        <v>42</v>
      </c>
      <c r="B19" s="2" t="s">
        <v>43</v>
      </c>
      <c r="C19" t="s">
        <v>346</v>
      </c>
    </row>
    <row r="20" spans="1:3" x14ac:dyDescent="0.2">
      <c r="A20" s="1" t="s">
        <v>44</v>
      </c>
      <c r="B20" s="2" t="s">
        <v>45</v>
      </c>
      <c r="C20" t="s">
        <v>345</v>
      </c>
    </row>
    <row r="21" spans="1:3" x14ac:dyDescent="0.2">
      <c r="A21" s="1" t="s">
        <v>48</v>
      </c>
      <c r="B21" s="2" t="s">
        <v>49</v>
      </c>
      <c r="C21" t="s">
        <v>346</v>
      </c>
    </row>
    <row r="22" spans="1:3" x14ac:dyDescent="0.2">
      <c r="A22" s="1" t="s">
        <v>50</v>
      </c>
      <c r="B22" s="2" t="s">
        <v>51</v>
      </c>
      <c r="C22" t="s">
        <v>345</v>
      </c>
    </row>
    <row r="23" spans="1:3" x14ac:dyDescent="0.2">
      <c r="A23" s="1" t="s">
        <v>52</v>
      </c>
      <c r="B23" s="2" t="s">
        <v>53</v>
      </c>
      <c r="C23" t="s">
        <v>346</v>
      </c>
    </row>
    <row r="24" spans="1:3" x14ac:dyDescent="0.2">
      <c r="A24" s="1" t="s">
        <v>54</v>
      </c>
      <c r="B24" s="2" t="s">
        <v>55</v>
      </c>
      <c r="C24" t="s">
        <v>345</v>
      </c>
    </row>
    <row r="25" spans="1:3" x14ac:dyDescent="0.2">
      <c r="A25" s="1" t="s">
        <v>56</v>
      </c>
      <c r="B25" s="2" t="s">
        <v>57</v>
      </c>
      <c r="C25" t="s">
        <v>346</v>
      </c>
    </row>
    <row r="26" spans="1:3" x14ac:dyDescent="0.2">
      <c r="A26" s="1" t="s">
        <v>60</v>
      </c>
      <c r="B26" s="2" t="s">
        <v>61</v>
      </c>
      <c r="C26" t="s">
        <v>345</v>
      </c>
    </row>
    <row r="27" spans="1:3" x14ac:dyDescent="0.2">
      <c r="A27" s="1" t="s">
        <v>64</v>
      </c>
      <c r="B27" s="2" t="s">
        <v>65</v>
      </c>
      <c r="C27" t="s">
        <v>346</v>
      </c>
    </row>
    <row r="28" spans="1:3" x14ac:dyDescent="0.2">
      <c r="A28" s="1" t="s">
        <v>66</v>
      </c>
      <c r="B28" s="2" t="s">
        <v>67</v>
      </c>
      <c r="C28" t="s">
        <v>345</v>
      </c>
    </row>
    <row r="29" spans="1:3" x14ac:dyDescent="0.2">
      <c r="A29" s="1" t="s">
        <v>70</v>
      </c>
      <c r="B29" s="2" t="s">
        <v>71</v>
      </c>
      <c r="C29" t="s">
        <v>345</v>
      </c>
    </row>
    <row r="30" spans="1:3" x14ac:dyDescent="0.2">
      <c r="A30" s="1" t="s">
        <v>72</v>
      </c>
      <c r="B30" s="2" t="s">
        <v>73</v>
      </c>
      <c r="C30" t="s">
        <v>345</v>
      </c>
    </row>
    <row r="31" spans="1:3" x14ac:dyDescent="0.2">
      <c r="A31" s="1" t="s">
        <v>74</v>
      </c>
      <c r="B31" s="2" t="s">
        <v>75</v>
      </c>
      <c r="C31" t="s">
        <v>346</v>
      </c>
    </row>
    <row r="32" spans="1:3" x14ac:dyDescent="0.2">
      <c r="A32" s="1" t="s">
        <v>76</v>
      </c>
      <c r="B32" s="2" t="s">
        <v>77</v>
      </c>
      <c r="C32" t="s">
        <v>345</v>
      </c>
    </row>
    <row r="33" spans="1:3" x14ac:dyDescent="0.2">
      <c r="A33" s="1" t="s">
        <v>80</v>
      </c>
      <c r="B33" s="2" t="s">
        <v>81</v>
      </c>
      <c r="C33" t="s">
        <v>346</v>
      </c>
    </row>
    <row r="34" spans="1:3" x14ac:dyDescent="0.2">
      <c r="A34" s="1" t="s">
        <v>82</v>
      </c>
      <c r="B34" s="2" t="s">
        <v>83</v>
      </c>
      <c r="C34" t="s">
        <v>345</v>
      </c>
    </row>
    <row r="35" spans="1:3" x14ac:dyDescent="0.2">
      <c r="A35" s="1" t="s">
        <v>84</v>
      </c>
      <c r="B35" s="2" t="s">
        <v>85</v>
      </c>
      <c r="C35" t="s">
        <v>346</v>
      </c>
    </row>
    <row r="36" spans="1:3" x14ac:dyDescent="0.2">
      <c r="A36" s="1" t="s">
        <v>88</v>
      </c>
      <c r="B36" s="2" t="s">
        <v>89</v>
      </c>
      <c r="C36" t="s">
        <v>346</v>
      </c>
    </row>
    <row r="37" spans="1:3" x14ac:dyDescent="0.2">
      <c r="A37" s="1" t="s">
        <v>90</v>
      </c>
      <c r="B37" s="2" t="s">
        <v>91</v>
      </c>
      <c r="C37" t="s">
        <v>345</v>
      </c>
    </row>
    <row r="38" spans="1:3" x14ac:dyDescent="0.2">
      <c r="A38" s="1" t="s">
        <v>92</v>
      </c>
      <c r="B38" s="2" t="s">
        <v>93</v>
      </c>
      <c r="C38" t="s">
        <v>346</v>
      </c>
    </row>
    <row r="39" spans="1:3" x14ac:dyDescent="0.2">
      <c r="A39" s="1" t="s">
        <v>94</v>
      </c>
      <c r="B39" s="2" t="s">
        <v>95</v>
      </c>
      <c r="C39" t="s">
        <v>346</v>
      </c>
    </row>
    <row r="40" spans="1:3" x14ac:dyDescent="0.2">
      <c r="A40" s="1" t="s">
        <v>96</v>
      </c>
      <c r="B40" s="2" t="s">
        <v>97</v>
      </c>
      <c r="C40" t="s">
        <v>345</v>
      </c>
    </row>
    <row r="41" spans="1:3" x14ac:dyDescent="0.2">
      <c r="A41" s="1" t="s">
        <v>100</v>
      </c>
      <c r="B41" s="2" t="s">
        <v>101</v>
      </c>
      <c r="C41" t="s">
        <v>346</v>
      </c>
    </row>
    <row r="42" spans="1:3" x14ac:dyDescent="0.2">
      <c r="A42" s="1" t="s">
        <v>102</v>
      </c>
      <c r="B42" s="2" t="s">
        <v>103</v>
      </c>
      <c r="C42" t="s">
        <v>346</v>
      </c>
    </row>
    <row r="43" spans="1:3" x14ac:dyDescent="0.2">
      <c r="A43" s="1" t="s">
        <v>104</v>
      </c>
      <c r="B43" s="2" t="s">
        <v>105</v>
      </c>
      <c r="C43" t="s">
        <v>346</v>
      </c>
    </row>
    <row r="44" spans="1:3" x14ac:dyDescent="0.2">
      <c r="A44" s="1" t="s">
        <v>108</v>
      </c>
      <c r="B44" s="2" t="s">
        <v>109</v>
      </c>
      <c r="C44" t="s">
        <v>345</v>
      </c>
    </row>
    <row r="45" spans="1:3" x14ac:dyDescent="0.2">
      <c r="A45" s="1" t="s">
        <v>110</v>
      </c>
      <c r="B45" s="2" t="s">
        <v>111</v>
      </c>
      <c r="C45" t="s">
        <v>346</v>
      </c>
    </row>
    <row r="46" spans="1:3" x14ac:dyDescent="0.2">
      <c r="A46" s="1" t="s">
        <v>112</v>
      </c>
      <c r="B46" s="2" t="s">
        <v>113</v>
      </c>
      <c r="C46" t="s">
        <v>346</v>
      </c>
    </row>
    <row r="47" spans="1:3" x14ac:dyDescent="0.2">
      <c r="A47" s="1" t="s">
        <v>114</v>
      </c>
      <c r="B47" s="2" t="s">
        <v>115</v>
      </c>
      <c r="C47" t="s">
        <v>346</v>
      </c>
    </row>
    <row r="48" spans="1:3" x14ac:dyDescent="0.2">
      <c r="A48" s="1" t="s">
        <v>116</v>
      </c>
      <c r="B48" s="2" t="s">
        <v>117</v>
      </c>
      <c r="C48" t="s">
        <v>345</v>
      </c>
    </row>
    <row r="49" spans="1:3" x14ac:dyDescent="0.2">
      <c r="A49" s="1" t="s">
        <v>118</v>
      </c>
      <c r="B49" s="2" t="s">
        <v>119</v>
      </c>
      <c r="C49" t="s">
        <v>346</v>
      </c>
    </row>
    <row r="50" spans="1:3" x14ac:dyDescent="0.2">
      <c r="A50" s="1" t="s">
        <v>120</v>
      </c>
      <c r="B50" s="2" t="s">
        <v>121</v>
      </c>
      <c r="C50" t="s">
        <v>346</v>
      </c>
    </row>
    <row r="51" spans="1:3" x14ac:dyDescent="0.2">
      <c r="A51" s="1" t="s">
        <v>122</v>
      </c>
      <c r="B51" s="2" t="s">
        <v>123</v>
      </c>
      <c r="C51" t="s">
        <v>346</v>
      </c>
    </row>
    <row r="52" spans="1:3" x14ac:dyDescent="0.2">
      <c r="A52" s="1" t="s">
        <v>124</v>
      </c>
      <c r="B52" s="2" t="s">
        <v>125</v>
      </c>
      <c r="C52" t="s">
        <v>345</v>
      </c>
    </row>
    <row r="53" spans="1:3" x14ac:dyDescent="0.2">
      <c r="A53" s="1" t="s">
        <v>126</v>
      </c>
      <c r="B53" s="2" t="s">
        <v>127</v>
      </c>
      <c r="C53" t="s">
        <v>346</v>
      </c>
    </row>
    <row r="54" spans="1:3" x14ac:dyDescent="0.2">
      <c r="A54" s="1" t="s">
        <v>128</v>
      </c>
      <c r="B54" s="2" t="s">
        <v>129</v>
      </c>
      <c r="C54" t="s">
        <v>345</v>
      </c>
    </row>
    <row r="55" spans="1:3" x14ac:dyDescent="0.2">
      <c r="A55" s="5" t="s">
        <v>6</v>
      </c>
      <c r="B55" s="6" t="s">
        <v>7</v>
      </c>
    </row>
    <row r="56" spans="1:3" x14ac:dyDescent="0.2">
      <c r="A56" s="5" t="s">
        <v>24</v>
      </c>
      <c r="B56" s="6" t="s">
        <v>25</v>
      </c>
    </row>
    <row r="57" spans="1:3" x14ac:dyDescent="0.2">
      <c r="A57" s="5" t="s">
        <v>32</v>
      </c>
      <c r="B57" s="6" t="s">
        <v>33</v>
      </c>
    </row>
    <row r="58" spans="1:3" x14ac:dyDescent="0.2">
      <c r="A58" s="5" t="s">
        <v>40</v>
      </c>
      <c r="B58" s="6" t="s">
        <v>41</v>
      </c>
    </row>
    <row r="59" spans="1:3" x14ac:dyDescent="0.2">
      <c r="A59" s="5" t="s">
        <v>46</v>
      </c>
      <c r="B59" s="6" t="s">
        <v>47</v>
      </c>
    </row>
    <row r="60" spans="1:3" x14ac:dyDescent="0.2">
      <c r="A60" s="5" t="s">
        <v>58</v>
      </c>
      <c r="B60" s="6" t="s">
        <v>59</v>
      </c>
    </row>
    <row r="61" spans="1:3" x14ac:dyDescent="0.2">
      <c r="A61" s="5" t="s">
        <v>62</v>
      </c>
      <c r="B61" s="6" t="s">
        <v>63</v>
      </c>
    </row>
    <row r="62" spans="1:3" x14ac:dyDescent="0.2">
      <c r="A62" s="5" t="s">
        <v>68</v>
      </c>
      <c r="B62" s="6" t="s">
        <v>69</v>
      </c>
    </row>
    <row r="63" spans="1:3" x14ac:dyDescent="0.2">
      <c r="A63" s="5" t="s">
        <v>78</v>
      </c>
      <c r="B63" s="6" t="s">
        <v>79</v>
      </c>
    </row>
    <row r="64" spans="1:3" x14ac:dyDescent="0.2">
      <c r="A64" s="5" t="s">
        <v>86</v>
      </c>
      <c r="B64" s="6" t="s">
        <v>87</v>
      </c>
    </row>
    <row r="65" spans="1:2" x14ac:dyDescent="0.2">
      <c r="A65" s="5" t="s">
        <v>98</v>
      </c>
      <c r="B65" s="6" t="s">
        <v>99</v>
      </c>
    </row>
    <row r="66" spans="1:2" x14ac:dyDescent="0.2">
      <c r="A66" s="5" t="s">
        <v>106</v>
      </c>
      <c r="B66" s="6" t="s">
        <v>107</v>
      </c>
    </row>
    <row r="67" spans="1:2" x14ac:dyDescent="0.2">
      <c r="A67" s="9" t="s">
        <v>130</v>
      </c>
      <c r="B67" s="10" t="s">
        <v>131</v>
      </c>
    </row>
  </sheetData>
  <autoFilter ref="B1:B67" xr:uid="{53947EA9-F0B4-8A48-BB83-DA3646BFB7A3}">
    <sortState xmlns:xlrd2="http://schemas.microsoft.com/office/spreadsheetml/2017/richdata2" ref="A2:B67">
      <sortCondition sortBy="cellColor" ref="B1:B67" dxfId="33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829C-BE8F-9D41-87E9-38EEC317343A}">
  <dimension ref="A1:C54"/>
  <sheetViews>
    <sheetView workbookViewId="0">
      <selection activeCell="B2" sqref="B2:C54"/>
    </sheetView>
  </sheetViews>
  <sheetFormatPr baseColWidth="10" defaultRowHeight="16" x14ac:dyDescent="0.2"/>
  <cols>
    <col min="1" max="1" width="20.1640625" bestFit="1" customWidth="1"/>
    <col min="2" max="2" width="37.1640625" bestFit="1" customWidth="1"/>
  </cols>
  <sheetData>
    <row r="1" spans="1:3" x14ac:dyDescent="0.2">
      <c r="A1" s="4" t="s">
        <v>132</v>
      </c>
      <c r="B1" s="4" t="s">
        <v>133</v>
      </c>
      <c r="C1" t="s">
        <v>347</v>
      </c>
    </row>
    <row r="2" spans="1:3" x14ac:dyDescent="0.2">
      <c r="A2" s="2" t="s">
        <v>0</v>
      </c>
      <c r="B2" s="2" t="s">
        <v>1</v>
      </c>
      <c r="C2" t="s">
        <v>345</v>
      </c>
    </row>
    <row r="3" spans="1:3" x14ac:dyDescent="0.2">
      <c r="A3" s="2" t="s">
        <v>2</v>
      </c>
      <c r="B3" s="2" t="s">
        <v>3</v>
      </c>
      <c r="C3" t="s">
        <v>345</v>
      </c>
    </row>
    <row r="4" spans="1:3" x14ac:dyDescent="0.2">
      <c r="A4" s="2" t="s">
        <v>4</v>
      </c>
      <c r="B4" s="2" t="s">
        <v>5</v>
      </c>
      <c r="C4" t="s">
        <v>346</v>
      </c>
    </row>
    <row r="5" spans="1:3" x14ac:dyDescent="0.2">
      <c r="A5" s="2" t="s">
        <v>8</v>
      </c>
      <c r="B5" s="2" t="s">
        <v>9</v>
      </c>
      <c r="C5" t="s">
        <v>346</v>
      </c>
    </row>
    <row r="6" spans="1:3" x14ac:dyDescent="0.2">
      <c r="A6" s="2" t="s">
        <v>10</v>
      </c>
      <c r="B6" s="2" t="s">
        <v>11</v>
      </c>
      <c r="C6" t="s">
        <v>345</v>
      </c>
    </row>
    <row r="7" spans="1:3" x14ac:dyDescent="0.2">
      <c r="A7" s="2" t="s">
        <v>12</v>
      </c>
      <c r="B7" s="2" t="s">
        <v>13</v>
      </c>
      <c r="C7" t="s">
        <v>345</v>
      </c>
    </row>
    <row r="8" spans="1:3" x14ac:dyDescent="0.2">
      <c r="A8" s="2" t="s">
        <v>14</v>
      </c>
      <c r="B8" s="2" t="s">
        <v>15</v>
      </c>
      <c r="C8" t="s">
        <v>346</v>
      </c>
    </row>
    <row r="9" spans="1:3" x14ac:dyDescent="0.2">
      <c r="A9" s="2" t="s">
        <v>16</v>
      </c>
      <c r="B9" s="2" t="s">
        <v>17</v>
      </c>
      <c r="C9" t="s">
        <v>346</v>
      </c>
    </row>
    <row r="10" spans="1:3" x14ac:dyDescent="0.2">
      <c r="A10" s="2" t="s">
        <v>18</v>
      </c>
      <c r="B10" s="2" t="s">
        <v>19</v>
      </c>
      <c r="C10" t="s">
        <v>346</v>
      </c>
    </row>
    <row r="11" spans="1:3" x14ac:dyDescent="0.2">
      <c r="A11" s="2" t="s">
        <v>20</v>
      </c>
      <c r="B11" s="2" t="s">
        <v>21</v>
      </c>
      <c r="C11" t="s">
        <v>345</v>
      </c>
    </row>
    <row r="12" spans="1:3" x14ac:dyDescent="0.2">
      <c r="A12" s="2" t="s">
        <v>22</v>
      </c>
      <c r="B12" s="2" t="s">
        <v>23</v>
      </c>
      <c r="C12" t="s">
        <v>345</v>
      </c>
    </row>
    <row r="13" spans="1:3" x14ac:dyDescent="0.2">
      <c r="A13" s="2" t="s">
        <v>26</v>
      </c>
      <c r="B13" s="2" t="s">
        <v>27</v>
      </c>
      <c r="C13" t="s">
        <v>345</v>
      </c>
    </row>
    <row r="14" spans="1:3" x14ac:dyDescent="0.2">
      <c r="A14" s="2" t="s">
        <v>28</v>
      </c>
      <c r="B14" s="2" t="s">
        <v>29</v>
      </c>
      <c r="C14" t="s">
        <v>346</v>
      </c>
    </row>
    <row r="15" spans="1:3" x14ac:dyDescent="0.2">
      <c r="A15" s="2" t="s">
        <v>30</v>
      </c>
      <c r="B15" s="2" t="s">
        <v>31</v>
      </c>
      <c r="C15" t="s">
        <v>345</v>
      </c>
    </row>
    <row r="16" spans="1:3" x14ac:dyDescent="0.2">
      <c r="A16" s="2" t="s">
        <v>34</v>
      </c>
      <c r="B16" s="2" t="s">
        <v>35</v>
      </c>
      <c r="C16" t="s">
        <v>345</v>
      </c>
    </row>
    <row r="17" spans="1:3" x14ac:dyDescent="0.2">
      <c r="A17" s="2" t="s">
        <v>36</v>
      </c>
      <c r="B17" s="2" t="s">
        <v>37</v>
      </c>
      <c r="C17" t="s">
        <v>346</v>
      </c>
    </row>
    <row r="18" spans="1:3" x14ac:dyDescent="0.2">
      <c r="A18" s="2" t="s">
        <v>38</v>
      </c>
      <c r="B18" s="2" t="s">
        <v>39</v>
      </c>
      <c r="C18" t="s">
        <v>346</v>
      </c>
    </row>
    <row r="19" spans="1:3" x14ac:dyDescent="0.2">
      <c r="A19" s="2" t="s">
        <v>42</v>
      </c>
      <c r="B19" s="2" t="s">
        <v>43</v>
      </c>
      <c r="C19" t="s">
        <v>346</v>
      </c>
    </row>
    <row r="20" spans="1:3" x14ac:dyDescent="0.2">
      <c r="A20" s="2" t="s">
        <v>44</v>
      </c>
      <c r="B20" s="2" t="s">
        <v>45</v>
      </c>
      <c r="C20" t="s">
        <v>345</v>
      </c>
    </row>
    <row r="21" spans="1:3" x14ac:dyDescent="0.2">
      <c r="A21" s="2" t="s">
        <v>48</v>
      </c>
      <c r="B21" s="2" t="s">
        <v>49</v>
      </c>
      <c r="C21" t="s">
        <v>346</v>
      </c>
    </row>
    <row r="22" spans="1:3" x14ac:dyDescent="0.2">
      <c r="A22" s="2" t="s">
        <v>50</v>
      </c>
      <c r="B22" s="2" t="s">
        <v>51</v>
      </c>
      <c r="C22" t="s">
        <v>345</v>
      </c>
    </row>
    <row r="23" spans="1:3" x14ac:dyDescent="0.2">
      <c r="A23" s="2" t="s">
        <v>52</v>
      </c>
      <c r="B23" s="2" t="s">
        <v>53</v>
      </c>
      <c r="C23" t="s">
        <v>346</v>
      </c>
    </row>
    <row r="24" spans="1:3" x14ac:dyDescent="0.2">
      <c r="A24" s="2" t="s">
        <v>54</v>
      </c>
      <c r="B24" s="2" t="s">
        <v>55</v>
      </c>
      <c r="C24" t="s">
        <v>345</v>
      </c>
    </row>
    <row r="25" spans="1:3" x14ac:dyDescent="0.2">
      <c r="A25" s="2" t="s">
        <v>56</v>
      </c>
      <c r="B25" s="2" t="s">
        <v>57</v>
      </c>
      <c r="C25" t="s">
        <v>346</v>
      </c>
    </row>
    <row r="26" spans="1:3" x14ac:dyDescent="0.2">
      <c r="A26" s="2" t="s">
        <v>60</v>
      </c>
      <c r="B26" s="2" t="s">
        <v>61</v>
      </c>
      <c r="C26" t="s">
        <v>345</v>
      </c>
    </row>
    <row r="27" spans="1:3" x14ac:dyDescent="0.2">
      <c r="A27" s="2" t="s">
        <v>64</v>
      </c>
      <c r="B27" s="2" t="s">
        <v>65</v>
      </c>
      <c r="C27" t="s">
        <v>346</v>
      </c>
    </row>
    <row r="28" spans="1:3" x14ac:dyDescent="0.2">
      <c r="A28" s="2" t="s">
        <v>66</v>
      </c>
      <c r="B28" s="2" t="s">
        <v>67</v>
      </c>
      <c r="C28" t="s">
        <v>345</v>
      </c>
    </row>
    <row r="29" spans="1:3" x14ac:dyDescent="0.2">
      <c r="A29" s="2" t="s">
        <v>70</v>
      </c>
      <c r="B29" s="2" t="s">
        <v>71</v>
      </c>
      <c r="C29" t="s">
        <v>345</v>
      </c>
    </row>
    <row r="30" spans="1:3" x14ac:dyDescent="0.2">
      <c r="A30" s="2" t="s">
        <v>72</v>
      </c>
      <c r="B30" s="2" t="s">
        <v>73</v>
      </c>
      <c r="C30" t="s">
        <v>345</v>
      </c>
    </row>
    <row r="31" spans="1:3" x14ac:dyDescent="0.2">
      <c r="A31" s="2" t="s">
        <v>74</v>
      </c>
      <c r="B31" s="2" t="s">
        <v>75</v>
      </c>
      <c r="C31" t="s">
        <v>346</v>
      </c>
    </row>
    <row r="32" spans="1:3" x14ac:dyDescent="0.2">
      <c r="A32" s="2" t="s">
        <v>76</v>
      </c>
      <c r="B32" s="2" t="s">
        <v>77</v>
      </c>
      <c r="C32" t="s">
        <v>345</v>
      </c>
    </row>
    <row r="33" spans="1:3" x14ac:dyDescent="0.2">
      <c r="A33" s="2" t="s">
        <v>80</v>
      </c>
      <c r="B33" s="2" t="s">
        <v>81</v>
      </c>
      <c r="C33" t="s">
        <v>346</v>
      </c>
    </row>
    <row r="34" spans="1:3" x14ac:dyDescent="0.2">
      <c r="A34" s="2" t="s">
        <v>82</v>
      </c>
      <c r="B34" s="2" t="s">
        <v>83</v>
      </c>
      <c r="C34" t="s">
        <v>345</v>
      </c>
    </row>
    <row r="35" spans="1:3" x14ac:dyDescent="0.2">
      <c r="A35" s="2" t="s">
        <v>84</v>
      </c>
      <c r="B35" s="2" t="s">
        <v>85</v>
      </c>
      <c r="C35" t="s">
        <v>346</v>
      </c>
    </row>
    <row r="36" spans="1:3" x14ac:dyDescent="0.2">
      <c r="A36" s="2" t="s">
        <v>88</v>
      </c>
      <c r="B36" s="2" t="s">
        <v>89</v>
      </c>
      <c r="C36" t="s">
        <v>346</v>
      </c>
    </row>
    <row r="37" spans="1:3" x14ac:dyDescent="0.2">
      <c r="A37" s="2" t="s">
        <v>90</v>
      </c>
      <c r="B37" s="2" t="s">
        <v>91</v>
      </c>
      <c r="C37" t="s">
        <v>345</v>
      </c>
    </row>
    <row r="38" spans="1:3" x14ac:dyDescent="0.2">
      <c r="A38" s="2" t="s">
        <v>92</v>
      </c>
      <c r="B38" s="2" t="s">
        <v>93</v>
      </c>
      <c r="C38" t="s">
        <v>346</v>
      </c>
    </row>
    <row r="39" spans="1:3" x14ac:dyDescent="0.2">
      <c r="A39" s="2" t="s">
        <v>94</v>
      </c>
      <c r="B39" s="2" t="s">
        <v>95</v>
      </c>
      <c r="C39" t="s">
        <v>346</v>
      </c>
    </row>
    <row r="40" spans="1:3" x14ac:dyDescent="0.2">
      <c r="A40" s="2" t="s">
        <v>96</v>
      </c>
      <c r="B40" s="2" t="s">
        <v>97</v>
      </c>
      <c r="C40" t="s">
        <v>345</v>
      </c>
    </row>
    <row r="41" spans="1:3" x14ac:dyDescent="0.2">
      <c r="A41" s="2" t="s">
        <v>100</v>
      </c>
      <c r="B41" s="2" t="s">
        <v>101</v>
      </c>
      <c r="C41" t="s">
        <v>346</v>
      </c>
    </row>
    <row r="42" spans="1:3" x14ac:dyDescent="0.2">
      <c r="A42" s="2" t="s">
        <v>102</v>
      </c>
      <c r="B42" s="2" t="s">
        <v>103</v>
      </c>
      <c r="C42" t="s">
        <v>346</v>
      </c>
    </row>
    <row r="43" spans="1:3" x14ac:dyDescent="0.2">
      <c r="A43" s="2" t="s">
        <v>104</v>
      </c>
      <c r="B43" s="2" t="s">
        <v>105</v>
      </c>
      <c r="C43" t="s">
        <v>346</v>
      </c>
    </row>
    <row r="44" spans="1:3" x14ac:dyDescent="0.2">
      <c r="A44" s="2" t="s">
        <v>108</v>
      </c>
      <c r="B44" s="2" t="s">
        <v>109</v>
      </c>
      <c r="C44" t="s">
        <v>345</v>
      </c>
    </row>
    <row r="45" spans="1:3" x14ac:dyDescent="0.2">
      <c r="A45" s="2" t="s">
        <v>110</v>
      </c>
      <c r="B45" s="2" t="s">
        <v>111</v>
      </c>
      <c r="C45" t="s">
        <v>346</v>
      </c>
    </row>
    <row r="46" spans="1:3" x14ac:dyDescent="0.2">
      <c r="A46" s="2" t="s">
        <v>112</v>
      </c>
      <c r="B46" s="2" t="s">
        <v>113</v>
      </c>
      <c r="C46" t="s">
        <v>346</v>
      </c>
    </row>
    <row r="47" spans="1:3" x14ac:dyDescent="0.2">
      <c r="A47" s="2" t="s">
        <v>114</v>
      </c>
      <c r="B47" s="2" t="s">
        <v>115</v>
      </c>
      <c r="C47" t="s">
        <v>346</v>
      </c>
    </row>
    <row r="48" spans="1:3" x14ac:dyDescent="0.2">
      <c r="A48" s="2" t="s">
        <v>116</v>
      </c>
      <c r="B48" s="2" t="s">
        <v>117</v>
      </c>
      <c r="C48" t="s">
        <v>345</v>
      </c>
    </row>
    <row r="49" spans="1:3" x14ac:dyDescent="0.2">
      <c r="A49" s="2" t="s">
        <v>118</v>
      </c>
      <c r="B49" s="2" t="s">
        <v>119</v>
      </c>
      <c r="C49" t="s">
        <v>346</v>
      </c>
    </row>
    <row r="50" spans="1:3" x14ac:dyDescent="0.2">
      <c r="A50" s="2" t="s">
        <v>120</v>
      </c>
      <c r="B50" s="2" t="s">
        <v>121</v>
      </c>
      <c r="C50" t="s">
        <v>346</v>
      </c>
    </row>
    <row r="51" spans="1:3" x14ac:dyDescent="0.2">
      <c r="A51" s="2" t="s">
        <v>122</v>
      </c>
      <c r="B51" s="2" t="s">
        <v>123</v>
      </c>
      <c r="C51" t="s">
        <v>346</v>
      </c>
    </row>
    <row r="52" spans="1:3" x14ac:dyDescent="0.2">
      <c r="A52" s="2" t="s">
        <v>124</v>
      </c>
      <c r="B52" s="2" t="s">
        <v>125</v>
      </c>
      <c r="C52" t="s">
        <v>345</v>
      </c>
    </row>
    <row r="53" spans="1:3" x14ac:dyDescent="0.2">
      <c r="A53" s="2" t="s">
        <v>126</v>
      </c>
      <c r="B53" s="2" t="s">
        <v>127</v>
      </c>
      <c r="C53" t="s">
        <v>346</v>
      </c>
    </row>
    <row r="54" spans="1:3" x14ac:dyDescent="0.2">
      <c r="A54" s="2" t="s">
        <v>128</v>
      </c>
      <c r="B54" s="2" t="s">
        <v>129</v>
      </c>
      <c r="C54" t="s">
        <v>345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B74F-E05F-8B4A-992F-163B752481BD}">
  <dimension ref="A1:E425"/>
  <sheetViews>
    <sheetView zoomScaleNormal="100" workbookViewId="0">
      <selection activeCell="C29" sqref="C29"/>
    </sheetView>
  </sheetViews>
  <sheetFormatPr baseColWidth="10" defaultRowHeight="16" x14ac:dyDescent="0.2"/>
  <cols>
    <col min="1" max="1" width="20.1640625" bestFit="1" customWidth="1"/>
    <col min="2" max="2" width="32.83203125" bestFit="1" customWidth="1"/>
    <col min="4" max="4" width="37" bestFit="1" customWidth="1"/>
  </cols>
  <sheetData>
    <row r="1" spans="1:5" x14ac:dyDescent="0.2">
      <c r="A1" t="s">
        <v>132</v>
      </c>
      <c r="B1" t="s">
        <v>133</v>
      </c>
      <c r="C1" t="s">
        <v>234</v>
      </c>
      <c r="D1" t="s">
        <v>162</v>
      </c>
      <c r="E1" t="s">
        <v>163</v>
      </c>
    </row>
    <row r="2" spans="1:5" x14ac:dyDescent="0.2">
      <c r="A2" t="s">
        <v>0</v>
      </c>
      <c r="B2" t="s">
        <v>1</v>
      </c>
      <c r="C2" t="s">
        <v>146</v>
      </c>
      <c r="D2" t="s">
        <v>147</v>
      </c>
      <c r="E2">
        <v>4</v>
      </c>
    </row>
    <row r="3" spans="1:5" x14ac:dyDescent="0.2">
      <c r="A3" t="s">
        <v>0</v>
      </c>
      <c r="B3" t="s">
        <v>1</v>
      </c>
      <c r="C3" t="s">
        <v>146</v>
      </c>
      <c r="D3" t="s">
        <v>148</v>
      </c>
      <c r="E3">
        <v>7</v>
      </c>
    </row>
    <row r="4" spans="1:5" x14ac:dyDescent="0.2">
      <c r="A4" t="s">
        <v>0</v>
      </c>
      <c r="B4" t="s">
        <v>1</v>
      </c>
      <c r="C4" t="s">
        <v>146</v>
      </c>
      <c r="D4" t="s">
        <v>149</v>
      </c>
      <c r="E4" t="s">
        <v>139</v>
      </c>
    </row>
    <row r="5" spans="1:5" x14ac:dyDescent="0.2">
      <c r="A5" t="s">
        <v>0</v>
      </c>
      <c r="B5" t="s">
        <v>1</v>
      </c>
      <c r="C5" t="s">
        <v>146</v>
      </c>
      <c r="D5" t="s">
        <v>150</v>
      </c>
      <c r="E5">
        <v>7</v>
      </c>
    </row>
    <row r="6" spans="1:5" x14ac:dyDescent="0.2">
      <c r="A6" t="s">
        <v>0</v>
      </c>
      <c r="B6" t="s">
        <v>1</v>
      </c>
      <c r="C6" t="s">
        <v>146</v>
      </c>
      <c r="D6" t="s">
        <v>151</v>
      </c>
      <c r="E6">
        <v>4</v>
      </c>
    </row>
    <row r="7" spans="1:5" x14ac:dyDescent="0.2">
      <c r="A7" t="s">
        <v>0</v>
      </c>
      <c r="B7" t="s">
        <v>1</v>
      </c>
      <c r="C7" t="s">
        <v>146</v>
      </c>
      <c r="D7" t="s">
        <v>152</v>
      </c>
      <c r="E7">
        <v>4</v>
      </c>
    </row>
    <row r="8" spans="1:5" x14ac:dyDescent="0.2">
      <c r="A8" t="s">
        <v>0</v>
      </c>
      <c r="B8" t="s">
        <v>1</v>
      </c>
      <c r="C8" t="s">
        <v>146</v>
      </c>
      <c r="D8" t="s">
        <v>153</v>
      </c>
      <c r="E8">
        <v>4</v>
      </c>
    </row>
    <row r="9" spans="1:5" x14ac:dyDescent="0.2">
      <c r="A9" t="s">
        <v>0</v>
      </c>
      <c r="B9" t="s">
        <v>1</v>
      </c>
      <c r="C9" t="s">
        <v>146</v>
      </c>
      <c r="D9" t="s">
        <v>154</v>
      </c>
      <c r="E9" t="s">
        <v>145</v>
      </c>
    </row>
    <row r="10" spans="1:5" x14ac:dyDescent="0.2">
      <c r="A10" s="1" t="s">
        <v>2</v>
      </c>
      <c r="B10" s="2" t="s">
        <v>3</v>
      </c>
      <c r="C10" t="s">
        <v>146</v>
      </c>
      <c r="D10" t="s">
        <v>147</v>
      </c>
      <c r="E10">
        <v>4</v>
      </c>
    </row>
    <row r="11" spans="1:5" x14ac:dyDescent="0.2">
      <c r="A11" s="1" t="s">
        <v>2</v>
      </c>
      <c r="B11" s="2" t="s">
        <v>3</v>
      </c>
      <c r="C11" t="s">
        <v>146</v>
      </c>
      <c r="D11" t="s">
        <v>155</v>
      </c>
      <c r="E11">
        <v>5</v>
      </c>
    </row>
    <row r="12" spans="1:5" x14ac:dyDescent="0.2">
      <c r="A12" s="1" t="s">
        <v>2</v>
      </c>
      <c r="B12" s="2" t="s">
        <v>3</v>
      </c>
      <c r="C12" t="s">
        <v>146</v>
      </c>
      <c r="D12" t="s">
        <v>156</v>
      </c>
      <c r="E12">
        <v>5</v>
      </c>
    </row>
    <row r="13" spans="1:5" x14ac:dyDescent="0.2">
      <c r="A13" s="1" t="s">
        <v>2</v>
      </c>
      <c r="B13" s="2" t="s">
        <v>3</v>
      </c>
      <c r="C13" t="s">
        <v>146</v>
      </c>
      <c r="D13" t="s">
        <v>157</v>
      </c>
      <c r="E13" t="s">
        <v>139</v>
      </c>
    </row>
    <row r="14" spans="1:5" x14ac:dyDescent="0.2">
      <c r="A14" s="1" t="s">
        <v>2</v>
      </c>
      <c r="B14" s="2" t="s">
        <v>3</v>
      </c>
      <c r="C14" t="s">
        <v>146</v>
      </c>
      <c r="D14" t="s">
        <v>158</v>
      </c>
      <c r="E14">
        <v>4</v>
      </c>
    </row>
    <row r="15" spans="1:5" x14ac:dyDescent="0.2">
      <c r="A15" s="1" t="s">
        <v>2</v>
      </c>
      <c r="B15" s="2" t="s">
        <v>3</v>
      </c>
      <c r="C15" t="s">
        <v>146</v>
      </c>
      <c r="D15" t="s">
        <v>159</v>
      </c>
      <c r="E15">
        <v>4</v>
      </c>
    </row>
    <row r="16" spans="1:5" x14ac:dyDescent="0.2">
      <c r="A16" s="1" t="s">
        <v>2</v>
      </c>
      <c r="B16" s="2" t="s">
        <v>3</v>
      </c>
      <c r="C16" t="s">
        <v>146</v>
      </c>
      <c r="D16" t="s">
        <v>160</v>
      </c>
      <c r="E16">
        <v>3</v>
      </c>
    </row>
    <row r="17" spans="1:5" x14ac:dyDescent="0.2">
      <c r="A17" s="1" t="s">
        <v>2</v>
      </c>
      <c r="B17" s="2" t="s">
        <v>3</v>
      </c>
      <c r="C17" t="s">
        <v>146</v>
      </c>
      <c r="D17" t="s">
        <v>154</v>
      </c>
      <c r="E17" t="s">
        <v>161</v>
      </c>
    </row>
    <row r="18" spans="1:5" x14ac:dyDescent="0.2">
      <c r="A18" s="1" t="s">
        <v>4</v>
      </c>
      <c r="B18" s="2" t="s">
        <v>5</v>
      </c>
      <c r="C18" t="s">
        <v>146</v>
      </c>
      <c r="D18" t="s">
        <v>166</v>
      </c>
      <c r="E18" t="s">
        <v>161</v>
      </c>
    </row>
    <row r="19" spans="1:5" x14ac:dyDescent="0.2">
      <c r="A19" s="1" t="s">
        <v>4</v>
      </c>
      <c r="B19" s="2" t="s">
        <v>5</v>
      </c>
      <c r="C19" t="s">
        <v>146</v>
      </c>
      <c r="D19" t="s">
        <v>167</v>
      </c>
      <c r="E19">
        <v>3</v>
      </c>
    </row>
    <row r="20" spans="1:5" x14ac:dyDescent="0.2">
      <c r="A20" s="1" t="s">
        <v>4</v>
      </c>
      <c r="B20" s="2" t="s">
        <v>5</v>
      </c>
      <c r="C20" t="s">
        <v>146</v>
      </c>
      <c r="D20" t="s">
        <v>148</v>
      </c>
      <c r="E20">
        <v>4</v>
      </c>
    </row>
    <row r="21" spans="1:5" x14ac:dyDescent="0.2">
      <c r="A21" s="1" t="s">
        <v>4</v>
      </c>
      <c r="B21" s="2" t="s">
        <v>5</v>
      </c>
      <c r="C21" t="s">
        <v>146</v>
      </c>
      <c r="D21" t="s">
        <v>168</v>
      </c>
      <c r="E21">
        <v>4</v>
      </c>
    </row>
    <row r="22" spans="1:5" x14ac:dyDescent="0.2">
      <c r="A22" s="1" t="s">
        <v>4</v>
      </c>
      <c r="B22" s="2" t="s">
        <v>5</v>
      </c>
      <c r="C22" t="s">
        <v>146</v>
      </c>
      <c r="D22" t="s">
        <v>150</v>
      </c>
      <c r="E22">
        <v>4</v>
      </c>
    </row>
    <row r="23" spans="1:5" x14ac:dyDescent="0.2">
      <c r="A23" s="1" t="s">
        <v>4</v>
      </c>
      <c r="B23" s="2" t="s">
        <v>5</v>
      </c>
      <c r="C23" t="s">
        <v>146</v>
      </c>
      <c r="D23" t="s">
        <v>159</v>
      </c>
      <c r="E23">
        <v>2</v>
      </c>
    </row>
    <row r="24" spans="1:5" x14ac:dyDescent="0.2">
      <c r="A24" s="1" t="s">
        <v>4</v>
      </c>
      <c r="B24" s="2" t="s">
        <v>5</v>
      </c>
      <c r="C24" t="s">
        <v>146</v>
      </c>
      <c r="D24" t="s">
        <v>160</v>
      </c>
      <c r="E24">
        <v>2</v>
      </c>
    </row>
    <row r="25" spans="1:5" x14ac:dyDescent="0.2">
      <c r="A25" s="1" t="s">
        <v>4</v>
      </c>
      <c r="B25" s="2" t="s">
        <v>5</v>
      </c>
      <c r="C25" t="s">
        <v>146</v>
      </c>
      <c r="D25" t="s">
        <v>154</v>
      </c>
      <c r="E25" t="s">
        <v>161</v>
      </c>
    </row>
    <row r="26" spans="1:5" x14ac:dyDescent="0.2">
      <c r="A26" s="1" t="s">
        <v>8</v>
      </c>
      <c r="B26" s="2" t="s">
        <v>9</v>
      </c>
      <c r="C26" t="s">
        <v>146</v>
      </c>
      <c r="D26" t="s">
        <v>147</v>
      </c>
      <c r="E26">
        <v>3</v>
      </c>
    </row>
    <row r="27" spans="1:5" x14ac:dyDescent="0.2">
      <c r="A27" s="1" t="s">
        <v>8</v>
      </c>
      <c r="B27" s="2" t="s">
        <v>9</v>
      </c>
      <c r="C27" t="s">
        <v>146</v>
      </c>
      <c r="D27" t="s">
        <v>155</v>
      </c>
      <c r="E27">
        <v>4</v>
      </c>
    </row>
    <row r="28" spans="1:5" x14ac:dyDescent="0.2">
      <c r="A28" s="1" t="s">
        <v>8</v>
      </c>
      <c r="B28" s="2" t="s">
        <v>9</v>
      </c>
      <c r="C28" t="s">
        <v>146</v>
      </c>
      <c r="D28" t="s">
        <v>169</v>
      </c>
      <c r="E28" t="s">
        <v>145</v>
      </c>
    </row>
    <row r="29" spans="1:5" x14ac:dyDescent="0.2">
      <c r="A29" s="1" t="s">
        <v>8</v>
      </c>
      <c r="B29" s="2" t="s">
        <v>9</v>
      </c>
      <c r="C29" t="s">
        <v>146</v>
      </c>
      <c r="D29" t="s">
        <v>150</v>
      </c>
      <c r="E29">
        <v>5</v>
      </c>
    </row>
    <row r="30" spans="1:5" x14ac:dyDescent="0.2">
      <c r="A30" s="1" t="s">
        <v>8</v>
      </c>
      <c r="B30" s="2" t="s">
        <v>9</v>
      </c>
      <c r="C30" t="s">
        <v>146</v>
      </c>
      <c r="D30" t="s">
        <v>151</v>
      </c>
      <c r="E30">
        <v>3</v>
      </c>
    </row>
    <row r="31" spans="1:5" x14ac:dyDescent="0.2">
      <c r="A31" s="1" t="s">
        <v>8</v>
      </c>
      <c r="B31" s="2" t="s">
        <v>9</v>
      </c>
      <c r="C31" t="s">
        <v>146</v>
      </c>
      <c r="D31" t="s">
        <v>170</v>
      </c>
      <c r="E31">
        <v>3</v>
      </c>
    </row>
    <row r="32" spans="1:5" x14ac:dyDescent="0.2">
      <c r="A32" s="1" t="s">
        <v>8</v>
      </c>
      <c r="B32" s="2" t="s">
        <v>9</v>
      </c>
      <c r="C32" t="s">
        <v>146</v>
      </c>
      <c r="D32" t="s">
        <v>153</v>
      </c>
      <c r="E32">
        <v>3</v>
      </c>
    </row>
    <row r="33" spans="1:5" x14ac:dyDescent="0.2">
      <c r="A33" s="1" t="s">
        <v>8</v>
      </c>
      <c r="B33" s="2" t="s">
        <v>9</v>
      </c>
      <c r="C33" t="s">
        <v>146</v>
      </c>
      <c r="D33" t="s">
        <v>154</v>
      </c>
      <c r="E33" t="s">
        <v>161</v>
      </c>
    </row>
    <row r="34" spans="1:5" x14ac:dyDescent="0.2">
      <c r="A34" s="1" t="s">
        <v>10</v>
      </c>
      <c r="B34" s="2" t="s">
        <v>11</v>
      </c>
      <c r="C34" t="s">
        <v>146</v>
      </c>
      <c r="D34" t="s">
        <v>167</v>
      </c>
      <c r="E34">
        <v>4</v>
      </c>
    </row>
    <row r="35" spans="1:5" x14ac:dyDescent="0.2">
      <c r="A35" s="1" t="s">
        <v>10</v>
      </c>
      <c r="B35" s="2" t="s">
        <v>11</v>
      </c>
      <c r="C35" t="s">
        <v>146</v>
      </c>
      <c r="D35" t="s">
        <v>155</v>
      </c>
      <c r="E35">
        <v>5</v>
      </c>
    </row>
    <row r="36" spans="1:5" x14ac:dyDescent="0.2">
      <c r="A36" s="1" t="s">
        <v>10</v>
      </c>
      <c r="B36" s="2" t="s">
        <v>11</v>
      </c>
      <c r="C36" t="s">
        <v>146</v>
      </c>
      <c r="D36" t="s">
        <v>168</v>
      </c>
      <c r="E36">
        <v>6</v>
      </c>
    </row>
    <row r="37" spans="1:5" x14ac:dyDescent="0.2">
      <c r="A37" s="1" t="s">
        <v>10</v>
      </c>
      <c r="B37" s="2" t="s">
        <v>11</v>
      </c>
      <c r="C37" t="s">
        <v>146</v>
      </c>
      <c r="D37" t="s">
        <v>169</v>
      </c>
      <c r="E37" t="s">
        <v>145</v>
      </c>
    </row>
    <row r="38" spans="1:5" x14ac:dyDescent="0.2">
      <c r="A38" s="1" t="s">
        <v>10</v>
      </c>
      <c r="B38" s="2" t="s">
        <v>11</v>
      </c>
      <c r="C38" t="s">
        <v>146</v>
      </c>
      <c r="D38" t="s">
        <v>150</v>
      </c>
      <c r="E38">
        <v>6</v>
      </c>
    </row>
    <row r="39" spans="1:5" x14ac:dyDescent="0.2">
      <c r="A39" s="1" t="s">
        <v>10</v>
      </c>
      <c r="B39" s="2" t="s">
        <v>11</v>
      </c>
      <c r="C39" t="s">
        <v>146</v>
      </c>
      <c r="D39" t="s">
        <v>174</v>
      </c>
      <c r="E39">
        <v>2</v>
      </c>
    </row>
    <row r="40" spans="1:5" x14ac:dyDescent="0.2">
      <c r="A40" s="1" t="s">
        <v>10</v>
      </c>
      <c r="B40" s="2" t="s">
        <v>11</v>
      </c>
      <c r="C40" t="s">
        <v>146</v>
      </c>
      <c r="D40" t="s">
        <v>160</v>
      </c>
      <c r="E40">
        <v>2</v>
      </c>
    </row>
    <row r="41" spans="1:5" x14ac:dyDescent="0.2">
      <c r="A41" s="1" t="s">
        <v>10</v>
      </c>
      <c r="B41" s="2" t="s">
        <v>11</v>
      </c>
      <c r="C41" t="s">
        <v>146</v>
      </c>
      <c r="D41" t="s">
        <v>154</v>
      </c>
      <c r="E41" t="s">
        <v>161</v>
      </c>
    </row>
    <row r="42" spans="1:5" x14ac:dyDescent="0.2">
      <c r="A42" s="1" t="s">
        <v>12</v>
      </c>
      <c r="B42" s="2" t="s">
        <v>13</v>
      </c>
      <c r="C42" t="s">
        <v>146</v>
      </c>
      <c r="D42" t="s">
        <v>147</v>
      </c>
      <c r="E42">
        <v>6</v>
      </c>
    </row>
    <row r="43" spans="1:5" x14ac:dyDescent="0.2">
      <c r="A43" s="1" t="s">
        <v>12</v>
      </c>
      <c r="B43" s="2" t="s">
        <v>13</v>
      </c>
      <c r="C43" t="s">
        <v>146</v>
      </c>
      <c r="D43" t="s">
        <v>155</v>
      </c>
      <c r="E43">
        <v>7</v>
      </c>
    </row>
    <row r="44" spans="1:5" x14ac:dyDescent="0.2">
      <c r="A44" s="1" t="s">
        <v>12</v>
      </c>
      <c r="B44" s="2" t="s">
        <v>13</v>
      </c>
      <c r="C44" t="s">
        <v>146</v>
      </c>
      <c r="D44" t="s">
        <v>175</v>
      </c>
      <c r="E44">
        <v>6</v>
      </c>
    </row>
    <row r="45" spans="1:5" x14ac:dyDescent="0.2">
      <c r="A45" s="1" t="s">
        <v>12</v>
      </c>
      <c r="B45" s="2" t="s">
        <v>13</v>
      </c>
      <c r="C45" t="s">
        <v>146</v>
      </c>
      <c r="D45" t="s">
        <v>176</v>
      </c>
      <c r="E45" t="s">
        <v>139</v>
      </c>
    </row>
    <row r="46" spans="1:5" x14ac:dyDescent="0.2">
      <c r="A46" s="1" t="s">
        <v>12</v>
      </c>
      <c r="B46" s="2" t="s">
        <v>13</v>
      </c>
      <c r="C46" t="s">
        <v>146</v>
      </c>
      <c r="D46" t="s">
        <v>151</v>
      </c>
      <c r="E46">
        <v>6</v>
      </c>
    </row>
    <row r="47" spans="1:5" x14ac:dyDescent="0.2">
      <c r="A47" s="1" t="s">
        <v>12</v>
      </c>
      <c r="B47" s="2" t="s">
        <v>13</v>
      </c>
      <c r="C47" t="s">
        <v>146</v>
      </c>
      <c r="D47" t="s">
        <v>152</v>
      </c>
      <c r="E47">
        <v>6</v>
      </c>
    </row>
    <row r="48" spans="1:5" x14ac:dyDescent="0.2">
      <c r="A48" s="1" t="s">
        <v>12</v>
      </c>
      <c r="B48" s="2" t="s">
        <v>13</v>
      </c>
      <c r="C48" t="s">
        <v>146</v>
      </c>
      <c r="D48" t="s">
        <v>153</v>
      </c>
      <c r="E48">
        <v>6</v>
      </c>
    </row>
    <row r="49" spans="1:5" x14ac:dyDescent="0.2">
      <c r="A49" s="1" t="s">
        <v>12</v>
      </c>
      <c r="B49" s="2" t="s">
        <v>13</v>
      </c>
      <c r="C49" t="s">
        <v>146</v>
      </c>
      <c r="D49" t="s">
        <v>154</v>
      </c>
      <c r="E49" t="s">
        <v>145</v>
      </c>
    </row>
    <row r="50" spans="1:5" x14ac:dyDescent="0.2">
      <c r="A50" s="1" t="s">
        <v>14</v>
      </c>
      <c r="B50" s="2" t="s">
        <v>15</v>
      </c>
      <c r="C50" t="s">
        <v>146</v>
      </c>
      <c r="D50" t="s">
        <v>147</v>
      </c>
      <c r="E50">
        <v>3</v>
      </c>
    </row>
    <row r="51" spans="1:5" x14ac:dyDescent="0.2">
      <c r="A51" s="1" t="s">
        <v>14</v>
      </c>
      <c r="B51" s="2" t="s">
        <v>15</v>
      </c>
      <c r="C51" t="s">
        <v>146</v>
      </c>
      <c r="D51" t="s">
        <v>155</v>
      </c>
      <c r="E51">
        <v>4</v>
      </c>
    </row>
    <row r="52" spans="1:5" x14ac:dyDescent="0.2">
      <c r="A52" s="1" t="s">
        <v>14</v>
      </c>
      <c r="B52" s="2" t="s">
        <v>15</v>
      </c>
      <c r="C52" t="s">
        <v>146</v>
      </c>
      <c r="D52" t="s">
        <v>169</v>
      </c>
      <c r="E52" t="s">
        <v>161</v>
      </c>
    </row>
    <row r="53" spans="1:5" x14ac:dyDescent="0.2">
      <c r="A53" s="1" t="s">
        <v>14</v>
      </c>
      <c r="B53" s="2" t="s">
        <v>15</v>
      </c>
      <c r="C53" t="s">
        <v>146</v>
      </c>
      <c r="D53" t="s">
        <v>150</v>
      </c>
      <c r="E53">
        <v>4</v>
      </c>
    </row>
    <row r="54" spans="1:5" x14ac:dyDescent="0.2">
      <c r="A54" s="1" t="s">
        <v>14</v>
      </c>
      <c r="B54" s="2" t="s">
        <v>15</v>
      </c>
      <c r="C54" t="s">
        <v>146</v>
      </c>
      <c r="D54" t="s">
        <v>158</v>
      </c>
      <c r="E54">
        <v>3</v>
      </c>
    </row>
    <row r="55" spans="1:5" x14ac:dyDescent="0.2">
      <c r="A55" s="1" t="s">
        <v>14</v>
      </c>
      <c r="B55" s="2" t="s">
        <v>15</v>
      </c>
      <c r="C55" t="s">
        <v>146</v>
      </c>
      <c r="D55" t="s">
        <v>174</v>
      </c>
      <c r="E55">
        <v>2</v>
      </c>
    </row>
    <row r="56" spans="1:5" x14ac:dyDescent="0.2">
      <c r="A56" s="1" t="s">
        <v>14</v>
      </c>
      <c r="B56" s="2" t="s">
        <v>15</v>
      </c>
      <c r="C56" t="s">
        <v>146</v>
      </c>
      <c r="D56" t="s">
        <v>160</v>
      </c>
      <c r="E56">
        <v>2</v>
      </c>
    </row>
    <row r="57" spans="1:5" x14ac:dyDescent="0.2">
      <c r="A57" s="1" t="s">
        <v>14</v>
      </c>
      <c r="B57" s="2" t="s">
        <v>15</v>
      </c>
      <c r="C57" t="s">
        <v>146</v>
      </c>
      <c r="D57" t="s">
        <v>154</v>
      </c>
      <c r="E57" t="s">
        <v>161</v>
      </c>
    </row>
    <row r="58" spans="1:5" x14ac:dyDescent="0.2">
      <c r="A58" s="1" t="s">
        <v>16</v>
      </c>
      <c r="B58" s="2" t="s">
        <v>17</v>
      </c>
      <c r="C58" t="s">
        <v>146</v>
      </c>
      <c r="D58" t="s">
        <v>166</v>
      </c>
      <c r="E58" t="s">
        <v>145</v>
      </c>
    </row>
    <row r="59" spans="1:5" x14ac:dyDescent="0.2">
      <c r="A59" s="1" t="s">
        <v>16</v>
      </c>
      <c r="B59" s="2" t="s">
        <v>17</v>
      </c>
      <c r="C59" t="s">
        <v>146</v>
      </c>
      <c r="D59" t="s">
        <v>147</v>
      </c>
      <c r="E59">
        <v>6</v>
      </c>
    </row>
    <row r="60" spans="1:5" x14ac:dyDescent="0.2">
      <c r="A60" s="1" t="s">
        <v>16</v>
      </c>
      <c r="B60" s="2" t="s">
        <v>17</v>
      </c>
      <c r="C60" t="s">
        <v>146</v>
      </c>
      <c r="D60" t="s">
        <v>155</v>
      </c>
      <c r="E60">
        <v>5</v>
      </c>
    </row>
    <row r="61" spans="1:5" x14ac:dyDescent="0.2">
      <c r="A61" s="1" t="s">
        <v>16</v>
      </c>
      <c r="B61" s="2" t="s">
        <v>17</v>
      </c>
      <c r="C61" t="s">
        <v>146</v>
      </c>
      <c r="D61" t="s">
        <v>168</v>
      </c>
      <c r="E61">
        <v>7</v>
      </c>
    </row>
    <row r="62" spans="1:5" x14ac:dyDescent="0.2">
      <c r="A62" s="1" t="s">
        <v>16</v>
      </c>
      <c r="B62" s="2" t="s">
        <v>17</v>
      </c>
      <c r="C62" t="s">
        <v>146</v>
      </c>
      <c r="D62" t="s">
        <v>156</v>
      </c>
      <c r="E62">
        <v>5</v>
      </c>
    </row>
    <row r="63" spans="1:5" x14ac:dyDescent="0.2">
      <c r="A63" s="1" t="s">
        <v>16</v>
      </c>
      <c r="B63" s="2" t="s">
        <v>17</v>
      </c>
      <c r="C63" t="s">
        <v>146</v>
      </c>
      <c r="D63" t="s">
        <v>159</v>
      </c>
      <c r="E63">
        <v>5</v>
      </c>
    </row>
    <row r="64" spans="1:5" x14ac:dyDescent="0.2">
      <c r="A64" s="1" t="s">
        <v>16</v>
      </c>
      <c r="B64" s="2" t="s">
        <v>17</v>
      </c>
      <c r="C64" t="s">
        <v>146</v>
      </c>
      <c r="D64" t="s">
        <v>153</v>
      </c>
      <c r="E64">
        <v>4</v>
      </c>
    </row>
    <row r="65" spans="1:5" x14ac:dyDescent="0.2">
      <c r="A65" s="1" t="s">
        <v>16</v>
      </c>
      <c r="B65" s="2" t="s">
        <v>17</v>
      </c>
      <c r="C65" t="s">
        <v>146</v>
      </c>
      <c r="D65" t="s">
        <v>154</v>
      </c>
      <c r="E65" t="s">
        <v>161</v>
      </c>
    </row>
    <row r="66" spans="1:5" x14ac:dyDescent="0.2">
      <c r="A66" s="7" t="s">
        <v>18</v>
      </c>
      <c r="B66" s="8" t="s">
        <v>19</v>
      </c>
      <c r="C66" t="s">
        <v>146</v>
      </c>
      <c r="D66" t="s">
        <v>147</v>
      </c>
      <c r="E66">
        <v>4</v>
      </c>
    </row>
    <row r="67" spans="1:5" x14ac:dyDescent="0.2">
      <c r="A67" s="7" t="s">
        <v>18</v>
      </c>
      <c r="B67" s="8" t="s">
        <v>19</v>
      </c>
      <c r="C67" t="s">
        <v>146</v>
      </c>
      <c r="D67" t="s">
        <v>177</v>
      </c>
      <c r="E67" t="s">
        <v>161</v>
      </c>
    </row>
    <row r="68" spans="1:5" x14ac:dyDescent="0.2">
      <c r="A68" s="7" t="s">
        <v>18</v>
      </c>
      <c r="B68" s="8" t="s">
        <v>19</v>
      </c>
      <c r="C68" t="s">
        <v>146</v>
      </c>
      <c r="D68" t="s">
        <v>155</v>
      </c>
      <c r="E68">
        <v>4</v>
      </c>
    </row>
    <row r="69" spans="1:5" x14ac:dyDescent="0.2">
      <c r="A69" s="7" t="s">
        <v>18</v>
      </c>
      <c r="B69" s="8" t="s">
        <v>19</v>
      </c>
      <c r="C69" t="s">
        <v>146</v>
      </c>
      <c r="D69" t="s">
        <v>168</v>
      </c>
      <c r="E69">
        <v>4</v>
      </c>
    </row>
    <row r="70" spans="1:5" x14ac:dyDescent="0.2">
      <c r="A70" s="7" t="s">
        <v>18</v>
      </c>
      <c r="B70" s="8" t="s">
        <v>19</v>
      </c>
      <c r="C70" t="s">
        <v>146</v>
      </c>
      <c r="D70" t="s">
        <v>156</v>
      </c>
      <c r="E70">
        <v>4</v>
      </c>
    </row>
    <row r="71" spans="1:5" x14ac:dyDescent="0.2">
      <c r="A71" s="7" t="s">
        <v>18</v>
      </c>
      <c r="B71" s="8" t="s">
        <v>19</v>
      </c>
      <c r="C71" t="s">
        <v>146</v>
      </c>
      <c r="D71" t="s">
        <v>152</v>
      </c>
      <c r="E71">
        <v>4</v>
      </c>
    </row>
    <row r="72" spans="1:5" x14ac:dyDescent="0.2">
      <c r="A72" s="7" t="s">
        <v>18</v>
      </c>
      <c r="B72" s="8" t="s">
        <v>19</v>
      </c>
      <c r="C72" t="s">
        <v>146</v>
      </c>
      <c r="D72" t="s">
        <v>153</v>
      </c>
      <c r="E72">
        <v>4</v>
      </c>
    </row>
    <row r="73" spans="1:5" x14ac:dyDescent="0.2">
      <c r="A73" s="7" t="s">
        <v>18</v>
      </c>
      <c r="B73" s="8" t="s">
        <v>19</v>
      </c>
      <c r="C73" t="s">
        <v>146</v>
      </c>
      <c r="D73" t="s">
        <v>154</v>
      </c>
      <c r="E73" t="s">
        <v>178</v>
      </c>
    </row>
    <row r="74" spans="1:5" x14ac:dyDescent="0.2">
      <c r="A74" s="1" t="s">
        <v>20</v>
      </c>
      <c r="B74" s="2" t="s">
        <v>21</v>
      </c>
      <c r="C74" t="s">
        <v>146</v>
      </c>
      <c r="D74" t="s">
        <v>167</v>
      </c>
      <c r="E74">
        <v>4</v>
      </c>
    </row>
    <row r="75" spans="1:5" x14ac:dyDescent="0.2">
      <c r="A75" s="1" t="s">
        <v>20</v>
      </c>
      <c r="B75" s="2" t="s">
        <v>21</v>
      </c>
      <c r="C75" t="s">
        <v>146</v>
      </c>
      <c r="D75" t="s">
        <v>177</v>
      </c>
      <c r="E75" t="s">
        <v>145</v>
      </c>
    </row>
    <row r="76" spans="1:5" x14ac:dyDescent="0.2">
      <c r="A76" s="1" t="s">
        <v>20</v>
      </c>
      <c r="B76" s="2" t="s">
        <v>21</v>
      </c>
      <c r="C76" t="s">
        <v>146</v>
      </c>
      <c r="D76" t="s">
        <v>155</v>
      </c>
      <c r="E76">
        <v>4</v>
      </c>
    </row>
    <row r="77" spans="1:5" x14ac:dyDescent="0.2">
      <c r="A77" s="1" t="s">
        <v>20</v>
      </c>
      <c r="B77" s="2" t="s">
        <v>21</v>
      </c>
      <c r="C77" t="s">
        <v>146</v>
      </c>
      <c r="D77" t="s">
        <v>168</v>
      </c>
      <c r="E77">
        <v>4</v>
      </c>
    </row>
    <row r="78" spans="1:5" x14ac:dyDescent="0.2">
      <c r="A78" s="1" t="s">
        <v>20</v>
      </c>
      <c r="B78" s="2" t="s">
        <v>21</v>
      </c>
      <c r="C78" t="s">
        <v>146</v>
      </c>
      <c r="D78" t="s">
        <v>150</v>
      </c>
      <c r="E78">
        <v>6</v>
      </c>
    </row>
    <row r="79" spans="1:5" x14ac:dyDescent="0.2">
      <c r="A79" s="1" t="s">
        <v>20</v>
      </c>
      <c r="B79" s="2" t="s">
        <v>21</v>
      </c>
      <c r="C79" t="s">
        <v>146</v>
      </c>
      <c r="D79" t="s">
        <v>174</v>
      </c>
      <c r="E79">
        <v>3</v>
      </c>
    </row>
    <row r="80" spans="1:5" x14ac:dyDescent="0.2">
      <c r="A80" s="1" t="s">
        <v>20</v>
      </c>
      <c r="B80" s="2" t="s">
        <v>21</v>
      </c>
      <c r="C80" t="s">
        <v>146</v>
      </c>
      <c r="D80" t="s">
        <v>160</v>
      </c>
      <c r="E80">
        <v>3</v>
      </c>
    </row>
    <row r="81" spans="1:5" x14ac:dyDescent="0.2">
      <c r="A81" s="1" t="s">
        <v>20</v>
      </c>
      <c r="B81" s="2" t="s">
        <v>21</v>
      </c>
      <c r="C81" t="s">
        <v>146</v>
      </c>
      <c r="D81" t="s">
        <v>154</v>
      </c>
      <c r="E81" t="s">
        <v>145</v>
      </c>
    </row>
    <row r="82" spans="1:5" x14ac:dyDescent="0.2">
      <c r="A82" s="1" t="s">
        <v>22</v>
      </c>
      <c r="B82" s="2" t="s">
        <v>23</v>
      </c>
      <c r="C82" t="s">
        <v>146</v>
      </c>
      <c r="D82" t="s">
        <v>166</v>
      </c>
      <c r="E82" t="s">
        <v>145</v>
      </c>
    </row>
    <row r="83" spans="1:5" x14ac:dyDescent="0.2">
      <c r="A83" s="1" t="s">
        <v>22</v>
      </c>
      <c r="B83" s="2" t="s">
        <v>23</v>
      </c>
      <c r="C83" t="s">
        <v>146</v>
      </c>
      <c r="D83" t="s">
        <v>147</v>
      </c>
      <c r="E83">
        <v>5</v>
      </c>
    </row>
    <row r="84" spans="1:5" x14ac:dyDescent="0.2">
      <c r="A84" s="1" t="s">
        <v>22</v>
      </c>
      <c r="B84" s="2" t="s">
        <v>23</v>
      </c>
      <c r="C84" t="s">
        <v>146</v>
      </c>
      <c r="D84" t="s">
        <v>155</v>
      </c>
      <c r="E84">
        <v>6</v>
      </c>
    </row>
    <row r="85" spans="1:5" x14ac:dyDescent="0.2">
      <c r="A85" s="1" t="s">
        <v>22</v>
      </c>
      <c r="B85" s="2" t="s">
        <v>23</v>
      </c>
      <c r="C85" t="s">
        <v>146</v>
      </c>
      <c r="D85" t="s">
        <v>156</v>
      </c>
      <c r="E85">
        <v>6</v>
      </c>
    </row>
    <row r="86" spans="1:5" x14ac:dyDescent="0.2">
      <c r="A86" s="1" t="s">
        <v>22</v>
      </c>
      <c r="B86" s="2" t="s">
        <v>23</v>
      </c>
      <c r="C86" t="s">
        <v>146</v>
      </c>
      <c r="D86" t="s">
        <v>158</v>
      </c>
      <c r="E86">
        <v>5</v>
      </c>
    </row>
    <row r="87" spans="1:5" x14ac:dyDescent="0.2">
      <c r="A87" s="1" t="s">
        <v>22</v>
      </c>
      <c r="B87" s="2" t="s">
        <v>23</v>
      </c>
      <c r="C87" t="s">
        <v>146</v>
      </c>
      <c r="D87" t="s">
        <v>170</v>
      </c>
      <c r="E87">
        <v>4</v>
      </c>
    </row>
    <row r="88" spans="1:5" x14ac:dyDescent="0.2">
      <c r="A88" s="1" t="s">
        <v>22</v>
      </c>
      <c r="B88" s="2" t="s">
        <v>23</v>
      </c>
      <c r="C88" t="s">
        <v>146</v>
      </c>
      <c r="D88" t="s">
        <v>153</v>
      </c>
      <c r="E88">
        <v>4</v>
      </c>
    </row>
    <row r="89" spans="1:5" x14ac:dyDescent="0.2">
      <c r="A89" s="1" t="s">
        <v>22</v>
      </c>
      <c r="B89" s="2" t="s">
        <v>23</v>
      </c>
      <c r="C89" t="s">
        <v>146</v>
      </c>
      <c r="D89" t="s">
        <v>154</v>
      </c>
      <c r="E89" t="s">
        <v>161</v>
      </c>
    </row>
    <row r="90" spans="1:5" x14ac:dyDescent="0.2">
      <c r="A90" s="1" t="s">
        <v>26</v>
      </c>
      <c r="B90" s="2" t="s">
        <v>27</v>
      </c>
      <c r="C90" t="s">
        <v>146</v>
      </c>
      <c r="D90" t="s">
        <v>166</v>
      </c>
      <c r="E90" t="s">
        <v>145</v>
      </c>
    </row>
    <row r="91" spans="1:5" x14ac:dyDescent="0.2">
      <c r="A91" s="1" t="s">
        <v>26</v>
      </c>
      <c r="B91" s="2" t="s">
        <v>27</v>
      </c>
      <c r="C91" t="s">
        <v>146</v>
      </c>
      <c r="D91" t="s">
        <v>167</v>
      </c>
      <c r="E91">
        <v>6</v>
      </c>
    </row>
    <row r="92" spans="1:5" x14ac:dyDescent="0.2">
      <c r="A92" s="1" t="s">
        <v>26</v>
      </c>
      <c r="B92" s="2" t="s">
        <v>27</v>
      </c>
      <c r="C92" t="s">
        <v>146</v>
      </c>
      <c r="D92" t="s">
        <v>148</v>
      </c>
      <c r="E92">
        <v>4</v>
      </c>
    </row>
    <row r="93" spans="1:5" x14ac:dyDescent="0.2">
      <c r="A93" s="1" t="s">
        <v>26</v>
      </c>
      <c r="B93" s="2" t="s">
        <v>27</v>
      </c>
      <c r="C93" t="s">
        <v>146</v>
      </c>
      <c r="D93" t="s">
        <v>168</v>
      </c>
      <c r="E93">
        <v>3</v>
      </c>
    </row>
    <row r="94" spans="1:5" x14ac:dyDescent="0.2">
      <c r="A94" s="1" t="s">
        <v>26</v>
      </c>
      <c r="B94" s="2" t="s">
        <v>27</v>
      </c>
      <c r="C94" t="s">
        <v>146</v>
      </c>
      <c r="D94" t="s">
        <v>150</v>
      </c>
      <c r="E94">
        <v>5</v>
      </c>
    </row>
    <row r="95" spans="1:5" x14ac:dyDescent="0.2">
      <c r="A95" s="1" t="s">
        <v>26</v>
      </c>
      <c r="B95" s="2" t="s">
        <v>27</v>
      </c>
      <c r="C95" t="s">
        <v>146</v>
      </c>
      <c r="D95" t="s">
        <v>159</v>
      </c>
      <c r="E95">
        <v>4</v>
      </c>
    </row>
    <row r="96" spans="1:5" x14ac:dyDescent="0.2">
      <c r="A96" s="1" t="s">
        <v>26</v>
      </c>
      <c r="B96" s="2" t="s">
        <v>27</v>
      </c>
      <c r="C96" t="s">
        <v>146</v>
      </c>
      <c r="D96" t="s">
        <v>160</v>
      </c>
      <c r="E96">
        <v>3</v>
      </c>
    </row>
    <row r="97" spans="1:5" x14ac:dyDescent="0.2">
      <c r="A97" s="1" t="s">
        <v>26</v>
      </c>
      <c r="B97" s="2" t="s">
        <v>27</v>
      </c>
      <c r="C97" t="s">
        <v>146</v>
      </c>
      <c r="D97" t="s">
        <v>154</v>
      </c>
      <c r="E97" t="s">
        <v>145</v>
      </c>
    </row>
    <row r="98" spans="1:5" x14ac:dyDescent="0.2">
      <c r="A98" s="1" t="s">
        <v>28</v>
      </c>
      <c r="B98" s="2" t="s">
        <v>29</v>
      </c>
      <c r="C98" t="s">
        <v>146</v>
      </c>
      <c r="D98" t="s">
        <v>166</v>
      </c>
      <c r="E98" t="s">
        <v>145</v>
      </c>
    </row>
    <row r="99" spans="1:5" x14ac:dyDescent="0.2">
      <c r="A99" s="1" t="s">
        <v>28</v>
      </c>
      <c r="B99" s="2" t="s">
        <v>29</v>
      </c>
      <c r="C99" t="s">
        <v>146</v>
      </c>
      <c r="D99" t="s">
        <v>167</v>
      </c>
      <c r="E99">
        <v>5</v>
      </c>
    </row>
    <row r="100" spans="1:5" x14ac:dyDescent="0.2">
      <c r="A100" s="1" t="s">
        <v>28</v>
      </c>
      <c r="B100" s="2" t="s">
        <v>29</v>
      </c>
      <c r="C100" t="s">
        <v>146</v>
      </c>
      <c r="D100" t="s">
        <v>155</v>
      </c>
      <c r="E100">
        <v>4</v>
      </c>
    </row>
    <row r="101" spans="1:5" x14ac:dyDescent="0.2">
      <c r="A101" s="1" t="s">
        <v>28</v>
      </c>
      <c r="B101" s="2" t="s">
        <v>29</v>
      </c>
      <c r="C101" t="s">
        <v>146</v>
      </c>
      <c r="D101" t="s">
        <v>168</v>
      </c>
      <c r="E101">
        <v>5</v>
      </c>
    </row>
    <row r="102" spans="1:5" x14ac:dyDescent="0.2">
      <c r="A102" s="1" t="s">
        <v>28</v>
      </c>
      <c r="B102" s="2" t="s">
        <v>29</v>
      </c>
      <c r="C102" t="s">
        <v>146</v>
      </c>
      <c r="D102" t="s">
        <v>150</v>
      </c>
      <c r="E102">
        <v>4</v>
      </c>
    </row>
    <row r="103" spans="1:5" x14ac:dyDescent="0.2">
      <c r="A103" s="1" t="s">
        <v>28</v>
      </c>
      <c r="B103" s="2" t="s">
        <v>29</v>
      </c>
      <c r="C103" t="s">
        <v>146</v>
      </c>
      <c r="D103" t="s">
        <v>174</v>
      </c>
      <c r="E103">
        <v>4</v>
      </c>
    </row>
    <row r="104" spans="1:5" x14ac:dyDescent="0.2">
      <c r="A104" s="1" t="s">
        <v>28</v>
      </c>
      <c r="B104" s="2" t="s">
        <v>29</v>
      </c>
      <c r="C104" t="s">
        <v>146</v>
      </c>
      <c r="D104" t="s">
        <v>160</v>
      </c>
      <c r="E104">
        <v>3</v>
      </c>
    </row>
    <row r="105" spans="1:5" x14ac:dyDescent="0.2">
      <c r="A105" s="1" t="s">
        <v>28</v>
      </c>
      <c r="B105" s="2" t="s">
        <v>29</v>
      </c>
      <c r="C105" t="s">
        <v>146</v>
      </c>
      <c r="D105" t="s">
        <v>154</v>
      </c>
      <c r="E105" t="s">
        <v>161</v>
      </c>
    </row>
    <row r="106" spans="1:5" x14ac:dyDescent="0.2">
      <c r="A106" s="1" t="s">
        <v>30</v>
      </c>
      <c r="B106" s="2" t="s">
        <v>31</v>
      </c>
      <c r="C106" t="s">
        <v>146</v>
      </c>
      <c r="D106" t="s">
        <v>167</v>
      </c>
      <c r="E106">
        <v>4</v>
      </c>
    </row>
    <row r="107" spans="1:5" x14ac:dyDescent="0.2">
      <c r="A107" s="1" t="s">
        <v>30</v>
      </c>
      <c r="B107" s="2" t="s">
        <v>31</v>
      </c>
      <c r="C107" t="s">
        <v>146</v>
      </c>
      <c r="D107" t="s">
        <v>177</v>
      </c>
      <c r="E107" t="s">
        <v>139</v>
      </c>
    </row>
    <row r="108" spans="1:5" x14ac:dyDescent="0.2">
      <c r="A108" s="1" t="s">
        <v>30</v>
      </c>
      <c r="B108" s="2" t="s">
        <v>31</v>
      </c>
      <c r="C108" t="s">
        <v>146</v>
      </c>
      <c r="D108" t="s">
        <v>155</v>
      </c>
      <c r="E108">
        <v>5</v>
      </c>
    </row>
    <row r="109" spans="1:5" x14ac:dyDescent="0.2">
      <c r="A109" s="1" t="s">
        <v>30</v>
      </c>
      <c r="B109" s="2" t="s">
        <v>31</v>
      </c>
      <c r="C109" t="s">
        <v>146</v>
      </c>
      <c r="D109" t="s">
        <v>168</v>
      </c>
      <c r="E109">
        <v>4</v>
      </c>
    </row>
    <row r="110" spans="1:5" x14ac:dyDescent="0.2">
      <c r="A110" s="1" t="s">
        <v>30</v>
      </c>
      <c r="B110" s="2" t="s">
        <v>31</v>
      </c>
      <c r="C110" t="s">
        <v>146</v>
      </c>
      <c r="D110" t="s">
        <v>150</v>
      </c>
      <c r="E110">
        <v>6</v>
      </c>
    </row>
    <row r="111" spans="1:5" x14ac:dyDescent="0.2">
      <c r="A111" s="1" t="s">
        <v>30</v>
      </c>
      <c r="B111" s="2" t="s">
        <v>31</v>
      </c>
      <c r="C111" t="s">
        <v>146</v>
      </c>
      <c r="D111" t="s">
        <v>174</v>
      </c>
      <c r="E111">
        <v>2</v>
      </c>
    </row>
    <row r="112" spans="1:5" x14ac:dyDescent="0.2">
      <c r="A112" s="1" t="s">
        <v>30</v>
      </c>
      <c r="B112" s="2" t="s">
        <v>31</v>
      </c>
      <c r="C112" t="s">
        <v>146</v>
      </c>
      <c r="D112" t="s">
        <v>160</v>
      </c>
      <c r="E112">
        <v>2</v>
      </c>
    </row>
    <row r="113" spans="1:5" x14ac:dyDescent="0.2">
      <c r="A113" s="1" t="s">
        <v>30</v>
      </c>
      <c r="B113" s="2" t="s">
        <v>31</v>
      </c>
      <c r="C113" t="s">
        <v>146</v>
      </c>
      <c r="D113" t="s">
        <v>154</v>
      </c>
      <c r="E113" t="s">
        <v>161</v>
      </c>
    </row>
    <row r="114" spans="1:5" x14ac:dyDescent="0.2">
      <c r="A114" s="1" t="s">
        <v>34</v>
      </c>
      <c r="B114" s="2" t="s">
        <v>35</v>
      </c>
      <c r="C114" t="s">
        <v>146</v>
      </c>
      <c r="D114" t="s">
        <v>167</v>
      </c>
      <c r="E114">
        <v>4</v>
      </c>
    </row>
    <row r="115" spans="1:5" x14ac:dyDescent="0.2">
      <c r="A115" s="1" t="s">
        <v>34</v>
      </c>
      <c r="B115" s="2" t="s">
        <v>35</v>
      </c>
      <c r="C115" t="s">
        <v>146</v>
      </c>
      <c r="D115" t="s">
        <v>148</v>
      </c>
      <c r="E115">
        <v>4</v>
      </c>
    </row>
    <row r="116" spans="1:5" x14ac:dyDescent="0.2">
      <c r="A116" s="1" t="s">
        <v>34</v>
      </c>
      <c r="B116" s="2" t="s">
        <v>35</v>
      </c>
      <c r="C116" t="s">
        <v>146</v>
      </c>
      <c r="D116" t="s">
        <v>150</v>
      </c>
      <c r="E116">
        <v>6</v>
      </c>
    </row>
    <row r="117" spans="1:5" x14ac:dyDescent="0.2">
      <c r="A117" s="1" t="s">
        <v>34</v>
      </c>
      <c r="B117" s="2" t="s">
        <v>35</v>
      </c>
      <c r="C117" t="s">
        <v>146</v>
      </c>
      <c r="D117" t="s">
        <v>157</v>
      </c>
      <c r="E117" t="s">
        <v>145</v>
      </c>
    </row>
    <row r="118" spans="1:5" x14ac:dyDescent="0.2">
      <c r="A118" s="1" t="s">
        <v>34</v>
      </c>
      <c r="B118" s="2" t="s">
        <v>35</v>
      </c>
      <c r="C118" t="s">
        <v>146</v>
      </c>
      <c r="D118" t="s">
        <v>158</v>
      </c>
      <c r="E118">
        <v>3</v>
      </c>
    </row>
    <row r="119" spans="1:5" x14ac:dyDescent="0.2">
      <c r="A119" s="1" t="s">
        <v>34</v>
      </c>
      <c r="B119" s="2" t="s">
        <v>35</v>
      </c>
      <c r="C119" t="s">
        <v>146</v>
      </c>
      <c r="D119" t="s">
        <v>174</v>
      </c>
      <c r="E119">
        <v>2</v>
      </c>
    </row>
    <row r="120" spans="1:5" x14ac:dyDescent="0.2">
      <c r="A120" s="1" t="s">
        <v>34</v>
      </c>
      <c r="B120" s="2" t="s">
        <v>35</v>
      </c>
      <c r="C120" t="s">
        <v>146</v>
      </c>
      <c r="D120" t="s">
        <v>160</v>
      </c>
      <c r="E120">
        <v>3</v>
      </c>
    </row>
    <row r="121" spans="1:5" x14ac:dyDescent="0.2">
      <c r="A121" s="1" t="s">
        <v>34</v>
      </c>
      <c r="B121" s="2" t="s">
        <v>35</v>
      </c>
      <c r="C121" t="s">
        <v>146</v>
      </c>
      <c r="D121" t="s">
        <v>154</v>
      </c>
      <c r="E121" t="s">
        <v>161</v>
      </c>
    </row>
    <row r="122" spans="1:5" x14ac:dyDescent="0.2">
      <c r="A122" s="1" t="s">
        <v>36</v>
      </c>
      <c r="B122" s="2" t="s">
        <v>37</v>
      </c>
      <c r="C122" t="s">
        <v>146</v>
      </c>
      <c r="D122" t="s">
        <v>147</v>
      </c>
      <c r="E122">
        <v>3</v>
      </c>
    </row>
    <row r="123" spans="1:5" x14ac:dyDescent="0.2">
      <c r="A123" s="1" t="s">
        <v>36</v>
      </c>
      <c r="B123" s="2" t="s">
        <v>37</v>
      </c>
      <c r="C123" t="s">
        <v>146</v>
      </c>
      <c r="D123" t="s">
        <v>155</v>
      </c>
      <c r="E123">
        <v>4</v>
      </c>
    </row>
    <row r="124" spans="1:5" x14ac:dyDescent="0.2">
      <c r="A124" s="1" t="s">
        <v>36</v>
      </c>
      <c r="B124" s="2" t="s">
        <v>37</v>
      </c>
      <c r="C124" t="s">
        <v>146</v>
      </c>
      <c r="D124" t="s">
        <v>156</v>
      </c>
      <c r="E124">
        <v>4</v>
      </c>
    </row>
    <row r="125" spans="1:5" x14ac:dyDescent="0.2">
      <c r="A125" s="1" t="s">
        <v>36</v>
      </c>
      <c r="B125" s="2" t="s">
        <v>37</v>
      </c>
      <c r="C125" t="s">
        <v>146</v>
      </c>
      <c r="D125" t="s">
        <v>151</v>
      </c>
      <c r="E125">
        <v>3</v>
      </c>
    </row>
    <row r="126" spans="1:5" x14ac:dyDescent="0.2">
      <c r="A126" s="1" t="s">
        <v>36</v>
      </c>
      <c r="B126" s="2" t="s">
        <v>37</v>
      </c>
      <c r="C126" t="s">
        <v>146</v>
      </c>
      <c r="D126" t="s">
        <v>152</v>
      </c>
      <c r="E126">
        <v>2</v>
      </c>
    </row>
    <row r="127" spans="1:5" x14ac:dyDescent="0.2">
      <c r="A127" s="1" t="s">
        <v>36</v>
      </c>
      <c r="B127" s="2" t="s">
        <v>37</v>
      </c>
      <c r="C127" t="s">
        <v>146</v>
      </c>
      <c r="D127" t="s">
        <v>179</v>
      </c>
      <c r="E127" t="s">
        <v>145</v>
      </c>
    </row>
    <row r="128" spans="1:5" x14ac:dyDescent="0.2">
      <c r="A128" s="1" t="s">
        <v>36</v>
      </c>
      <c r="B128" s="2" t="s">
        <v>37</v>
      </c>
      <c r="C128" t="s">
        <v>146</v>
      </c>
      <c r="D128" t="s">
        <v>153</v>
      </c>
      <c r="E128">
        <v>3</v>
      </c>
    </row>
    <row r="129" spans="1:5" x14ac:dyDescent="0.2">
      <c r="A129" s="1" t="s">
        <v>36</v>
      </c>
      <c r="B129" s="2" t="s">
        <v>37</v>
      </c>
      <c r="C129" t="s">
        <v>146</v>
      </c>
      <c r="D129" t="s">
        <v>154</v>
      </c>
      <c r="E129" t="s">
        <v>178</v>
      </c>
    </row>
    <row r="130" spans="1:5" x14ac:dyDescent="0.2">
      <c r="A130" s="1" t="s">
        <v>38</v>
      </c>
      <c r="B130" s="2" t="s">
        <v>39</v>
      </c>
      <c r="C130" t="s">
        <v>146</v>
      </c>
      <c r="D130" t="s">
        <v>167</v>
      </c>
      <c r="E130">
        <v>5</v>
      </c>
    </row>
    <row r="131" spans="1:5" x14ac:dyDescent="0.2">
      <c r="A131" s="1" t="s">
        <v>38</v>
      </c>
      <c r="B131" s="2" t="s">
        <v>39</v>
      </c>
      <c r="C131" t="s">
        <v>146</v>
      </c>
      <c r="D131" t="s">
        <v>155</v>
      </c>
      <c r="E131">
        <v>4</v>
      </c>
    </row>
    <row r="132" spans="1:5" x14ac:dyDescent="0.2">
      <c r="A132" s="1" t="s">
        <v>38</v>
      </c>
      <c r="B132" s="2" t="s">
        <v>39</v>
      </c>
      <c r="C132" t="s">
        <v>146</v>
      </c>
      <c r="D132" t="s">
        <v>168</v>
      </c>
      <c r="E132">
        <v>5</v>
      </c>
    </row>
    <row r="133" spans="1:5" x14ac:dyDescent="0.2">
      <c r="A133" s="1" t="s">
        <v>38</v>
      </c>
      <c r="B133" s="2" t="s">
        <v>39</v>
      </c>
      <c r="C133" t="s">
        <v>146</v>
      </c>
      <c r="D133" t="s">
        <v>169</v>
      </c>
      <c r="E133" t="s">
        <v>161</v>
      </c>
    </row>
    <row r="134" spans="1:5" x14ac:dyDescent="0.2">
      <c r="A134" s="1" t="s">
        <v>38</v>
      </c>
      <c r="B134" s="2" t="s">
        <v>39</v>
      </c>
      <c r="C134" t="s">
        <v>146</v>
      </c>
      <c r="D134" t="s">
        <v>150</v>
      </c>
      <c r="E134">
        <v>6</v>
      </c>
    </row>
    <row r="135" spans="1:5" x14ac:dyDescent="0.2">
      <c r="A135" s="1" t="s">
        <v>38</v>
      </c>
      <c r="B135" s="2" t="s">
        <v>39</v>
      </c>
      <c r="C135" t="s">
        <v>146</v>
      </c>
      <c r="D135" t="s">
        <v>170</v>
      </c>
      <c r="E135">
        <v>3</v>
      </c>
    </row>
    <row r="136" spans="1:5" x14ac:dyDescent="0.2">
      <c r="A136" s="1" t="s">
        <v>38</v>
      </c>
      <c r="B136" s="2" t="s">
        <v>39</v>
      </c>
      <c r="C136" t="s">
        <v>146</v>
      </c>
      <c r="D136" t="s">
        <v>160</v>
      </c>
      <c r="E136">
        <v>3</v>
      </c>
    </row>
    <row r="137" spans="1:5" x14ac:dyDescent="0.2">
      <c r="A137" s="1" t="s">
        <v>38</v>
      </c>
      <c r="B137" s="2" t="s">
        <v>39</v>
      </c>
      <c r="C137" t="s">
        <v>146</v>
      </c>
      <c r="D137" t="s">
        <v>154</v>
      </c>
      <c r="E137" t="s">
        <v>161</v>
      </c>
    </row>
    <row r="138" spans="1:5" x14ac:dyDescent="0.2">
      <c r="A138" s="1" t="s">
        <v>42</v>
      </c>
      <c r="B138" s="2" t="s">
        <v>43</v>
      </c>
      <c r="C138" t="s">
        <v>146</v>
      </c>
      <c r="D138" t="s">
        <v>147</v>
      </c>
      <c r="E138">
        <v>3</v>
      </c>
    </row>
    <row r="139" spans="1:5" x14ac:dyDescent="0.2">
      <c r="A139" s="1" t="s">
        <v>42</v>
      </c>
      <c r="B139" s="2" t="s">
        <v>43</v>
      </c>
      <c r="C139" t="s">
        <v>146</v>
      </c>
      <c r="D139" t="s">
        <v>155</v>
      </c>
      <c r="E139">
        <v>5</v>
      </c>
    </row>
    <row r="140" spans="1:5" x14ac:dyDescent="0.2">
      <c r="A140" s="1" t="s">
        <v>42</v>
      </c>
      <c r="B140" s="2" t="s">
        <v>43</v>
      </c>
      <c r="C140" t="s">
        <v>146</v>
      </c>
      <c r="D140" t="s">
        <v>168</v>
      </c>
      <c r="E140">
        <v>3</v>
      </c>
    </row>
    <row r="141" spans="1:5" x14ac:dyDescent="0.2">
      <c r="A141" s="1" t="s">
        <v>42</v>
      </c>
      <c r="B141" s="2" t="s">
        <v>43</v>
      </c>
      <c r="C141" t="s">
        <v>146</v>
      </c>
      <c r="D141" t="s">
        <v>169</v>
      </c>
      <c r="E141" t="s">
        <v>145</v>
      </c>
    </row>
    <row r="142" spans="1:5" x14ac:dyDescent="0.2">
      <c r="A142" s="1" t="s">
        <v>42</v>
      </c>
      <c r="B142" s="2" t="s">
        <v>43</v>
      </c>
      <c r="C142" t="s">
        <v>146</v>
      </c>
      <c r="D142" t="s">
        <v>156</v>
      </c>
      <c r="E142">
        <v>4</v>
      </c>
    </row>
    <row r="143" spans="1:5" x14ac:dyDescent="0.2">
      <c r="A143" s="1" t="s">
        <v>42</v>
      </c>
      <c r="B143" s="2" t="s">
        <v>43</v>
      </c>
      <c r="C143" t="s">
        <v>146</v>
      </c>
      <c r="D143" t="s">
        <v>152</v>
      </c>
      <c r="E143">
        <v>2</v>
      </c>
    </row>
    <row r="144" spans="1:5" x14ac:dyDescent="0.2">
      <c r="A144" s="1" t="s">
        <v>42</v>
      </c>
      <c r="B144" s="2" t="s">
        <v>43</v>
      </c>
      <c r="C144" t="s">
        <v>146</v>
      </c>
      <c r="D144" t="s">
        <v>153</v>
      </c>
      <c r="E144">
        <v>2</v>
      </c>
    </row>
    <row r="145" spans="1:5" x14ac:dyDescent="0.2">
      <c r="A145" s="1" t="s">
        <v>42</v>
      </c>
      <c r="B145" s="2" t="s">
        <v>43</v>
      </c>
      <c r="C145" t="s">
        <v>146</v>
      </c>
      <c r="D145" t="s">
        <v>154</v>
      </c>
      <c r="E145" t="s">
        <v>178</v>
      </c>
    </row>
    <row r="146" spans="1:5" x14ac:dyDescent="0.2">
      <c r="A146" s="1" t="s">
        <v>44</v>
      </c>
      <c r="B146" s="2" t="s">
        <v>45</v>
      </c>
      <c r="C146" t="s">
        <v>146</v>
      </c>
      <c r="D146" t="s">
        <v>147</v>
      </c>
      <c r="E146">
        <v>5</v>
      </c>
    </row>
    <row r="147" spans="1:5" x14ac:dyDescent="0.2">
      <c r="A147" s="1" t="s">
        <v>44</v>
      </c>
      <c r="B147" s="2" t="s">
        <v>45</v>
      </c>
      <c r="C147" t="s">
        <v>146</v>
      </c>
      <c r="D147" t="s">
        <v>177</v>
      </c>
      <c r="E147" t="s">
        <v>145</v>
      </c>
    </row>
    <row r="148" spans="1:5" x14ac:dyDescent="0.2">
      <c r="A148" s="1" t="s">
        <v>44</v>
      </c>
      <c r="B148" s="2" t="s">
        <v>45</v>
      </c>
      <c r="C148" t="s">
        <v>146</v>
      </c>
      <c r="D148" t="s">
        <v>155</v>
      </c>
      <c r="E148">
        <v>6</v>
      </c>
    </row>
    <row r="149" spans="1:5" x14ac:dyDescent="0.2">
      <c r="A149" s="1" t="s">
        <v>44</v>
      </c>
      <c r="B149" s="2" t="s">
        <v>45</v>
      </c>
      <c r="C149" t="s">
        <v>146</v>
      </c>
      <c r="D149" t="s">
        <v>150</v>
      </c>
      <c r="E149">
        <v>6</v>
      </c>
    </row>
    <row r="150" spans="1:5" x14ac:dyDescent="0.2">
      <c r="A150" s="1" t="s">
        <v>44</v>
      </c>
      <c r="B150" s="2" t="s">
        <v>45</v>
      </c>
      <c r="C150" t="s">
        <v>146</v>
      </c>
      <c r="D150" t="s">
        <v>158</v>
      </c>
      <c r="E150">
        <v>4</v>
      </c>
    </row>
    <row r="151" spans="1:5" x14ac:dyDescent="0.2">
      <c r="A151" s="1" t="s">
        <v>44</v>
      </c>
      <c r="B151" s="2" t="s">
        <v>45</v>
      </c>
      <c r="C151" t="s">
        <v>146</v>
      </c>
      <c r="D151" t="s">
        <v>174</v>
      </c>
      <c r="E151">
        <v>3</v>
      </c>
    </row>
    <row r="152" spans="1:5" x14ac:dyDescent="0.2">
      <c r="A152" s="1" t="s">
        <v>44</v>
      </c>
      <c r="B152" s="2" t="s">
        <v>45</v>
      </c>
      <c r="C152" t="s">
        <v>146</v>
      </c>
      <c r="D152" t="s">
        <v>160</v>
      </c>
      <c r="E152">
        <v>4</v>
      </c>
    </row>
    <row r="153" spans="1:5" x14ac:dyDescent="0.2">
      <c r="A153" s="1" t="s">
        <v>44</v>
      </c>
      <c r="B153" s="2" t="s">
        <v>45</v>
      </c>
      <c r="C153" t="s">
        <v>146</v>
      </c>
      <c r="D153" t="s">
        <v>154</v>
      </c>
      <c r="E153" t="s">
        <v>145</v>
      </c>
    </row>
    <row r="154" spans="1:5" x14ac:dyDescent="0.2">
      <c r="A154" s="1" t="s">
        <v>48</v>
      </c>
      <c r="B154" s="2" t="s">
        <v>49</v>
      </c>
      <c r="C154" t="s">
        <v>146</v>
      </c>
      <c r="D154" t="s">
        <v>167</v>
      </c>
      <c r="E154">
        <v>4</v>
      </c>
    </row>
    <row r="155" spans="1:5" x14ac:dyDescent="0.2">
      <c r="A155" s="1" t="s">
        <v>48</v>
      </c>
      <c r="B155" s="2" t="s">
        <v>49</v>
      </c>
      <c r="C155" t="s">
        <v>146</v>
      </c>
      <c r="D155" t="s">
        <v>148</v>
      </c>
      <c r="E155">
        <v>6</v>
      </c>
    </row>
    <row r="156" spans="1:5" x14ac:dyDescent="0.2">
      <c r="A156" s="1" t="s">
        <v>48</v>
      </c>
      <c r="B156" s="2" t="s">
        <v>49</v>
      </c>
      <c r="C156" t="s">
        <v>146</v>
      </c>
      <c r="D156" t="s">
        <v>156</v>
      </c>
      <c r="E156">
        <v>5</v>
      </c>
    </row>
    <row r="157" spans="1:5" x14ac:dyDescent="0.2">
      <c r="A157" s="1" t="s">
        <v>48</v>
      </c>
      <c r="B157" s="2" t="s">
        <v>49</v>
      </c>
      <c r="C157" t="s">
        <v>146</v>
      </c>
      <c r="D157" t="s">
        <v>151</v>
      </c>
      <c r="E157">
        <v>3</v>
      </c>
    </row>
    <row r="158" spans="1:5" x14ac:dyDescent="0.2">
      <c r="A158" s="1" t="s">
        <v>48</v>
      </c>
      <c r="B158" s="2" t="s">
        <v>49</v>
      </c>
      <c r="C158" t="s">
        <v>146</v>
      </c>
      <c r="D158" t="s">
        <v>152</v>
      </c>
      <c r="E158">
        <v>3</v>
      </c>
    </row>
    <row r="159" spans="1:5" x14ac:dyDescent="0.2">
      <c r="A159" s="1" t="s">
        <v>48</v>
      </c>
      <c r="B159" s="2" t="s">
        <v>49</v>
      </c>
      <c r="C159" t="s">
        <v>146</v>
      </c>
      <c r="D159" t="s">
        <v>179</v>
      </c>
      <c r="E159" t="s">
        <v>145</v>
      </c>
    </row>
    <row r="160" spans="1:5" x14ac:dyDescent="0.2">
      <c r="A160" s="1" t="s">
        <v>48</v>
      </c>
      <c r="B160" s="2" t="s">
        <v>49</v>
      </c>
      <c r="C160" t="s">
        <v>146</v>
      </c>
      <c r="D160" t="s">
        <v>153</v>
      </c>
      <c r="E160">
        <v>4</v>
      </c>
    </row>
    <row r="161" spans="1:5" x14ac:dyDescent="0.2">
      <c r="A161" s="1" t="s">
        <v>48</v>
      </c>
      <c r="B161" s="2" t="s">
        <v>49</v>
      </c>
      <c r="C161" t="s">
        <v>146</v>
      </c>
      <c r="D161" t="s">
        <v>154</v>
      </c>
      <c r="E161" t="s">
        <v>161</v>
      </c>
    </row>
    <row r="162" spans="1:5" x14ac:dyDescent="0.2">
      <c r="A162" s="1" t="s">
        <v>50</v>
      </c>
      <c r="B162" s="2" t="s">
        <v>51</v>
      </c>
      <c r="C162" t="s">
        <v>146</v>
      </c>
      <c r="D162" t="s">
        <v>147</v>
      </c>
      <c r="E162">
        <v>5</v>
      </c>
    </row>
    <row r="163" spans="1:5" x14ac:dyDescent="0.2">
      <c r="A163" s="1" t="s">
        <v>50</v>
      </c>
      <c r="B163" s="2" t="s">
        <v>51</v>
      </c>
      <c r="C163" t="s">
        <v>146</v>
      </c>
      <c r="D163" t="s">
        <v>155</v>
      </c>
      <c r="E163">
        <v>5</v>
      </c>
    </row>
    <row r="164" spans="1:5" x14ac:dyDescent="0.2">
      <c r="A164" s="1" t="s">
        <v>50</v>
      </c>
      <c r="B164" s="2" t="s">
        <v>51</v>
      </c>
      <c r="C164" t="s">
        <v>146</v>
      </c>
      <c r="D164" t="s">
        <v>168</v>
      </c>
      <c r="E164">
        <v>4</v>
      </c>
    </row>
    <row r="165" spans="1:5" x14ac:dyDescent="0.2">
      <c r="A165" s="1" t="s">
        <v>50</v>
      </c>
      <c r="B165" s="2" t="s">
        <v>51</v>
      </c>
      <c r="C165" t="s">
        <v>146</v>
      </c>
      <c r="D165" t="s">
        <v>169</v>
      </c>
      <c r="E165" t="s">
        <v>145</v>
      </c>
    </row>
    <row r="166" spans="1:5" x14ac:dyDescent="0.2">
      <c r="A166" s="1" t="s">
        <v>50</v>
      </c>
      <c r="B166" s="2" t="s">
        <v>51</v>
      </c>
      <c r="C166" t="s">
        <v>146</v>
      </c>
      <c r="D166" t="s">
        <v>150</v>
      </c>
      <c r="E166">
        <v>5</v>
      </c>
    </row>
    <row r="167" spans="1:5" x14ac:dyDescent="0.2">
      <c r="A167" s="1" t="s">
        <v>50</v>
      </c>
      <c r="B167" s="2" t="s">
        <v>51</v>
      </c>
      <c r="C167" t="s">
        <v>146</v>
      </c>
      <c r="D167" t="s">
        <v>170</v>
      </c>
      <c r="E167">
        <v>3</v>
      </c>
    </row>
    <row r="168" spans="1:5" x14ac:dyDescent="0.2">
      <c r="A168" s="1" t="s">
        <v>50</v>
      </c>
      <c r="B168" s="2" t="s">
        <v>51</v>
      </c>
      <c r="C168" t="s">
        <v>146</v>
      </c>
      <c r="D168" t="s">
        <v>153</v>
      </c>
      <c r="E168">
        <v>3</v>
      </c>
    </row>
    <row r="169" spans="1:5" x14ac:dyDescent="0.2">
      <c r="A169" s="1" t="s">
        <v>50</v>
      </c>
      <c r="B169" s="2" t="s">
        <v>51</v>
      </c>
      <c r="C169" t="s">
        <v>146</v>
      </c>
      <c r="D169" t="s">
        <v>154</v>
      </c>
      <c r="E169" t="s">
        <v>178</v>
      </c>
    </row>
    <row r="170" spans="1:5" x14ac:dyDescent="0.2">
      <c r="A170" s="1" t="s">
        <v>52</v>
      </c>
      <c r="B170" s="2" t="s">
        <v>53</v>
      </c>
      <c r="C170" t="s">
        <v>146</v>
      </c>
      <c r="D170" t="s">
        <v>167</v>
      </c>
      <c r="E170">
        <v>4</v>
      </c>
    </row>
    <row r="171" spans="1:5" x14ac:dyDescent="0.2">
      <c r="A171" s="1" t="s">
        <v>52</v>
      </c>
      <c r="B171" s="2" t="s">
        <v>53</v>
      </c>
      <c r="C171" t="s">
        <v>146</v>
      </c>
      <c r="D171" t="s">
        <v>148</v>
      </c>
      <c r="E171">
        <v>4</v>
      </c>
    </row>
    <row r="172" spans="1:5" x14ac:dyDescent="0.2">
      <c r="A172" s="1" t="s">
        <v>52</v>
      </c>
      <c r="B172" s="2" t="s">
        <v>53</v>
      </c>
      <c r="C172" t="s">
        <v>146</v>
      </c>
      <c r="D172" t="s">
        <v>168</v>
      </c>
      <c r="E172">
        <v>4</v>
      </c>
    </row>
    <row r="173" spans="1:5" x14ac:dyDescent="0.2">
      <c r="A173" s="1" t="s">
        <v>52</v>
      </c>
      <c r="B173" s="2" t="s">
        <v>53</v>
      </c>
      <c r="C173" t="s">
        <v>146</v>
      </c>
      <c r="D173" t="s">
        <v>149</v>
      </c>
      <c r="E173" t="s">
        <v>178</v>
      </c>
    </row>
    <row r="174" spans="1:5" x14ac:dyDescent="0.2">
      <c r="A174" s="1" t="s">
        <v>52</v>
      </c>
      <c r="B174" s="2" t="s">
        <v>53</v>
      </c>
      <c r="C174" t="s">
        <v>146</v>
      </c>
      <c r="D174" t="s">
        <v>150</v>
      </c>
      <c r="E174">
        <v>5</v>
      </c>
    </row>
    <row r="175" spans="1:5" x14ac:dyDescent="0.2">
      <c r="A175" s="1" t="s">
        <v>52</v>
      </c>
      <c r="B175" s="2" t="s">
        <v>53</v>
      </c>
      <c r="C175" t="s">
        <v>146</v>
      </c>
      <c r="D175" t="s">
        <v>159</v>
      </c>
      <c r="E175">
        <v>3</v>
      </c>
    </row>
    <row r="176" spans="1:5" x14ac:dyDescent="0.2">
      <c r="A176" s="1" t="s">
        <v>52</v>
      </c>
      <c r="B176" s="2" t="s">
        <v>53</v>
      </c>
      <c r="C176" t="s">
        <v>146</v>
      </c>
      <c r="D176" t="s">
        <v>160</v>
      </c>
      <c r="E176">
        <v>3</v>
      </c>
    </row>
    <row r="177" spans="1:5" x14ac:dyDescent="0.2">
      <c r="A177" s="1" t="s">
        <v>52</v>
      </c>
      <c r="B177" s="2" t="s">
        <v>53</v>
      </c>
      <c r="C177" t="s">
        <v>146</v>
      </c>
      <c r="D177" t="s">
        <v>154</v>
      </c>
      <c r="E177" t="s">
        <v>161</v>
      </c>
    </row>
    <row r="178" spans="1:5" x14ac:dyDescent="0.2">
      <c r="A178" t="s">
        <v>180</v>
      </c>
      <c r="B178" t="s">
        <v>181</v>
      </c>
      <c r="C178" t="s">
        <v>146</v>
      </c>
      <c r="D178" t="s">
        <v>166</v>
      </c>
      <c r="E178" t="s">
        <v>139</v>
      </c>
    </row>
    <row r="179" spans="1:5" x14ac:dyDescent="0.2">
      <c r="A179" t="s">
        <v>180</v>
      </c>
      <c r="B179" t="s">
        <v>181</v>
      </c>
      <c r="C179" t="s">
        <v>146</v>
      </c>
      <c r="D179" t="s">
        <v>147</v>
      </c>
      <c r="E179">
        <v>6</v>
      </c>
    </row>
    <row r="180" spans="1:5" x14ac:dyDescent="0.2">
      <c r="A180" t="s">
        <v>180</v>
      </c>
      <c r="B180" t="s">
        <v>181</v>
      </c>
      <c r="C180" t="s">
        <v>146</v>
      </c>
      <c r="D180" t="s">
        <v>148</v>
      </c>
      <c r="E180">
        <v>7</v>
      </c>
    </row>
    <row r="181" spans="1:5" x14ac:dyDescent="0.2">
      <c r="A181" t="s">
        <v>180</v>
      </c>
      <c r="B181" t="s">
        <v>181</v>
      </c>
      <c r="C181" t="s">
        <v>146</v>
      </c>
      <c r="D181" t="s">
        <v>156</v>
      </c>
      <c r="E181">
        <v>7</v>
      </c>
    </row>
    <row r="182" spans="1:5" x14ac:dyDescent="0.2">
      <c r="A182" t="s">
        <v>180</v>
      </c>
      <c r="B182" t="s">
        <v>181</v>
      </c>
      <c r="C182" t="s">
        <v>146</v>
      </c>
      <c r="D182" t="s">
        <v>158</v>
      </c>
      <c r="E182">
        <v>5</v>
      </c>
    </row>
    <row r="183" spans="1:5" x14ac:dyDescent="0.2">
      <c r="A183" t="s">
        <v>180</v>
      </c>
      <c r="B183" t="s">
        <v>181</v>
      </c>
      <c r="C183" t="s">
        <v>146</v>
      </c>
      <c r="D183" t="s">
        <v>159</v>
      </c>
      <c r="E183">
        <v>5</v>
      </c>
    </row>
    <row r="184" spans="1:5" x14ac:dyDescent="0.2">
      <c r="A184" t="s">
        <v>180</v>
      </c>
      <c r="B184" t="s">
        <v>181</v>
      </c>
      <c r="C184" t="s">
        <v>146</v>
      </c>
      <c r="D184" t="s">
        <v>153</v>
      </c>
      <c r="E184">
        <v>3</v>
      </c>
    </row>
    <row r="185" spans="1:5" x14ac:dyDescent="0.2">
      <c r="A185" t="s">
        <v>180</v>
      </c>
      <c r="B185" t="s">
        <v>181</v>
      </c>
      <c r="C185" t="s">
        <v>146</v>
      </c>
      <c r="D185" t="s">
        <v>154</v>
      </c>
      <c r="E185" t="s">
        <v>145</v>
      </c>
    </row>
    <row r="186" spans="1:5" x14ac:dyDescent="0.2">
      <c r="A186" t="s">
        <v>182</v>
      </c>
      <c r="B186" t="s">
        <v>183</v>
      </c>
      <c r="C186" t="s">
        <v>146</v>
      </c>
      <c r="D186" t="s">
        <v>147</v>
      </c>
      <c r="E186">
        <v>4</v>
      </c>
    </row>
    <row r="187" spans="1:5" x14ac:dyDescent="0.2">
      <c r="A187" t="s">
        <v>182</v>
      </c>
      <c r="B187" t="s">
        <v>183</v>
      </c>
      <c r="C187" t="s">
        <v>146</v>
      </c>
      <c r="D187" t="s">
        <v>155</v>
      </c>
      <c r="E187">
        <v>5</v>
      </c>
    </row>
    <row r="188" spans="1:5" x14ac:dyDescent="0.2">
      <c r="A188" t="s">
        <v>182</v>
      </c>
      <c r="B188" t="s">
        <v>183</v>
      </c>
      <c r="C188" t="s">
        <v>146</v>
      </c>
      <c r="D188" t="s">
        <v>168</v>
      </c>
      <c r="E188">
        <v>4</v>
      </c>
    </row>
    <row r="189" spans="1:5" x14ac:dyDescent="0.2">
      <c r="A189" t="s">
        <v>182</v>
      </c>
      <c r="B189" t="s">
        <v>183</v>
      </c>
      <c r="C189" t="s">
        <v>146</v>
      </c>
      <c r="D189" t="s">
        <v>169</v>
      </c>
      <c r="E189" t="s">
        <v>145</v>
      </c>
    </row>
    <row r="190" spans="1:5" x14ac:dyDescent="0.2">
      <c r="A190" t="s">
        <v>182</v>
      </c>
      <c r="B190" t="s">
        <v>183</v>
      </c>
      <c r="C190" t="s">
        <v>146</v>
      </c>
      <c r="D190" t="s">
        <v>150</v>
      </c>
      <c r="E190">
        <v>6</v>
      </c>
    </row>
    <row r="191" spans="1:5" x14ac:dyDescent="0.2">
      <c r="A191" t="s">
        <v>182</v>
      </c>
      <c r="B191" t="s">
        <v>183</v>
      </c>
      <c r="C191" t="s">
        <v>146</v>
      </c>
      <c r="D191" t="s">
        <v>170</v>
      </c>
      <c r="E191">
        <v>3</v>
      </c>
    </row>
    <row r="192" spans="1:5" x14ac:dyDescent="0.2">
      <c r="A192" t="s">
        <v>182</v>
      </c>
      <c r="B192" t="s">
        <v>183</v>
      </c>
      <c r="C192" t="s">
        <v>146</v>
      </c>
      <c r="D192" t="s">
        <v>153</v>
      </c>
      <c r="E192">
        <v>3</v>
      </c>
    </row>
    <row r="193" spans="1:5" x14ac:dyDescent="0.2">
      <c r="A193" t="s">
        <v>182</v>
      </c>
      <c r="B193" t="s">
        <v>183</v>
      </c>
      <c r="C193" t="s">
        <v>146</v>
      </c>
      <c r="D193" t="s">
        <v>154</v>
      </c>
      <c r="E193" t="s">
        <v>178</v>
      </c>
    </row>
    <row r="194" spans="1:5" x14ac:dyDescent="0.2">
      <c r="A194" t="s">
        <v>184</v>
      </c>
      <c r="B194" t="s">
        <v>185</v>
      </c>
      <c r="C194" t="s">
        <v>146</v>
      </c>
      <c r="D194" t="s">
        <v>147</v>
      </c>
      <c r="E194">
        <v>4</v>
      </c>
    </row>
    <row r="195" spans="1:5" x14ac:dyDescent="0.2">
      <c r="A195" t="s">
        <v>184</v>
      </c>
      <c r="B195" t="s">
        <v>185</v>
      </c>
      <c r="C195" t="s">
        <v>146</v>
      </c>
      <c r="D195" t="s">
        <v>155</v>
      </c>
      <c r="E195">
        <v>5</v>
      </c>
    </row>
    <row r="196" spans="1:5" x14ac:dyDescent="0.2">
      <c r="A196" t="s">
        <v>184</v>
      </c>
      <c r="B196" t="s">
        <v>185</v>
      </c>
      <c r="C196" t="s">
        <v>146</v>
      </c>
      <c r="D196" t="s">
        <v>168</v>
      </c>
      <c r="E196">
        <v>4</v>
      </c>
    </row>
    <row r="197" spans="1:5" x14ac:dyDescent="0.2">
      <c r="A197" t="s">
        <v>184</v>
      </c>
      <c r="B197" t="s">
        <v>185</v>
      </c>
      <c r="C197" t="s">
        <v>146</v>
      </c>
      <c r="D197" t="s">
        <v>150</v>
      </c>
      <c r="E197">
        <v>6</v>
      </c>
    </row>
    <row r="198" spans="1:5" x14ac:dyDescent="0.2">
      <c r="A198" t="s">
        <v>184</v>
      </c>
      <c r="B198" t="s">
        <v>185</v>
      </c>
      <c r="C198" t="s">
        <v>146</v>
      </c>
      <c r="D198" t="s">
        <v>174</v>
      </c>
      <c r="E198">
        <v>4</v>
      </c>
    </row>
    <row r="199" spans="1:5" x14ac:dyDescent="0.2">
      <c r="A199" t="s">
        <v>184</v>
      </c>
      <c r="B199" t="s">
        <v>185</v>
      </c>
      <c r="C199" t="s">
        <v>146</v>
      </c>
      <c r="D199" t="s">
        <v>179</v>
      </c>
      <c r="E199" t="s">
        <v>161</v>
      </c>
    </row>
    <row r="200" spans="1:5" x14ac:dyDescent="0.2">
      <c r="A200" t="s">
        <v>184</v>
      </c>
      <c r="B200" t="s">
        <v>185</v>
      </c>
      <c r="C200" t="s">
        <v>146</v>
      </c>
      <c r="D200" t="s">
        <v>153</v>
      </c>
      <c r="E200">
        <v>3</v>
      </c>
    </row>
    <row r="201" spans="1:5" x14ac:dyDescent="0.2">
      <c r="A201" t="s">
        <v>184</v>
      </c>
      <c r="B201" t="s">
        <v>185</v>
      </c>
      <c r="C201" t="s">
        <v>146</v>
      </c>
      <c r="D201" t="s">
        <v>154</v>
      </c>
      <c r="E201" t="s">
        <v>161</v>
      </c>
    </row>
    <row r="202" spans="1:5" x14ac:dyDescent="0.2">
      <c r="A202" s="1" t="s">
        <v>64</v>
      </c>
      <c r="B202" s="2" t="s">
        <v>65</v>
      </c>
      <c r="C202" t="s">
        <v>146</v>
      </c>
      <c r="D202" t="s">
        <v>167</v>
      </c>
      <c r="E202">
        <v>3</v>
      </c>
    </row>
    <row r="203" spans="1:5" x14ac:dyDescent="0.2">
      <c r="A203" s="1" t="s">
        <v>64</v>
      </c>
      <c r="B203" s="2" t="s">
        <v>65</v>
      </c>
      <c r="C203" t="s">
        <v>146</v>
      </c>
      <c r="D203" t="s">
        <v>177</v>
      </c>
      <c r="E203" t="s">
        <v>178</v>
      </c>
    </row>
    <row r="204" spans="1:5" x14ac:dyDescent="0.2">
      <c r="A204" s="1" t="s">
        <v>64</v>
      </c>
      <c r="B204" s="2" t="s">
        <v>65</v>
      </c>
      <c r="C204" t="s">
        <v>146</v>
      </c>
      <c r="D204" t="s">
        <v>148</v>
      </c>
      <c r="E204">
        <v>4</v>
      </c>
    </row>
    <row r="205" spans="1:5" x14ac:dyDescent="0.2">
      <c r="A205" s="1" t="s">
        <v>64</v>
      </c>
      <c r="B205" s="2" t="s">
        <v>65</v>
      </c>
      <c r="C205" t="s">
        <v>146</v>
      </c>
      <c r="D205" t="s">
        <v>168</v>
      </c>
      <c r="E205">
        <v>4</v>
      </c>
    </row>
    <row r="206" spans="1:5" x14ac:dyDescent="0.2">
      <c r="A206" s="1" t="s">
        <v>64</v>
      </c>
      <c r="B206" s="2" t="s">
        <v>65</v>
      </c>
      <c r="C206" t="s">
        <v>146</v>
      </c>
      <c r="D206" t="s">
        <v>150</v>
      </c>
      <c r="E206">
        <v>4</v>
      </c>
    </row>
    <row r="207" spans="1:5" x14ac:dyDescent="0.2">
      <c r="A207" s="1" t="s">
        <v>64</v>
      </c>
      <c r="B207" s="2" t="s">
        <v>65</v>
      </c>
      <c r="C207" t="s">
        <v>146</v>
      </c>
      <c r="D207" t="s">
        <v>159</v>
      </c>
      <c r="E207">
        <v>3</v>
      </c>
    </row>
    <row r="208" spans="1:5" x14ac:dyDescent="0.2">
      <c r="A208" s="1" t="s">
        <v>64</v>
      </c>
      <c r="B208" s="2" t="s">
        <v>65</v>
      </c>
      <c r="C208" t="s">
        <v>146</v>
      </c>
      <c r="D208" t="s">
        <v>160</v>
      </c>
      <c r="E208">
        <v>3</v>
      </c>
    </row>
    <row r="209" spans="1:5" x14ac:dyDescent="0.2">
      <c r="A209" s="1" t="s">
        <v>64</v>
      </c>
      <c r="B209" s="2" t="s">
        <v>65</v>
      </c>
      <c r="C209" t="s">
        <v>146</v>
      </c>
      <c r="D209" t="s">
        <v>154</v>
      </c>
      <c r="E209" t="s">
        <v>161</v>
      </c>
    </row>
    <row r="210" spans="1:5" x14ac:dyDescent="0.2">
      <c r="A210" s="1" t="s">
        <v>66</v>
      </c>
      <c r="B210" s="2" t="s">
        <v>67</v>
      </c>
      <c r="C210" t="s">
        <v>146</v>
      </c>
      <c r="D210" t="s">
        <v>147</v>
      </c>
      <c r="E210">
        <v>4</v>
      </c>
    </row>
    <row r="211" spans="1:5" x14ac:dyDescent="0.2">
      <c r="A211" s="1" t="s">
        <v>66</v>
      </c>
      <c r="B211" s="2" t="s">
        <v>67</v>
      </c>
      <c r="C211" t="s">
        <v>146</v>
      </c>
      <c r="D211" t="s">
        <v>155</v>
      </c>
      <c r="E211">
        <v>6</v>
      </c>
    </row>
    <row r="212" spans="1:5" x14ac:dyDescent="0.2">
      <c r="A212" s="1" t="s">
        <v>66</v>
      </c>
      <c r="B212" s="2" t="s">
        <v>67</v>
      </c>
      <c r="C212" t="s">
        <v>146</v>
      </c>
      <c r="D212" t="s">
        <v>168</v>
      </c>
      <c r="E212">
        <v>5</v>
      </c>
    </row>
    <row r="213" spans="1:5" x14ac:dyDescent="0.2">
      <c r="A213" s="1" t="s">
        <v>66</v>
      </c>
      <c r="B213" s="2" t="s">
        <v>67</v>
      </c>
      <c r="C213" t="s">
        <v>146</v>
      </c>
      <c r="D213" t="s">
        <v>169</v>
      </c>
      <c r="E213" t="s">
        <v>145</v>
      </c>
    </row>
    <row r="214" spans="1:5" x14ac:dyDescent="0.2">
      <c r="A214" s="1" t="s">
        <v>66</v>
      </c>
      <c r="B214" s="2" t="s">
        <v>67</v>
      </c>
      <c r="C214" t="s">
        <v>146</v>
      </c>
      <c r="D214" t="s">
        <v>150</v>
      </c>
      <c r="E214">
        <v>6</v>
      </c>
    </row>
    <row r="215" spans="1:5" x14ac:dyDescent="0.2">
      <c r="A215" s="1" t="s">
        <v>66</v>
      </c>
      <c r="B215" s="2" t="s">
        <v>67</v>
      </c>
      <c r="C215" t="s">
        <v>146</v>
      </c>
      <c r="D215" t="s">
        <v>170</v>
      </c>
      <c r="E215">
        <v>4</v>
      </c>
    </row>
    <row r="216" spans="1:5" x14ac:dyDescent="0.2">
      <c r="A216" s="1" t="s">
        <v>66</v>
      </c>
      <c r="B216" s="2" t="s">
        <v>67</v>
      </c>
      <c r="C216" t="s">
        <v>146</v>
      </c>
      <c r="D216" t="s">
        <v>153</v>
      </c>
      <c r="E216">
        <v>4</v>
      </c>
    </row>
    <row r="217" spans="1:5" x14ac:dyDescent="0.2">
      <c r="A217" s="1" t="s">
        <v>66</v>
      </c>
      <c r="B217" s="2" t="s">
        <v>67</v>
      </c>
      <c r="C217" t="s">
        <v>146</v>
      </c>
      <c r="D217" t="s">
        <v>154</v>
      </c>
      <c r="E217" t="s">
        <v>161</v>
      </c>
    </row>
    <row r="218" spans="1:5" x14ac:dyDescent="0.2">
      <c r="A218" s="1" t="s">
        <v>70</v>
      </c>
      <c r="B218" s="2" t="s">
        <v>71</v>
      </c>
      <c r="C218" t="s">
        <v>146</v>
      </c>
      <c r="D218" t="s">
        <v>166</v>
      </c>
      <c r="E218" t="s">
        <v>139</v>
      </c>
    </row>
    <row r="219" spans="1:5" x14ac:dyDescent="0.2">
      <c r="A219" s="1" t="s">
        <v>70</v>
      </c>
      <c r="B219" s="2" t="s">
        <v>71</v>
      </c>
      <c r="C219" t="s">
        <v>146</v>
      </c>
      <c r="D219" t="s">
        <v>167</v>
      </c>
      <c r="E219">
        <v>5</v>
      </c>
    </row>
    <row r="220" spans="1:5" x14ac:dyDescent="0.2">
      <c r="A220" s="1" t="s">
        <v>70</v>
      </c>
      <c r="B220" s="2" t="s">
        <v>71</v>
      </c>
      <c r="C220" t="s">
        <v>146</v>
      </c>
      <c r="D220" t="s">
        <v>148</v>
      </c>
      <c r="E220">
        <v>6</v>
      </c>
    </row>
    <row r="221" spans="1:5" x14ac:dyDescent="0.2">
      <c r="A221" s="1" t="s">
        <v>70</v>
      </c>
      <c r="B221" s="2" t="s">
        <v>71</v>
      </c>
      <c r="C221" t="s">
        <v>146</v>
      </c>
      <c r="D221" t="s">
        <v>156</v>
      </c>
      <c r="E221">
        <v>5</v>
      </c>
    </row>
    <row r="222" spans="1:5" x14ac:dyDescent="0.2">
      <c r="A222" s="1" t="s">
        <v>70</v>
      </c>
      <c r="B222" s="2" t="s">
        <v>71</v>
      </c>
      <c r="C222" t="s">
        <v>146</v>
      </c>
      <c r="D222" t="s">
        <v>158</v>
      </c>
      <c r="E222">
        <v>4</v>
      </c>
    </row>
    <row r="223" spans="1:5" x14ac:dyDescent="0.2">
      <c r="A223" s="1" t="s">
        <v>70</v>
      </c>
      <c r="B223" s="2" t="s">
        <v>71</v>
      </c>
      <c r="C223" t="s">
        <v>146</v>
      </c>
      <c r="D223" t="s">
        <v>159</v>
      </c>
      <c r="E223">
        <v>4</v>
      </c>
    </row>
    <row r="224" spans="1:5" x14ac:dyDescent="0.2">
      <c r="A224" s="1" t="s">
        <v>70</v>
      </c>
      <c r="B224" s="2" t="s">
        <v>71</v>
      </c>
      <c r="C224" t="s">
        <v>146</v>
      </c>
      <c r="D224" t="s">
        <v>160</v>
      </c>
      <c r="E224">
        <v>4</v>
      </c>
    </row>
    <row r="225" spans="1:5" x14ac:dyDescent="0.2">
      <c r="A225" s="1" t="s">
        <v>70</v>
      </c>
      <c r="B225" s="2" t="s">
        <v>71</v>
      </c>
      <c r="C225" t="s">
        <v>146</v>
      </c>
      <c r="D225" t="s">
        <v>154</v>
      </c>
      <c r="E225" t="s">
        <v>145</v>
      </c>
    </row>
    <row r="226" spans="1:5" x14ac:dyDescent="0.2">
      <c r="A226" s="1" t="s">
        <v>72</v>
      </c>
      <c r="B226" s="2" t="s">
        <v>73</v>
      </c>
      <c r="C226" t="s">
        <v>146</v>
      </c>
      <c r="D226" t="s">
        <v>147</v>
      </c>
      <c r="E226">
        <v>4</v>
      </c>
    </row>
    <row r="227" spans="1:5" x14ac:dyDescent="0.2">
      <c r="A227" s="1" t="s">
        <v>72</v>
      </c>
      <c r="B227" s="2" t="s">
        <v>73</v>
      </c>
      <c r="C227" t="s">
        <v>146</v>
      </c>
      <c r="D227" t="s">
        <v>155</v>
      </c>
      <c r="E227">
        <v>6</v>
      </c>
    </row>
    <row r="228" spans="1:5" x14ac:dyDescent="0.2">
      <c r="A228" s="1" t="s">
        <v>72</v>
      </c>
      <c r="B228" s="2" t="s">
        <v>73</v>
      </c>
      <c r="C228" t="s">
        <v>146</v>
      </c>
      <c r="D228" t="s">
        <v>156</v>
      </c>
      <c r="E228">
        <v>5</v>
      </c>
    </row>
    <row r="229" spans="1:5" x14ac:dyDescent="0.2">
      <c r="A229" s="1" t="s">
        <v>72</v>
      </c>
      <c r="B229" s="2" t="s">
        <v>73</v>
      </c>
      <c r="C229" t="s">
        <v>146</v>
      </c>
      <c r="D229" t="s">
        <v>158</v>
      </c>
      <c r="E229">
        <v>4</v>
      </c>
    </row>
    <row r="230" spans="1:5" x14ac:dyDescent="0.2">
      <c r="A230" s="1" t="s">
        <v>72</v>
      </c>
      <c r="B230" s="2" t="s">
        <v>73</v>
      </c>
      <c r="C230" t="s">
        <v>146</v>
      </c>
      <c r="D230" t="s">
        <v>190</v>
      </c>
      <c r="E230" t="s">
        <v>145</v>
      </c>
    </row>
    <row r="231" spans="1:5" x14ac:dyDescent="0.2">
      <c r="A231" s="1" t="s">
        <v>72</v>
      </c>
      <c r="B231" s="2" t="s">
        <v>73</v>
      </c>
      <c r="C231" t="s">
        <v>146</v>
      </c>
      <c r="D231" t="s">
        <v>159</v>
      </c>
      <c r="E231">
        <v>4</v>
      </c>
    </row>
    <row r="232" spans="1:5" x14ac:dyDescent="0.2">
      <c r="A232" s="1" t="s">
        <v>72</v>
      </c>
      <c r="B232" s="2" t="s">
        <v>73</v>
      </c>
      <c r="C232" t="s">
        <v>146</v>
      </c>
      <c r="D232" t="s">
        <v>160</v>
      </c>
      <c r="E232">
        <v>4</v>
      </c>
    </row>
    <row r="233" spans="1:5" x14ac:dyDescent="0.2">
      <c r="A233" s="1" t="s">
        <v>72</v>
      </c>
      <c r="B233" s="2" t="s">
        <v>73</v>
      </c>
      <c r="C233" t="s">
        <v>146</v>
      </c>
      <c r="D233" t="s">
        <v>154</v>
      </c>
      <c r="E233" t="s">
        <v>145</v>
      </c>
    </row>
    <row r="234" spans="1:5" x14ac:dyDescent="0.2">
      <c r="A234" s="1" t="s">
        <v>74</v>
      </c>
      <c r="B234" s="2" t="s">
        <v>75</v>
      </c>
      <c r="C234" t="s">
        <v>146</v>
      </c>
      <c r="D234" t="s">
        <v>147</v>
      </c>
      <c r="E234">
        <v>4</v>
      </c>
    </row>
    <row r="235" spans="1:5" x14ac:dyDescent="0.2">
      <c r="A235" s="1" t="s">
        <v>74</v>
      </c>
      <c r="B235" s="2" t="s">
        <v>75</v>
      </c>
      <c r="C235" t="s">
        <v>146</v>
      </c>
      <c r="D235" t="s">
        <v>155</v>
      </c>
      <c r="E235">
        <v>5</v>
      </c>
    </row>
    <row r="236" spans="1:5" x14ac:dyDescent="0.2">
      <c r="A236" s="1" t="s">
        <v>74</v>
      </c>
      <c r="B236" s="2" t="s">
        <v>75</v>
      </c>
      <c r="C236" t="s">
        <v>146</v>
      </c>
      <c r="D236" t="s">
        <v>191</v>
      </c>
      <c r="E236" t="s">
        <v>178</v>
      </c>
    </row>
    <row r="237" spans="1:5" x14ac:dyDescent="0.2">
      <c r="A237" s="1" t="s">
        <v>74</v>
      </c>
      <c r="B237" s="2" t="s">
        <v>75</v>
      </c>
      <c r="C237" t="s">
        <v>146</v>
      </c>
      <c r="D237" t="s">
        <v>175</v>
      </c>
      <c r="E237">
        <v>4</v>
      </c>
    </row>
    <row r="238" spans="1:5" x14ac:dyDescent="0.2">
      <c r="A238" s="1" t="s">
        <v>74</v>
      </c>
      <c r="B238" s="2" t="s">
        <v>75</v>
      </c>
      <c r="C238" t="s">
        <v>146</v>
      </c>
      <c r="D238" t="s">
        <v>151</v>
      </c>
      <c r="E238">
        <v>5</v>
      </c>
    </row>
    <row r="239" spans="1:5" x14ac:dyDescent="0.2">
      <c r="A239" s="1" t="s">
        <v>74</v>
      </c>
      <c r="B239" s="2" t="s">
        <v>75</v>
      </c>
      <c r="C239" t="s">
        <v>146</v>
      </c>
      <c r="D239" t="s">
        <v>152</v>
      </c>
      <c r="E239">
        <v>5</v>
      </c>
    </row>
    <row r="240" spans="1:5" x14ac:dyDescent="0.2">
      <c r="A240" s="1" t="s">
        <v>74</v>
      </c>
      <c r="B240" s="2" t="s">
        <v>75</v>
      </c>
      <c r="C240" t="s">
        <v>146</v>
      </c>
      <c r="D240" t="s">
        <v>153</v>
      </c>
      <c r="E240">
        <v>5</v>
      </c>
    </row>
    <row r="241" spans="1:5" x14ac:dyDescent="0.2">
      <c r="A241" s="1" t="s">
        <v>74</v>
      </c>
      <c r="B241" s="2" t="s">
        <v>75</v>
      </c>
      <c r="C241" t="s">
        <v>146</v>
      </c>
      <c r="D241" t="s">
        <v>154</v>
      </c>
      <c r="E241" t="s">
        <v>161</v>
      </c>
    </row>
    <row r="242" spans="1:5" x14ac:dyDescent="0.2">
      <c r="A242" t="s">
        <v>192</v>
      </c>
      <c r="B242" t="s">
        <v>193</v>
      </c>
      <c r="C242" t="s">
        <v>146</v>
      </c>
      <c r="D242" t="s">
        <v>167</v>
      </c>
      <c r="E242">
        <v>5</v>
      </c>
    </row>
    <row r="243" spans="1:5" x14ac:dyDescent="0.2">
      <c r="A243" t="s">
        <v>192</v>
      </c>
      <c r="B243" t="s">
        <v>193</v>
      </c>
      <c r="C243" t="s">
        <v>146</v>
      </c>
      <c r="D243" t="s">
        <v>155</v>
      </c>
      <c r="E243">
        <v>5</v>
      </c>
    </row>
    <row r="244" spans="1:5" x14ac:dyDescent="0.2">
      <c r="A244" t="s">
        <v>192</v>
      </c>
      <c r="B244" t="s">
        <v>193</v>
      </c>
      <c r="C244" t="s">
        <v>146</v>
      </c>
      <c r="D244" t="s">
        <v>168</v>
      </c>
      <c r="E244">
        <v>3</v>
      </c>
    </row>
    <row r="245" spans="1:5" x14ac:dyDescent="0.2">
      <c r="A245" t="s">
        <v>192</v>
      </c>
      <c r="B245" t="s">
        <v>193</v>
      </c>
      <c r="C245" t="s">
        <v>146</v>
      </c>
      <c r="D245" t="s">
        <v>169</v>
      </c>
      <c r="E245" t="s">
        <v>145</v>
      </c>
    </row>
    <row r="246" spans="1:5" x14ac:dyDescent="0.2">
      <c r="A246" t="s">
        <v>192</v>
      </c>
      <c r="B246" t="s">
        <v>193</v>
      </c>
      <c r="C246" t="s">
        <v>146</v>
      </c>
      <c r="D246" t="s">
        <v>150</v>
      </c>
      <c r="E246">
        <v>6</v>
      </c>
    </row>
    <row r="247" spans="1:5" x14ac:dyDescent="0.2">
      <c r="A247" t="s">
        <v>192</v>
      </c>
      <c r="B247" t="s">
        <v>193</v>
      </c>
      <c r="C247" t="s">
        <v>146</v>
      </c>
      <c r="D247" t="s">
        <v>174</v>
      </c>
      <c r="E247">
        <v>3</v>
      </c>
    </row>
    <row r="248" spans="1:5" x14ac:dyDescent="0.2">
      <c r="A248" t="s">
        <v>192</v>
      </c>
      <c r="B248" t="s">
        <v>193</v>
      </c>
      <c r="C248" t="s">
        <v>146</v>
      </c>
      <c r="D248" t="s">
        <v>160</v>
      </c>
      <c r="E248">
        <v>3</v>
      </c>
    </row>
    <row r="249" spans="1:5" x14ac:dyDescent="0.2">
      <c r="A249" t="s">
        <v>192</v>
      </c>
      <c r="B249" t="s">
        <v>193</v>
      </c>
      <c r="C249" t="s">
        <v>146</v>
      </c>
      <c r="D249" t="s">
        <v>154</v>
      </c>
      <c r="E249" t="s">
        <v>161</v>
      </c>
    </row>
    <row r="250" spans="1:5" x14ac:dyDescent="0.2">
      <c r="A250" t="s">
        <v>194</v>
      </c>
      <c r="B250" t="s">
        <v>195</v>
      </c>
      <c r="C250" t="s">
        <v>146</v>
      </c>
      <c r="D250" t="s">
        <v>166</v>
      </c>
      <c r="E250" t="s">
        <v>145</v>
      </c>
    </row>
    <row r="251" spans="1:5" x14ac:dyDescent="0.2">
      <c r="A251" t="s">
        <v>194</v>
      </c>
      <c r="B251" t="s">
        <v>195</v>
      </c>
      <c r="C251" t="s">
        <v>146</v>
      </c>
      <c r="D251" t="s">
        <v>147</v>
      </c>
      <c r="E251">
        <v>4</v>
      </c>
    </row>
    <row r="252" spans="1:5" x14ac:dyDescent="0.2">
      <c r="A252" t="s">
        <v>194</v>
      </c>
      <c r="B252" t="s">
        <v>195</v>
      </c>
      <c r="C252" t="s">
        <v>146</v>
      </c>
      <c r="D252" t="s">
        <v>155</v>
      </c>
      <c r="E252">
        <v>5</v>
      </c>
    </row>
    <row r="253" spans="1:5" x14ac:dyDescent="0.2">
      <c r="A253" t="s">
        <v>194</v>
      </c>
      <c r="B253" t="s">
        <v>195</v>
      </c>
      <c r="C253" t="s">
        <v>146</v>
      </c>
      <c r="D253" t="s">
        <v>168</v>
      </c>
      <c r="E253">
        <v>5</v>
      </c>
    </row>
    <row r="254" spans="1:5" x14ac:dyDescent="0.2">
      <c r="A254" t="s">
        <v>194</v>
      </c>
      <c r="B254" t="s">
        <v>195</v>
      </c>
      <c r="C254" t="s">
        <v>146</v>
      </c>
      <c r="D254" t="s">
        <v>156</v>
      </c>
      <c r="E254">
        <v>5</v>
      </c>
    </row>
    <row r="255" spans="1:5" x14ac:dyDescent="0.2">
      <c r="A255" t="s">
        <v>194</v>
      </c>
      <c r="B255" t="s">
        <v>195</v>
      </c>
      <c r="C255" t="s">
        <v>146</v>
      </c>
      <c r="D255" t="s">
        <v>152</v>
      </c>
      <c r="E255">
        <v>3</v>
      </c>
    </row>
    <row r="256" spans="1:5" x14ac:dyDescent="0.2">
      <c r="A256" t="s">
        <v>194</v>
      </c>
      <c r="B256" t="s">
        <v>195</v>
      </c>
      <c r="C256" t="s">
        <v>146</v>
      </c>
      <c r="D256" t="s">
        <v>153</v>
      </c>
      <c r="E256">
        <v>3</v>
      </c>
    </row>
    <row r="257" spans="1:5" x14ac:dyDescent="0.2">
      <c r="A257" t="s">
        <v>194</v>
      </c>
      <c r="B257" t="s">
        <v>195</v>
      </c>
      <c r="C257" t="s">
        <v>146</v>
      </c>
      <c r="D257" t="s">
        <v>154</v>
      </c>
      <c r="E257" t="s">
        <v>161</v>
      </c>
    </row>
    <row r="258" spans="1:5" x14ac:dyDescent="0.2">
      <c r="A258" s="1" t="s">
        <v>82</v>
      </c>
      <c r="B258" s="2" t="s">
        <v>83</v>
      </c>
      <c r="C258" t="s">
        <v>146</v>
      </c>
      <c r="D258" t="s">
        <v>147</v>
      </c>
      <c r="E258">
        <v>4</v>
      </c>
    </row>
    <row r="259" spans="1:5" x14ac:dyDescent="0.2">
      <c r="A259" s="1" t="s">
        <v>82</v>
      </c>
      <c r="B259" s="2" t="s">
        <v>83</v>
      </c>
      <c r="C259" t="s">
        <v>146</v>
      </c>
      <c r="D259" t="s">
        <v>177</v>
      </c>
      <c r="E259" t="s">
        <v>161</v>
      </c>
    </row>
    <row r="260" spans="1:5" x14ac:dyDescent="0.2">
      <c r="A260" s="1" t="s">
        <v>82</v>
      </c>
      <c r="B260" s="2" t="s">
        <v>83</v>
      </c>
      <c r="C260" t="s">
        <v>146</v>
      </c>
      <c r="D260" t="s">
        <v>148</v>
      </c>
      <c r="E260">
        <v>5</v>
      </c>
    </row>
    <row r="261" spans="1:5" x14ac:dyDescent="0.2">
      <c r="A261" s="1" t="s">
        <v>82</v>
      </c>
      <c r="B261" s="2" t="s">
        <v>83</v>
      </c>
      <c r="C261" t="s">
        <v>146</v>
      </c>
      <c r="D261" t="s">
        <v>150</v>
      </c>
      <c r="E261">
        <v>6</v>
      </c>
    </row>
    <row r="262" spans="1:5" x14ac:dyDescent="0.2">
      <c r="A262" s="1" t="s">
        <v>82</v>
      </c>
      <c r="B262" s="2" t="s">
        <v>83</v>
      </c>
      <c r="C262" t="s">
        <v>146</v>
      </c>
      <c r="D262" t="s">
        <v>158</v>
      </c>
      <c r="E262">
        <v>3</v>
      </c>
    </row>
    <row r="263" spans="1:5" x14ac:dyDescent="0.2">
      <c r="A263" s="1" t="s">
        <v>82</v>
      </c>
      <c r="B263" s="2" t="s">
        <v>83</v>
      </c>
      <c r="C263" t="s">
        <v>146</v>
      </c>
      <c r="D263" t="s">
        <v>159</v>
      </c>
      <c r="E263">
        <v>3</v>
      </c>
    </row>
    <row r="264" spans="1:5" x14ac:dyDescent="0.2">
      <c r="A264" s="1" t="s">
        <v>82</v>
      </c>
      <c r="B264" s="2" t="s">
        <v>83</v>
      </c>
      <c r="C264" t="s">
        <v>146</v>
      </c>
      <c r="D264" t="s">
        <v>160</v>
      </c>
      <c r="E264">
        <v>3</v>
      </c>
    </row>
    <row r="265" spans="1:5" x14ac:dyDescent="0.2">
      <c r="A265" s="1" t="s">
        <v>82</v>
      </c>
      <c r="B265" s="2" t="s">
        <v>83</v>
      </c>
      <c r="C265" t="s">
        <v>146</v>
      </c>
      <c r="D265" t="s">
        <v>154</v>
      </c>
      <c r="E265" t="s">
        <v>145</v>
      </c>
    </row>
    <row r="266" spans="1:5" x14ac:dyDescent="0.2">
      <c r="A266" s="1" t="s">
        <v>84</v>
      </c>
      <c r="B266" s="2" t="s">
        <v>85</v>
      </c>
      <c r="C266" t="s">
        <v>146</v>
      </c>
      <c r="D266" t="s">
        <v>166</v>
      </c>
      <c r="E266" t="s">
        <v>145</v>
      </c>
    </row>
    <row r="267" spans="1:5" x14ac:dyDescent="0.2">
      <c r="A267" s="1" t="s">
        <v>84</v>
      </c>
      <c r="B267" s="2" t="s">
        <v>85</v>
      </c>
      <c r="C267" t="s">
        <v>146</v>
      </c>
      <c r="D267" t="s">
        <v>147</v>
      </c>
      <c r="E267">
        <v>4</v>
      </c>
    </row>
    <row r="268" spans="1:5" x14ac:dyDescent="0.2">
      <c r="A268" s="1" t="s">
        <v>84</v>
      </c>
      <c r="B268" s="2" t="s">
        <v>85</v>
      </c>
      <c r="C268" t="s">
        <v>146</v>
      </c>
      <c r="D268" t="s">
        <v>155</v>
      </c>
      <c r="E268">
        <v>5</v>
      </c>
    </row>
    <row r="269" spans="1:5" x14ac:dyDescent="0.2">
      <c r="A269" s="1" t="s">
        <v>84</v>
      </c>
      <c r="B269" s="2" t="s">
        <v>85</v>
      </c>
      <c r="C269" t="s">
        <v>146</v>
      </c>
      <c r="D269" t="s">
        <v>168</v>
      </c>
      <c r="E269">
        <v>7</v>
      </c>
    </row>
    <row r="270" spans="1:5" x14ac:dyDescent="0.2">
      <c r="A270" s="1" t="s">
        <v>84</v>
      </c>
      <c r="B270" s="2" t="s">
        <v>85</v>
      </c>
      <c r="C270" t="s">
        <v>146</v>
      </c>
      <c r="D270" t="s">
        <v>156</v>
      </c>
      <c r="E270">
        <v>5</v>
      </c>
    </row>
    <row r="271" spans="1:5" x14ac:dyDescent="0.2">
      <c r="A271" s="1" t="s">
        <v>84</v>
      </c>
      <c r="B271" s="2" t="s">
        <v>85</v>
      </c>
      <c r="C271" t="s">
        <v>146</v>
      </c>
      <c r="D271" t="s">
        <v>159</v>
      </c>
      <c r="E271">
        <v>3</v>
      </c>
    </row>
    <row r="272" spans="1:5" x14ac:dyDescent="0.2">
      <c r="A272" s="1" t="s">
        <v>84</v>
      </c>
      <c r="B272" s="2" t="s">
        <v>85</v>
      </c>
      <c r="C272" t="s">
        <v>146</v>
      </c>
      <c r="D272" t="s">
        <v>153</v>
      </c>
      <c r="E272">
        <v>3</v>
      </c>
    </row>
    <row r="273" spans="1:5" x14ac:dyDescent="0.2">
      <c r="A273" s="1" t="s">
        <v>84</v>
      </c>
      <c r="B273" s="2" t="s">
        <v>85</v>
      </c>
      <c r="C273" t="s">
        <v>146</v>
      </c>
      <c r="D273" t="s">
        <v>154</v>
      </c>
      <c r="E273" t="s">
        <v>161</v>
      </c>
    </row>
    <row r="274" spans="1:5" x14ac:dyDescent="0.2">
      <c r="A274" t="s">
        <v>196</v>
      </c>
      <c r="B274" t="s">
        <v>197</v>
      </c>
      <c r="C274" t="s">
        <v>146</v>
      </c>
      <c r="D274" t="s">
        <v>147</v>
      </c>
      <c r="E274">
        <v>4</v>
      </c>
    </row>
    <row r="275" spans="1:5" x14ac:dyDescent="0.2">
      <c r="A275" t="s">
        <v>196</v>
      </c>
      <c r="B275" t="s">
        <v>197</v>
      </c>
      <c r="C275" t="s">
        <v>146</v>
      </c>
      <c r="D275" t="s">
        <v>148</v>
      </c>
      <c r="E275">
        <v>5</v>
      </c>
    </row>
    <row r="276" spans="1:5" x14ac:dyDescent="0.2">
      <c r="A276" t="s">
        <v>196</v>
      </c>
      <c r="B276" t="s">
        <v>197</v>
      </c>
      <c r="C276" t="s">
        <v>146</v>
      </c>
      <c r="D276" t="s">
        <v>168</v>
      </c>
      <c r="E276">
        <v>6</v>
      </c>
    </row>
    <row r="277" spans="1:5" x14ac:dyDescent="0.2">
      <c r="A277" t="s">
        <v>196</v>
      </c>
      <c r="B277" t="s">
        <v>197</v>
      </c>
      <c r="C277" t="s">
        <v>146</v>
      </c>
      <c r="D277" t="s">
        <v>169</v>
      </c>
      <c r="E277" t="s">
        <v>145</v>
      </c>
    </row>
    <row r="278" spans="1:5" x14ac:dyDescent="0.2">
      <c r="A278" t="s">
        <v>196</v>
      </c>
      <c r="B278" t="s">
        <v>197</v>
      </c>
      <c r="C278" t="s">
        <v>146</v>
      </c>
      <c r="D278" t="s">
        <v>150</v>
      </c>
      <c r="E278">
        <v>4</v>
      </c>
    </row>
    <row r="279" spans="1:5" x14ac:dyDescent="0.2">
      <c r="A279" t="s">
        <v>196</v>
      </c>
      <c r="B279" t="s">
        <v>197</v>
      </c>
      <c r="C279" t="s">
        <v>146</v>
      </c>
      <c r="D279" t="s">
        <v>159</v>
      </c>
      <c r="E279">
        <v>3</v>
      </c>
    </row>
    <row r="280" spans="1:5" x14ac:dyDescent="0.2">
      <c r="A280" t="s">
        <v>196</v>
      </c>
      <c r="B280" t="s">
        <v>197</v>
      </c>
      <c r="C280" t="s">
        <v>146</v>
      </c>
      <c r="D280" t="s">
        <v>153</v>
      </c>
      <c r="E280">
        <v>3</v>
      </c>
    </row>
    <row r="281" spans="1:5" x14ac:dyDescent="0.2">
      <c r="A281" t="s">
        <v>196</v>
      </c>
      <c r="B281" t="s">
        <v>197</v>
      </c>
      <c r="C281" t="s">
        <v>146</v>
      </c>
      <c r="D281" t="s">
        <v>154</v>
      </c>
      <c r="E281" t="s">
        <v>161</v>
      </c>
    </row>
    <row r="282" spans="1:5" x14ac:dyDescent="0.2">
      <c r="A282" t="s">
        <v>198</v>
      </c>
      <c r="B282" t="s">
        <v>199</v>
      </c>
      <c r="C282" t="s">
        <v>146</v>
      </c>
      <c r="D282" t="s">
        <v>147</v>
      </c>
      <c r="E282">
        <v>4</v>
      </c>
    </row>
    <row r="283" spans="1:5" x14ac:dyDescent="0.2">
      <c r="A283" t="s">
        <v>198</v>
      </c>
      <c r="B283" t="s">
        <v>199</v>
      </c>
      <c r="C283" t="s">
        <v>146</v>
      </c>
      <c r="D283" t="s">
        <v>155</v>
      </c>
      <c r="E283">
        <v>7</v>
      </c>
    </row>
    <row r="284" spans="1:5" x14ac:dyDescent="0.2">
      <c r="A284" t="s">
        <v>198</v>
      </c>
      <c r="B284" t="s">
        <v>199</v>
      </c>
      <c r="C284" t="s">
        <v>146</v>
      </c>
      <c r="D284" t="s">
        <v>150</v>
      </c>
      <c r="E284">
        <v>7</v>
      </c>
    </row>
    <row r="285" spans="1:5" x14ac:dyDescent="0.2">
      <c r="A285" t="s">
        <v>198</v>
      </c>
      <c r="B285" t="s">
        <v>199</v>
      </c>
      <c r="C285" t="s">
        <v>146</v>
      </c>
      <c r="D285" t="s">
        <v>191</v>
      </c>
      <c r="E285" t="s">
        <v>145</v>
      </c>
    </row>
    <row r="286" spans="1:5" x14ac:dyDescent="0.2">
      <c r="A286" t="s">
        <v>198</v>
      </c>
      <c r="B286" t="s">
        <v>199</v>
      </c>
      <c r="C286" t="s">
        <v>146</v>
      </c>
      <c r="D286" t="s">
        <v>175</v>
      </c>
      <c r="E286">
        <v>6</v>
      </c>
    </row>
    <row r="287" spans="1:5" x14ac:dyDescent="0.2">
      <c r="A287" t="s">
        <v>198</v>
      </c>
      <c r="B287" t="s">
        <v>199</v>
      </c>
      <c r="C287" t="s">
        <v>146</v>
      </c>
      <c r="D287" t="s">
        <v>170</v>
      </c>
      <c r="E287">
        <v>6</v>
      </c>
    </row>
    <row r="288" spans="1:5" x14ac:dyDescent="0.2">
      <c r="A288" t="s">
        <v>198</v>
      </c>
      <c r="B288" t="s">
        <v>199</v>
      </c>
      <c r="C288" t="s">
        <v>146</v>
      </c>
      <c r="D288" t="s">
        <v>153</v>
      </c>
      <c r="E288">
        <v>5</v>
      </c>
    </row>
    <row r="289" spans="1:5" x14ac:dyDescent="0.2">
      <c r="A289" t="s">
        <v>198</v>
      </c>
      <c r="B289" t="s">
        <v>199</v>
      </c>
      <c r="C289" t="s">
        <v>146</v>
      </c>
      <c r="D289" t="s">
        <v>154</v>
      </c>
      <c r="E289" t="s">
        <v>145</v>
      </c>
    </row>
    <row r="290" spans="1:5" x14ac:dyDescent="0.2">
      <c r="A290" t="s">
        <v>200</v>
      </c>
      <c r="B290" t="s">
        <v>201</v>
      </c>
      <c r="C290" t="s">
        <v>146</v>
      </c>
      <c r="D290" t="s">
        <v>167</v>
      </c>
      <c r="E290">
        <v>3</v>
      </c>
    </row>
    <row r="291" spans="1:5" x14ac:dyDescent="0.2">
      <c r="A291" t="s">
        <v>200</v>
      </c>
      <c r="B291" t="s">
        <v>201</v>
      </c>
      <c r="C291" t="s">
        <v>146</v>
      </c>
      <c r="D291" t="s">
        <v>177</v>
      </c>
      <c r="E291" t="s">
        <v>161</v>
      </c>
    </row>
    <row r="292" spans="1:5" x14ac:dyDescent="0.2">
      <c r="A292" t="s">
        <v>200</v>
      </c>
      <c r="B292" t="s">
        <v>201</v>
      </c>
      <c r="C292" t="s">
        <v>146</v>
      </c>
      <c r="D292" t="s">
        <v>155</v>
      </c>
      <c r="E292">
        <v>5</v>
      </c>
    </row>
    <row r="293" spans="1:5" x14ac:dyDescent="0.2">
      <c r="A293" t="s">
        <v>200</v>
      </c>
      <c r="B293" t="s">
        <v>201</v>
      </c>
      <c r="C293" t="s">
        <v>146</v>
      </c>
      <c r="D293" t="s">
        <v>168</v>
      </c>
      <c r="E293">
        <v>3</v>
      </c>
    </row>
    <row r="294" spans="1:5" x14ac:dyDescent="0.2">
      <c r="A294" t="s">
        <v>200</v>
      </c>
      <c r="B294" t="s">
        <v>201</v>
      </c>
      <c r="C294" t="s">
        <v>146</v>
      </c>
      <c r="D294" t="s">
        <v>150</v>
      </c>
      <c r="E294">
        <v>5</v>
      </c>
    </row>
    <row r="295" spans="1:5" x14ac:dyDescent="0.2">
      <c r="A295" t="s">
        <v>200</v>
      </c>
      <c r="B295" t="s">
        <v>201</v>
      </c>
      <c r="C295" t="s">
        <v>146</v>
      </c>
      <c r="D295" t="s">
        <v>170</v>
      </c>
      <c r="E295">
        <v>3</v>
      </c>
    </row>
    <row r="296" spans="1:5" x14ac:dyDescent="0.2">
      <c r="A296" t="s">
        <v>200</v>
      </c>
      <c r="B296" t="s">
        <v>201</v>
      </c>
      <c r="C296" t="s">
        <v>146</v>
      </c>
      <c r="D296" t="s">
        <v>160</v>
      </c>
      <c r="E296">
        <v>3</v>
      </c>
    </row>
    <row r="297" spans="1:5" x14ac:dyDescent="0.2">
      <c r="A297" t="s">
        <v>200</v>
      </c>
      <c r="B297" t="s">
        <v>201</v>
      </c>
      <c r="C297" t="s">
        <v>146</v>
      </c>
      <c r="D297" t="s">
        <v>154</v>
      </c>
      <c r="E297" t="s">
        <v>178</v>
      </c>
    </row>
    <row r="298" spans="1:5" x14ac:dyDescent="0.2">
      <c r="A298" t="s">
        <v>202</v>
      </c>
      <c r="B298" t="s">
        <v>203</v>
      </c>
      <c r="C298" t="s">
        <v>146</v>
      </c>
      <c r="D298" t="s">
        <v>147</v>
      </c>
      <c r="E298">
        <v>6</v>
      </c>
    </row>
    <row r="299" spans="1:5" x14ac:dyDescent="0.2">
      <c r="A299" t="s">
        <v>202</v>
      </c>
      <c r="B299" t="s">
        <v>203</v>
      </c>
      <c r="C299" t="s">
        <v>146</v>
      </c>
      <c r="D299" t="s">
        <v>148</v>
      </c>
      <c r="E299">
        <v>7</v>
      </c>
    </row>
    <row r="300" spans="1:5" x14ac:dyDescent="0.2">
      <c r="A300" t="s">
        <v>202</v>
      </c>
      <c r="B300" t="s">
        <v>203</v>
      </c>
      <c r="C300" t="s">
        <v>146</v>
      </c>
      <c r="D300" t="s">
        <v>156</v>
      </c>
      <c r="E300">
        <v>6</v>
      </c>
    </row>
    <row r="301" spans="1:5" x14ac:dyDescent="0.2">
      <c r="A301" t="s">
        <v>202</v>
      </c>
      <c r="B301" t="s">
        <v>203</v>
      </c>
      <c r="C301" t="s">
        <v>146</v>
      </c>
      <c r="D301" t="s">
        <v>159</v>
      </c>
      <c r="E301">
        <v>5</v>
      </c>
    </row>
    <row r="302" spans="1:5" x14ac:dyDescent="0.2">
      <c r="A302" t="s">
        <v>202</v>
      </c>
      <c r="B302" t="s">
        <v>203</v>
      </c>
      <c r="C302" t="s">
        <v>146</v>
      </c>
      <c r="D302" t="s">
        <v>152</v>
      </c>
      <c r="E302">
        <v>6</v>
      </c>
    </row>
    <row r="303" spans="1:5" x14ac:dyDescent="0.2">
      <c r="A303" t="s">
        <v>202</v>
      </c>
      <c r="B303" t="s">
        <v>203</v>
      </c>
      <c r="C303" t="s">
        <v>146</v>
      </c>
      <c r="D303" t="s">
        <v>179</v>
      </c>
      <c r="E303" t="s">
        <v>145</v>
      </c>
    </row>
    <row r="304" spans="1:5" x14ac:dyDescent="0.2">
      <c r="A304" t="s">
        <v>202</v>
      </c>
      <c r="B304" t="s">
        <v>203</v>
      </c>
      <c r="C304" t="s">
        <v>146</v>
      </c>
      <c r="D304" t="s">
        <v>153</v>
      </c>
      <c r="E304">
        <v>5</v>
      </c>
    </row>
    <row r="305" spans="1:5" x14ac:dyDescent="0.2">
      <c r="A305" t="s">
        <v>202</v>
      </c>
      <c r="B305" t="s">
        <v>203</v>
      </c>
      <c r="C305" t="s">
        <v>146</v>
      </c>
      <c r="D305" t="s">
        <v>154</v>
      </c>
      <c r="E305" t="s">
        <v>145</v>
      </c>
    </row>
    <row r="306" spans="1:5" x14ac:dyDescent="0.2">
      <c r="A306" t="s">
        <v>204</v>
      </c>
      <c r="B306" t="s">
        <v>205</v>
      </c>
      <c r="C306" t="s">
        <v>146</v>
      </c>
      <c r="D306" t="s">
        <v>147</v>
      </c>
      <c r="E306">
        <v>5</v>
      </c>
    </row>
    <row r="307" spans="1:5" x14ac:dyDescent="0.2">
      <c r="A307" t="s">
        <v>204</v>
      </c>
      <c r="B307" t="s">
        <v>205</v>
      </c>
      <c r="C307" t="s">
        <v>146</v>
      </c>
      <c r="D307" t="s">
        <v>155</v>
      </c>
      <c r="E307">
        <v>6</v>
      </c>
    </row>
    <row r="308" spans="1:5" x14ac:dyDescent="0.2">
      <c r="A308" t="s">
        <v>204</v>
      </c>
      <c r="B308" t="s">
        <v>205</v>
      </c>
      <c r="C308" t="s">
        <v>146</v>
      </c>
      <c r="D308" t="s">
        <v>156</v>
      </c>
      <c r="E308">
        <v>6</v>
      </c>
    </row>
    <row r="309" spans="1:5" x14ac:dyDescent="0.2">
      <c r="A309" t="s">
        <v>204</v>
      </c>
      <c r="B309" t="s">
        <v>205</v>
      </c>
      <c r="C309" t="s">
        <v>146</v>
      </c>
      <c r="D309" t="s">
        <v>157</v>
      </c>
      <c r="E309" t="s">
        <v>145</v>
      </c>
    </row>
    <row r="310" spans="1:5" x14ac:dyDescent="0.2">
      <c r="A310" t="s">
        <v>204</v>
      </c>
      <c r="B310" t="s">
        <v>205</v>
      </c>
      <c r="C310" t="s">
        <v>146</v>
      </c>
      <c r="D310" t="s">
        <v>158</v>
      </c>
      <c r="E310">
        <v>6</v>
      </c>
    </row>
    <row r="311" spans="1:5" x14ac:dyDescent="0.2">
      <c r="A311" t="s">
        <v>204</v>
      </c>
      <c r="B311" t="s">
        <v>205</v>
      </c>
      <c r="C311" t="s">
        <v>146</v>
      </c>
      <c r="D311" t="s">
        <v>159</v>
      </c>
      <c r="E311">
        <v>5</v>
      </c>
    </row>
    <row r="312" spans="1:5" x14ac:dyDescent="0.2">
      <c r="A312" t="s">
        <v>204</v>
      </c>
      <c r="B312" t="s">
        <v>205</v>
      </c>
      <c r="C312" t="s">
        <v>146</v>
      </c>
      <c r="D312" t="s">
        <v>160</v>
      </c>
      <c r="E312">
        <v>5</v>
      </c>
    </row>
    <row r="313" spans="1:5" x14ac:dyDescent="0.2">
      <c r="A313" t="s">
        <v>204</v>
      </c>
      <c r="B313" t="s">
        <v>205</v>
      </c>
      <c r="C313" t="s">
        <v>146</v>
      </c>
      <c r="D313" t="s">
        <v>154</v>
      </c>
      <c r="E313" t="s">
        <v>145</v>
      </c>
    </row>
    <row r="314" spans="1:5" x14ac:dyDescent="0.2">
      <c r="A314" t="s">
        <v>207</v>
      </c>
      <c r="B314" t="s">
        <v>208</v>
      </c>
      <c r="C314" t="s">
        <v>146</v>
      </c>
      <c r="D314" t="s">
        <v>147</v>
      </c>
      <c r="E314">
        <v>5</v>
      </c>
    </row>
    <row r="315" spans="1:5" x14ac:dyDescent="0.2">
      <c r="A315" t="s">
        <v>207</v>
      </c>
      <c r="B315" t="s">
        <v>208</v>
      </c>
      <c r="C315" t="s">
        <v>146</v>
      </c>
      <c r="D315" t="s">
        <v>177</v>
      </c>
      <c r="E315" t="s">
        <v>145</v>
      </c>
    </row>
    <row r="316" spans="1:5" x14ac:dyDescent="0.2">
      <c r="A316" t="s">
        <v>207</v>
      </c>
      <c r="B316" t="s">
        <v>208</v>
      </c>
      <c r="C316" t="s">
        <v>146</v>
      </c>
      <c r="D316" t="s">
        <v>155</v>
      </c>
      <c r="E316">
        <v>7</v>
      </c>
    </row>
    <row r="317" spans="1:5" x14ac:dyDescent="0.2">
      <c r="A317" t="s">
        <v>207</v>
      </c>
      <c r="B317" t="s">
        <v>208</v>
      </c>
      <c r="C317" t="s">
        <v>146</v>
      </c>
      <c r="D317" t="s">
        <v>168</v>
      </c>
      <c r="E317">
        <v>6</v>
      </c>
    </row>
    <row r="318" spans="1:5" x14ac:dyDescent="0.2">
      <c r="A318" t="s">
        <v>207</v>
      </c>
      <c r="B318" t="s">
        <v>208</v>
      </c>
      <c r="C318" t="s">
        <v>146</v>
      </c>
      <c r="D318" t="s">
        <v>150</v>
      </c>
      <c r="E318">
        <v>6</v>
      </c>
    </row>
    <row r="319" spans="1:5" x14ac:dyDescent="0.2">
      <c r="A319" t="s">
        <v>207</v>
      </c>
      <c r="B319" t="s">
        <v>208</v>
      </c>
      <c r="C319" t="s">
        <v>146</v>
      </c>
      <c r="D319" t="s">
        <v>174</v>
      </c>
      <c r="E319">
        <v>5</v>
      </c>
    </row>
    <row r="320" spans="1:5" x14ac:dyDescent="0.2">
      <c r="A320" t="s">
        <v>207</v>
      </c>
      <c r="B320" t="s">
        <v>208</v>
      </c>
      <c r="C320" t="s">
        <v>146</v>
      </c>
      <c r="D320" t="s">
        <v>153</v>
      </c>
      <c r="E320">
        <v>5</v>
      </c>
    </row>
    <row r="321" spans="1:5" x14ac:dyDescent="0.2">
      <c r="A321" t="s">
        <v>207</v>
      </c>
      <c r="B321" t="s">
        <v>208</v>
      </c>
      <c r="C321" t="s">
        <v>146</v>
      </c>
      <c r="D321" t="s">
        <v>154</v>
      </c>
      <c r="E321" t="s">
        <v>161</v>
      </c>
    </row>
    <row r="322" spans="1:5" x14ac:dyDescent="0.2">
      <c r="A322" t="s">
        <v>209</v>
      </c>
      <c r="B322" t="s">
        <v>210</v>
      </c>
      <c r="C322" t="s">
        <v>146</v>
      </c>
      <c r="D322" t="s">
        <v>147</v>
      </c>
      <c r="E322">
        <v>5</v>
      </c>
    </row>
    <row r="323" spans="1:5" x14ac:dyDescent="0.2">
      <c r="A323" t="s">
        <v>209</v>
      </c>
      <c r="B323" t="s">
        <v>210</v>
      </c>
      <c r="C323" t="s">
        <v>146</v>
      </c>
      <c r="D323" t="s">
        <v>148</v>
      </c>
      <c r="E323">
        <v>7</v>
      </c>
    </row>
    <row r="324" spans="1:5" x14ac:dyDescent="0.2">
      <c r="A324" t="s">
        <v>209</v>
      </c>
      <c r="B324" t="s">
        <v>210</v>
      </c>
      <c r="C324" t="s">
        <v>146</v>
      </c>
      <c r="D324" t="s">
        <v>150</v>
      </c>
      <c r="E324">
        <v>7</v>
      </c>
    </row>
    <row r="325" spans="1:5" x14ac:dyDescent="0.2">
      <c r="A325" t="s">
        <v>209</v>
      </c>
      <c r="B325" t="s">
        <v>210</v>
      </c>
      <c r="C325" t="s">
        <v>146</v>
      </c>
      <c r="D325" t="s">
        <v>151</v>
      </c>
      <c r="E325">
        <v>6</v>
      </c>
    </row>
    <row r="326" spans="1:5" x14ac:dyDescent="0.2">
      <c r="A326" t="s">
        <v>209</v>
      </c>
      <c r="B326" t="s">
        <v>210</v>
      </c>
      <c r="C326" t="s">
        <v>146</v>
      </c>
      <c r="D326" t="s">
        <v>152</v>
      </c>
      <c r="E326">
        <v>6</v>
      </c>
    </row>
    <row r="327" spans="1:5" x14ac:dyDescent="0.2">
      <c r="A327" t="s">
        <v>209</v>
      </c>
      <c r="B327" t="s">
        <v>210</v>
      </c>
      <c r="C327" t="s">
        <v>146</v>
      </c>
      <c r="D327" t="s">
        <v>179</v>
      </c>
      <c r="E327" t="s">
        <v>139</v>
      </c>
    </row>
    <row r="328" spans="1:5" x14ac:dyDescent="0.2">
      <c r="A328" t="s">
        <v>209</v>
      </c>
      <c r="B328" t="s">
        <v>210</v>
      </c>
      <c r="C328" t="s">
        <v>146</v>
      </c>
      <c r="D328" t="s">
        <v>153</v>
      </c>
      <c r="E328">
        <v>5</v>
      </c>
    </row>
    <row r="329" spans="1:5" x14ac:dyDescent="0.2">
      <c r="A329" t="s">
        <v>209</v>
      </c>
      <c r="B329" t="s">
        <v>210</v>
      </c>
      <c r="C329" t="s">
        <v>146</v>
      </c>
      <c r="D329" t="s">
        <v>154</v>
      </c>
      <c r="E329" t="s">
        <v>145</v>
      </c>
    </row>
    <row r="330" spans="1:5" x14ac:dyDescent="0.2">
      <c r="A330" t="s">
        <v>211</v>
      </c>
      <c r="B330" t="s">
        <v>212</v>
      </c>
      <c r="C330" t="s">
        <v>146</v>
      </c>
      <c r="D330" t="s">
        <v>147</v>
      </c>
      <c r="E330">
        <v>3</v>
      </c>
    </row>
    <row r="331" spans="1:5" x14ac:dyDescent="0.2">
      <c r="A331" t="s">
        <v>211</v>
      </c>
      <c r="B331" t="s">
        <v>212</v>
      </c>
      <c r="C331" t="s">
        <v>146</v>
      </c>
      <c r="D331" t="s">
        <v>155</v>
      </c>
      <c r="E331">
        <v>5</v>
      </c>
    </row>
    <row r="332" spans="1:5" x14ac:dyDescent="0.2">
      <c r="A332" t="s">
        <v>211</v>
      </c>
      <c r="B332" t="s">
        <v>212</v>
      </c>
      <c r="C332" t="s">
        <v>146</v>
      </c>
      <c r="D332" t="s">
        <v>169</v>
      </c>
      <c r="E332" t="s">
        <v>161</v>
      </c>
    </row>
    <row r="333" spans="1:5" x14ac:dyDescent="0.2">
      <c r="A333" t="s">
        <v>211</v>
      </c>
      <c r="B333" t="s">
        <v>212</v>
      </c>
      <c r="C333" t="s">
        <v>146</v>
      </c>
      <c r="D333" t="s">
        <v>156</v>
      </c>
      <c r="E333">
        <v>5</v>
      </c>
    </row>
    <row r="334" spans="1:5" x14ac:dyDescent="0.2">
      <c r="A334" t="s">
        <v>211</v>
      </c>
      <c r="B334" t="s">
        <v>212</v>
      </c>
      <c r="C334" t="s">
        <v>146</v>
      </c>
      <c r="D334" t="s">
        <v>158</v>
      </c>
      <c r="E334">
        <v>2</v>
      </c>
    </row>
    <row r="335" spans="1:5" x14ac:dyDescent="0.2">
      <c r="A335" t="s">
        <v>211</v>
      </c>
      <c r="B335" t="s">
        <v>212</v>
      </c>
      <c r="C335" t="s">
        <v>146</v>
      </c>
      <c r="D335" t="s">
        <v>159</v>
      </c>
      <c r="E335">
        <v>3</v>
      </c>
    </row>
    <row r="336" spans="1:5" x14ac:dyDescent="0.2">
      <c r="A336" t="s">
        <v>211</v>
      </c>
      <c r="B336" t="s">
        <v>212</v>
      </c>
      <c r="C336" t="s">
        <v>146</v>
      </c>
      <c r="D336" t="s">
        <v>160</v>
      </c>
      <c r="E336">
        <v>3</v>
      </c>
    </row>
    <row r="337" spans="1:5" x14ac:dyDescent="0.2">
      <c r="A337" t="s">
        <v>211</v>
      </c>
      <c r="B337" t="s">
        <v>212</v>
      </c>
      <c r="C337" t="s">
        <v>146</v>
      </c>
      <c r="D337" t="s">
        <v>154</v>
      </c>
      <c r="E337" t="s">
        <v>161</v>
      </c>
    </row>
    <row r="338" spans="1:5" x14ac:dyDescent="0.2">
      <c r="A338" t="s">
        <v>213</v>
      </c>
      <c r="B338" t="s">
        <v>214</v>
      </c>
      <c r="C338" t="s">
        <v>146</v>
      </c>
      <c r="D338" t="s">
        <v>166</v>
      </c>
      <c r="E338" t="s">
        <v>145</v>
      </c>
    </row>
    <row r="339" spans="1:5" x14ac:dyDescent="0.2">
      <c r="A339" t="s">
        <v>213</v>
      </c>
      <c r="B339" t="s">
        <v>214</v>
      </c>
      <c r="C339" t="s">
        <v>146</v>
      </c>
      <c r="D339" t="s">
        <v>167</v>
      </c>
      <c r="E339">
        <v>5</v>
      </c>
    </row>
    <row r="340" spans="1:5" x14ac:dyDescent="0.2">
      <c r="A340" t="s">
        <v>213</v>
      </c>
      <c r="B340" t="s">
        <v>214</v>
      </c>
      <c r="C340" t="s">
        <v>146</v>
      </c>
      <c r="D340" t="s">
        <v>155</v>
      </c>
      <c r="E340">
        <v>5</v>
      </c>
    </row>
    <row r="341" spans="1:5" x14ac:dyDescent="0.2">
      <c r="A341" t="s">
        <v>213</v>
      </c>
      <c r="B341" t="s">
        <v>214</v>
      </c>
      <c r="C341" t="s">
        <v>146</v>
      </c>
      <c r="D341" t="s">
        <v>168</v>
      </c>
      <c r="E341">
        <v>5</v>
      </c>
    </row>
    <row r="342" spans="1:5" x14ac:dyDescent="0.2">
      <c r="A342" t="s">
        <v>213</v>
      </c>
      <c r="B342" t="s">
        <v>214</v>
      </c>
      <c r="C342" t="s">
        <v>146</v>
      </c>
      <c r="D342" t="s">
        <v>156</v>
      </c>
      <c r="E342">
        <v>7</v>
      </c>
    </row>
    <row r="343" spans="1:5" x14ac:dyDescent="0.2">
      <c r="A343" t="s">
        <v>213</v>
      </c>
      <c r="B343" t="s">
        <v>214</v>
      </c>
      <c r="C343" t="s">
        <v>146</v>
      </c>
      <c r="D343" t="s">
        <v>174</v>
      </c>
      <c r="E343">
        <v>4</v>
      </c>
    </row>
    <row r="344" spans="1:5" x14ac:dyDescent="0.2">
      <c r="A344" t="s">
        <v>213</v>
      </c>
      <c r="B344" t="s">
        <v>214</v>
      </c>
      <c r="C344" t="s">
        <v>146</v>
      </c>
      <c r="D344" t="s">
        <v>153</v>
      </c>
      <c r="E344">
        <v>4</v>
      </c>
    </row>
    <row r="345" spans="1:5" x14ac:dyDescent="0.2">
      <c r="A345" t="s">
        <v>213</v>
      </c>
      <c r="B345" t="s">
        <v>214</v>
      </c>
      <c r="C345" t="s">
        <v>146</v>
      </c>
      <c r="D345" t="s">
        <v>154</v>
      </c>
      <c r="E345" t="s">
        <v>145</v>
      </c>
    </row>
    <row r="346" spans="1:5" x14ac:dyDescent="0.2">
      <c r="A346" t="s">
        <v>215</v>
      </c>
      <c r="B346" t="s">
        <v>216</v>
      </c>
      <c r="C346" t="s">
        <v>146</v>
      </c>
      <c r="D346" t="s">
        <v>166</v>
      </c>
      <c r="E346" t="s">
        <v>145</v>
      </c>
    </row>
    <row r="347" spans="1:5" x14ac:dyDescent="0.2">
      <c r="A347" t="s">
        <v>215</v>
      </c>
      <c r="B347" t="s">
        <v>216</v>
      </c>
      <c r="C347" t="s">
        <v>146</v>
      </c>
      <c r="D347" t="s">
        <v>167</v>
      </c>
      <c r="E347">
        <v>4</v>
      </c>
    </row>
    <row r="348" spans="1:5" x14ac:dyDescent="0.2">
      <c r="A348" t="s">
        <v>215</v>
      </c>
      <c r="B348" t="s">
        <v>216</v>
      </c>
      <c r="C348" t="s">
        <v>146</v>
      </c>
      <c r="D348" t="s">
        <v>148</v>
      </c>
      <c r="E348">
        <v>5</v>
      </c>
    </row>
    <row r="349" spans="1:5" x14ac:dyDescent="0.2">
      <c r="A349" t="s">
        <v>215</v>
      </c>
      <c r="B349" t="s">
        <v>216</v>
      </c>
      <c r="C349" t="s">
        <v>146</v>
      </c>
      <c r="D349" t="s">
        <v>168</v>
      </c>
      <c r="E349">
        <v>4</v>
      </c>
    </row>
    <row r="350" spans="1:5" x14ac:dyDescent="0.2">
      <c r="A350" t="s">
        <v>215</v>
      </c>
      <c r="B350" t="s">
        <v>216</v>
      </c>
      <c r="C350" t="s">
        <v>146</v>
      </c>
      <c r="D350" t="s">
        <v>150</v>
      </c>
      <c r="E350">
        <v>4</v>
      </c>
    </row>
    <row r="351" spans="1:5" x14ac:dyDescent="0.2">
      <c r="A351" t="s">
        <v>215</v>
      </c>
      <c r="B351" t="s">
        <v>216</v>
      </c>
      <c r="C351" t="s">
        <v>146</v>
      </c>
      <c r="D351" t="s">
        <v>159</v>
      </c>
      <c r="E351">
        <v>2</v>
      </c>
    </row>
    <row r="352" spans="1:5" x14ac:dyDescent="0.2">
      <c r="A352" t="s">
        <v>215</v>
      </c>
      <c r="B352" t="s">
        <v>216</v>
      </c>
      <c r="C352" t="s">
        <v>146</v>
      </c>
      <c r="D352" t="s">
        <v>160</v>
      </c>
      <c r="E352">
        <v>3</v>
      </c>
    </row>
    <row r="353" spans="1:5" x14ac:dyDescent="0.2">
      <c r="A353" t="s">
        <v>215</v>
      </c>
      <c r="B353" t="s">
        <v>216</v>
      </c>
      <c r="C353" t="s">
        <v>146</v>
      </c>
      <c r="D353" t="s">
        <v>154</v>
      </c>
      <c r="E353" t="s">
        <v>161</v>
      </c>
    </row>
    <row r="354" spans="1:5" x14ac:dyDescent="0.2">
      <c r="A354" t="s">
        <v>217</v>
      </c>
      <c r="B354" t="s">
        <v>218</v>
      </c>
      <c r="C354" t="s">
        <v>146</v>
      </c>
      <c r="D354" t="s">
        <v>147</v>
      </c>
      <c r="E354">
        <v>3</v>
      </c>
    </row>
    <row r="355" spans="1:5" x14ac:dyDescent="0.2">
      <c r="A355" t="s">
        <v>217</v>
      </c>
      <c r="B355" t="s">
        <v>218</v>
      </c>
      <c r="C355" t="s">
        <v>146</v>
      </c>
      <c r="D355" t="s">
        <v>177</v>
      </c>
      <c r="E355" t="s">
        <v>161</v>
      </c>
    </row>
    <row r="356" spans="1:5" x14ac:dyDescent="0.2">
      <c r="A356" t="s">
        <v>217</v>
      </c>
      <c r="B356" t="s">
        <v>218</v>
      </c>
      <c r="C356" t="s">
        <v>146</v>
      </c>
      <c r="D356" t="s">
        <v>155</v>
      </c>
      <c r="E356">
        <v>4</v>
      </c>
    </row>
    <row r="357" spans="1:5" x14ac:dyDescent="0.2">
      <c r="A357" t="s">
        <v>217</v>
      </c>
      <c r="B357" t="s">
        <v>218</v>
      </c>
      <c r="C357" t="s">
        <v>146</v>
      </c>
      <c r="D357" t="s">
        <v>168</v>
      </c>
      <c r="E357">
        <v>5</v>
      </c>
    </row>
    <row r="358" spans="1:5" x14ac:dyDescent="0.2">
      <c r="A358" t="s">
        <v>217</v>
      </c>
      <c r="B358" t="s">
        <v>218</v>
      </c>
      <c r="C358" t="s">
        <v>146</v>
      </c>
      <c r="D358" t="s">
        <v>156</v>
      </c>
      <c r="E358">
        <v>4</v>
      </c>
    </row>
    <row r="359" spans="1:5" x14ac:dyDescent="0.2">
      <c r="A359" t="s">
        <v>217</v>
      </c>
      <c r="B359" t="s">
        <v>218</v>
      </c>
      <c r="C359" t="s">
        <v>146</v>
      </c>
      <c r="D359" t="s">
        <v>159</v>
      </c>
      <c r="E359">
        <v>4</v>
      </c>
    </row>
    <row r="360" spans="1:5" x14ac:dyDescent="0.2">
      <c r="A360" t="s">
        <v>217</v>
      </c>
      <c r="B360" t="s">
        <v>218</v>
      </c>
      <c r="C360" t="s">
        <v>146</v>
      </c>
      <c r="D360" t="s">
        <v>153</v>
      </c>
      <c r="E360">
        <v>3</v>
      </c>
    </row>
    <row r="361" spans="1:5" x14ac:dyDescent="0.2">
      <c r="A361" t="s">
        <v>217</v>
      </c>
      <c r="B361" t="s">
        <v>218</v>
      </c>
      <c r="C361" t="s">
        <v>146</v>
      </c>
      <c r="D361" t="s">
        <v>154</v>
      </c>
      <c r="E361" t="s">
        <v>161</v>
      </c>
    </row>
    <row r="362" spans="1:5" x14ac:dyDescent="0.2">
      <c r="A362" t="s">
        <v>219</v>
      </c>
      <c r="B362" t="s">
        <v>220</v>
      </c>
      <c r="C362" t="s">
        <v>146</v>
      </c>
      <c r="D362" t="s">
        <v>147</v>
      </c>
      <c r="E362">
        <v>3</v>
      </c>
    </row>
    <row r="363" spans="1:5" x14ac:dyDescent="0.2">
      <c r="A363" t="s">
        <v>219</v>
      </c>
      <c r="B363" t="s">
        <v>220</v>
      </c>
      <c r="C363" t="s">
        <v>146</v>
      </c>
      <c r="D363" t="s">
        <v>155</v>
      </c>
      <c r="E363">
        <v>5</v>
      </c>
    </row>
    <row r="364" spans="1:5" x14ac:dyDescent="0.2">
      <c r="A364" t="s">
        <v>219</v>
      </c>
      <c r="B364" t="s">
        <v>220</v>
      </c>
      <c r="C364" t="s">
        <v>146</v>
      </c>
      <c r="D364" t="s">
        <v>168</v>
      </c>
      <c r="E364">
        <v>3</v>
      </c>
    </row>
    <row r="365" spans="1:5" x14ac:dyDescent="0.2">
      <c r="A365" t="s">
        <v>219</v>
      </c>
      <c r="B365" t="s">
        <v>220</v>
      </c>
      <c r="C365" t="s">
        <v>146</v>
      </c>
      <c r="D365" t="s">
        <v>169</v>
      </c>
      <c r="E365" t="s">
        <v>161</v>
      </c>
    </row>
    <row r="366" spans="1:5" x14ac:dyDescent="0.2">
      <c r="A366" t="s">
        <v>219</v>
      </c>
      <c r="B366" t="s">
        <v>220</v>
      </c>
      <c r="C366" t="s">
        <v>146</v>
      </c>
      <c r="D366" t="s">
        <v>150</v>
      </c>
      <c r="E366">
        <v>4</v>
      </c>
    </row>
    <row r="367" spans="1:5" x14ac:dyDescent="0.2">
      <c r="A367" t="s">
        <v>219</v>
      </c>
      <c r="B367" t="s">
        <v>220</v>
      </c>
      <c r="C367" t="s">
        <v>146</v>
      </c>
      <c r="D367" t="s">
        <v>170</v>
      </c>
      <c r="E367">
        <v>2</v>
      </c>
    </row>
    <row r="368" spans="1:5" x14ac:dyDescent="0.2">
      <c r="A368" t="s">
        <v>219</v>
      </c>
      <c r="B368" t="s">
        <v>220</v>
      </c>
      <c r="C368" t="s">
        <v>146</v>
      </c>
      <c r="D368" t="s">
        <v>153</v>
      </c>
      <c r="E368">
        <v>3</v>
      </c>
    </row>
    <row r="369" spans="1:5" x14ac:dyDescent="0.2">
      <c r="A369" t="s">
        <v>219</v>
      </c>
      <c r="B369" t="s">
        <v>220</v>
      </c>
      <c r="C369" t="s">
        <v>146</v>
      </c>
      <c r="D369" t="s">
        <v>154</v>
      </c>
      <c r="E369" t="s">
        <v>178</v>
      </c>
    </row>
    <row r="370" spans="1:5" x14ac:dyDescent="0.2">
      <c r="A370" t="s">
        <v>221</v>
      </c>
      <c r="B370" t="s">
        <v>222</v>
      </c>
      <c r="C370" t="s">
        <v>146</v>
      </c>
      <c r="D370" t="s">
        <v>147</v>
      </c>
      <c r="E370">
        <v>3</v>
      </c>
    </row>
    <row r="371" spans="1:5" x14ac:dyDescent="0.2">
      <c r="A371" t="s">
        <v>221</v>
      </c>
      <c r="B371" t="s">
        <v>222</v>
      </c>
      <c r="C371" t="s">
        <v>146</v>
      </c>
      <c r="D371" t="s">
        <v>148</v>
      </c>
      <c r="E371">
        <v>5</v>
      </c>
    </row>
    <row r="372" spans="1:5" x14ac:dyDescent="0.2">
      <c r="A372" t="s">
        <v>221</v>
      </c>
      <c r="B372" t="s">
        <v>222</v>
      </c>
      <c r="C372" t="s">
        <v>146</v>
      </c>
      <c r="D372" t="s">
        <v>150</v>
      </c>
      <c r="E372">
        <v>5</v>
      </c>
    </row>
    <row r="373" spans="1:5" x14ac:dyDescent="0.2">
      <c r="A373" t="s">
        <v>221</v>
      </c>
      <c r="B373" t="s">
        <v>222</v>
      </c>
      <c r="C373" t="s">
        <v>146</v>
      </c>
      <c r="D373" t="s">
        <v>157</v>
      </c>
      <c r="E373" t="s">
        <v>161</v>
      </c>
    </row>
    <row r="374" spans="1:5" x14ac:dyDescent="0.2">
      <c r="A374" t="s">
        <v>221</v>
      </c>
      <c r="B374" t="s">
        <v>222</v>
      </c>
      <c r="C374" t="s">
        <v>146</v>
      </c>
      <c r="D374" t="s">
        <v>158</v>
      </c>
      <c r="E374">
        <v>4</v>
      </c>
    </row>
    <row r="375" spans="1:5" x14ac:dyDescent="0.2">
      <c r="A375" t="s">
        <v>221</v>
      </c>
      <c r="B375" t="s">
        <v>222</v>
      </c>
      <c r="C375" t="s">
        <v>146</v>
      </c>
      <c r="D375" t="s">
        <v>159</v>
      </c>
      <c r="E375">
        <v>3</v>
      </c>
    </row>
    <row r="376" spans="1:5" x14ac:dyDescent="0.2">
      <c r="A376" t="s">
        <v>221</v>
      </c>
      <c r="B376" t="s">
        <v>222</v>
      </c>
      <c r="C376" t="s">
        <v>146</v>
      </c>
      <c r="D376" t="s">
        <v>160</v>
      </c>
      <c r="E376">
        <v>3</v>
      </c>
    </row>
    <row r="377" spans="1:5" x14ac:dyDescent="0.2">
      <c r="A377" t="s">
        <v>221</v>
      </c>
      <c r="B377" t="s">
        <v>222</v>
      </c>
      <c r="C377" t="s">
        <v>146</v>
      </c>
      <c r="D377" t="s">
        <v>154</v>
      </c>
      <c r="E377" t="s">
        <v>161</v>
      </c>
    </row>
    <row r="378" spans="1:5" x14ac:dyDescent="0.2">
      <c r="A378" t="s">
        <v>223</v>
      </c>
      <c r="B378" t="s">
        <v>119</v>
      </c>
      <c r="C378" t="s">
        <v>146</v>
      </c>
      <c r="D378" t="s">
        <v>147</v>
      </c>
      <c r="E378">
        <v>3</v>
      </c>
    </row>
    <row r="379" spans="1:5" x14ac:dyDescent="0.2">
      <c r="A379" t="s">
        <v>223</v>
      </c>
      <c r="B379" t="s">
        <v>119</v>
      </c>
      <c r="C379" t="s">
        <v>146</v>
      </c>
      <c r="D379" t="s">
        <v>155</v>
      </c>
      <c r="E379">
        <v>4</v>
      </c>
    </row>
    <row r="380" spans="1:5" x14ac:dyDescent="0.2">
      <c r="A380" t="s">
        <v>223</v>
      </c>
      <c r="B380" t="s">
        <v>119</v>
      </c>
      <c r="C380" t="s">
        <v>146</v>
      </c>
      <c r="D380" t="s">
        <v>175</v>
      </c>
      <c r="E380">
        <v>4</v>
      </c>
    </row>
    <row r="381" spans="1:5" x14ac:dyDescent="0.2">
      <c r="A381" t="s">
        <v>223</v>
      </c>
      <c r="B381" t="s">
        <v>119</v>
      </c>
      <c r="C381" t="s">
        <v>146</v>
      </c>
      <c r="D381" t="s">
        <v>176</v>
      </c>
      <c r="E381" t="s">
        <v>178</v>
      </c>
    </row>
    <row r="382" spans="1:5" x14ac:dyDescent="0.2">
      <c r="A382" t="s">
        <v>223</v>
      </c>
      <c r="B382" t="s">
        <v>119</v>
      </c>
      <c r="C382" t="s">
        <v>146</v>
      </c>
      <c r="D382" t="s">
        <v>151</v>
      </c>
      <c r="E382">
        <v>3</v>
      </c>
    </row>
    <row r="383" spans="1:5" x14ac:dyDescent="0.2">
      <c r="A383" t="s">
        <v>223</v>
      </c>
      <c r="B383" t="s">
        <v>119</v>
      </c>
      <c r="C383" t="s">
        <v>146</v>
      </c>
      <c r="D383" t="s">
        <v>152</v>
      </c>
      <c r="E383">
        <v>3</v>
      </c>
    </row>
    <row r="384" spans="1:5" x14ac:dyDescent="0.2">
      <c r="A384" t="s">
        <v>223</v>
      </c>
      <c r="B384" t="s">
        <v>119</v>
      </c>
      <c r="C384" t="s">
        <v>146</v>
      </c>
      <c r="D384" t="s">
        <v>153</v>
      </c>
      <c r="E384">
        <v>3</v>
      </c>
    </row>
    <row r="385" spans="1:5" x14ac:dyDescent="0.2">
      <c r="A385" t="s">
        <v>223</v>
      </c>
      <c r="B385" t="s">
        <v>119</v>
      </c>
      <c r="C385" t="s">
        <v>146</v>
      </c>
      <c r="D385" t="s">
        <v>154</v>
      </c>
      <c r="E385" t="s">
        <v>178</v>
      </c>
    </row>
    <row r="386" spans="1:5" x14ac:dyDescent="0.2">
      <c r="A386" t="s">
        <v>224</v>
      </c>
      <c r="B386" t="s">
        <v>225</v>
      </c>
      <c r="C386" t="s">
        <v>146</v>
      </c>
      <c r="D386" t="s">
        <v>147</v>
      </c>
      <c r="E386">
        <v>6</v>
      </c>
    </row>
    <row r="387" spans="1:5" x14ac:dyDescent="0.2">
      <c r="A387" t="s">
        <v>224</v>
      </c>
      <c r="B387" t="s">
        <v>225</v>
      </c>
      <c r="C387" t="s">
        <v>146</v>
      </c>
      <c r="D387" t="s">
        <v>155</v>
      </c>
      <c r="E387">
        <v>7</v>
      </c>
    </row>
    <row r="388" spans="1:5" x14ac:dyDescent="0.2">
      <c r="A388" t="s">
        <v>224</v>
      </c>
      <c r="B388" t="s">
        <v>225</v>
      </c>
      <c r="C388" t="s">
        <v>146</v>
      </c>
      <c r="D388" t="s">
        <v>168</v>
      </c>
      <c r="E388">
        <v>7</v>
      </c>
    </row>
    <row r="389" spans="1:5" x14ac:dyDescent="0.2">
      <c r="A389" t="s">
        <v>224</v>
      </c>
      <c r="B389" t="s">
        <v>225</v>
      </c>
      <c r="C389" t="s">
        <v>146</v>
      </c>
      <c r="D389" t="s">
        <v>156</v>
      </c>
      <c r="E389">
        <v>6</v>
      </c>
    </row>
    <row r="390" spans="1:5" x14ac:dyDescent="0.2">
      <c r="A390" t="s">
        <v>224</v>
      </c>
      <c r="B390" t="s">
        <v>225</v>
      </c>
      <c r="C390" t="s">
        <v>146</v>
      </c>
      <c r="D390" t="s">
        <v>152</v>
      </c>
      <c r="E390">
        <v>6</v>
      </c>
    </row>
    <row r="391" spans="1:5" x14ac:dyDescent="0.2">
      <c r="A391" t="s">
        <v>224</v>
      </c>
      <c r="B391" t="s">
        <v>225</v>
      </c>
      <c r="C391" t="s">
        <v>146</v>
      </c>
      <c r="D391" t="s">
        <v>179</v>
      </c>
      <c r="E391" t="s">
        <v>145</v>
      </c>
    </row>
    <row r="392" spans="1:5" x14ac:dyDescent="0.2">
      <c r="A392" t="s">
        <v>224</v>
      </c>
      <c r="B392" t="s">
        <v>225</v>
      </c>
      <c r="C392" t="s">
        <v>146</v>
      </c>
      <c r="D392" t="s">
        <v>153</v>
      </c>
      <c r="E392">
        <v>6</v>
      </c>
    </row>
    <row r="393" spans="1:5" x14ac:dyDescent="0.2">
      <c r="A393" t="s">
        <v>224</v>
      </c>
      <c r="B393" t="s">
        <v>225</v>
      </c>
      <c r="C393" t="s">
        <v>146</v>
      </c>
      <c r="D393" t="s">
        <v>154</v>
      </c>
      <c r="E393" t="s">
        <v>161</v>
      </c>
    </row>
    <row r="394" spans="1:5" x14ac:dyDescent="0.2">
      <c r="A394" t="s">
        <v>226</v>
      </c>
      <c r="B394" t="s">
        <v>227</v>
      </c>
      <c r="C394" t="s">
        <v>146</v>
      </c>
      <c r="D394" t="s">
        <v>167</v>
      </c>
      <c r="E394">
        <v>5</v>
      </c>
    </row>
    <row r="395" spans="1:5" x14ac:dyDescent="0.2">
      <c r="A395" t="s">
        <v>226</v>
      </c>
      <c r="B395" t="s">
        <v>227</v>
      </c>
      <c r="C395" t="s">
        <v>146</v>
      </c>
      <c r="D395" t="s">
        <v>177</v>
      </c>
      <c r="E395" t="s">
        <v>161</v>
      </c>
    </row>
    <row r="396" spans="1:5" x14ac:dyDescent="0.2">
      <c r="A396" t="s">
        <v>226</v>
      </c>
      <c r="B396" t="s">
        <v>227</v>
      </c>
      <c r="C396" t="s">
        <v>146</v>
      </c>
      <c r="D396" t="s">
        <v>155</v>
      </c>
      <c r="E396">
        <v>5</v>
      </c>
    </row>
    <row r="397" spans="1:5" x14ac:dyDescent="0.2">
      <c r="A397" t="s">
        <v>226</v>
      </c>
      <c r="B397" t="s">
        <v>227</v>
      </c>
      <c r="C397" t="s">
        <v>146</v>
      </c>
      <c r="D397" t="s">
        <v>168</v>
      </c>
      <c r="E397">
        <v>4</v>
      </c>
    </row>
    <row r="398" spans="1:5" x14ac:dyDescent="0.2">
      <c r="A398" t="s">
        <v>226</v>
      </c>
      <c r="B398" t="s">
        <v>227</v>
      </c>
      <c r="C398" t="s">
        <v>146</v>
      </c>
      <c r="D398" t="s">
        <v>150</v>
      </c>
      <c r="E398">
        <v>5</v>
      </c>
    </row>
    <row r="399" spans="1:5" x14ac:dyDescent="0.2">
      <c r="A399" t="s">
        <v>226</v>
      </c>
      <c r="B399" t="s">
        <v>227</v>
      </c>
      <c r="C399" t="s">
        <v>146</v>
      </c>
      <c r="D399" t="s">
        <v>174</v>
      </c>
      <c r="E399">
        <v>3</v>
      </c>
    </row>
    <row r="400" spans="1:5" x14ac:dyDescent="0.2">
      <c r="A400" t="s">
        <v>226</v>
      </c>
      <c r="B400" t="s">
        <v>227</v>
      </c>
      <c r="C400" t="s">
        <v>146</v>
      </c>
      <c r="D400" t="s">
        <v>160</v>
      </c>
      <c r="E400">
        <v>3</v>
      </c>
    </row>
    <row r="401" spans="1:5" x14ac:dyDescent="0.2">
      <c r="A401" t="s">
        <v>226</v>
      </c>
      <c r="B401" t="s">
        <v>227</v>
      </c>
      <c r="C401" t="s">
        <v>146</v>
      </c>
      <c r="D401" t="s">
        <v>154</v>
      </c>
      <c r="E401" t="s">
        <v>161</v>
      </c>
    </row>
    <row r="402" spans="1:5" x14ac:dyDescent="0.2">
      <c r="A402" t="s">
        <v>228</v>
      </c>
      <c r="B402" t="s">
        <v>229</v>
      </c>
      <c r="C402" t="s">
        <v>146</v>
      </c>
      <c r="D402" t="s">
        <v>167</v>
      </c>
      <c r="E402">
        <v>5</v>
      </c>
    </row>
    <row r="403" spans="1:5" x14ac:dyDescent="0.2">
      <c r="A403" t="s">
        <v>228</v>
      </c>
      <c r="B403" t="s">
        <v>229</v>
      </c>
      <c r="C403" t="s">
        <v>146</v>
      </c>
      <c r="D403" t="s">
        <v>177</v>
      </c>
      <c r="E403" t="s">
        <v>161</v>
      </c>
    </row>
    <row r="404" spans="1:5" x14ac:dyDescent="0.2">
      <c r="A404" t="s">
        <v>228</v>
      </c>
      <c r="B404" t="s">
        <v>229</v>
      </c>
      <c r="C404" t="s">
        <v>146</v>
      </c>
      <c r="D404" t="s">
        <v>155</v>
      </c>
      <c r="E404">
        <v>6</v>
      </c>
    </row>
    <row r="405" spans="1:5" x14ac:dyDescent="0.2">
      <c r="A405" t="s">
        <v>228</v>
      </c>
      <c r="B405" t="s">
        <v>229</v>
      </c>
      <c r="C405" t="s">
        <v>146</v>
      </c>
      <c r="D405" t="s">
        <v>168</v>
      </c>
      <c r="E405">
        <v>4</v>
      </c>
    </row>
    <row r="406" spans="1:5" x14ac:dyDescent="0.2">
      <c r="A406" t="s">
        <v>228</v>
      </c>
      <c r="B406" t="s">
        <v>229</v>
      </c>
      <c r="C406" t="s">
        <v>146</v>
      </c>
      <c r="D406" t="s">
        <v>150</v>
      </c>
      <c r="E406">
        <v>5</v>
      </c>
    </row>
    <row r="407" spans="1:5" x14ac:dyDescent="0.2">
      <c r="A407" t="s">
        <v>228</v>
      </c>
      <c r="B407" t="s">
        <v>229</v>
      </c>
      <c r="C407" t="s">
        <v>146</v>
      </c>
      <c r="D407" t="s">
        <v>174</v>
      </c>
      <c r="E407">
        <v>4</v>
      </c>
    </row>
    <row r="408" spans="1:5" x14ac:dyDescent="0.2">
      <c r="A408" t="s">
        <v>228</v>
      </c>
      <c r="B408" t="s">
        <v>229</v>
      </c>
      <c r="C408" t="s">
        <v>146</v>
      </c>
      <c r="D408" t="s">
        <v>160</v>
      </c>
      <c r="E408">
        <v>3</v>
      </c>
    </row>
    <row r="409" spans="1:5" x14ac:dyDescent="0.2">
      <c r="A409" t="s">
        <v>228</v>
      </c>
      <c r="B409" t="s">
        <v>229</v>
      </c>
      <c r="C409" t="s">
        <v>146</v>
      </c>
      <c r="D409" t="s">
        <v>154</v>
      </c>
      <c r="E409" t="s">
        <v>145</v>
      </c>
    </row>
    <row r="410" spans="1:5" x14ac:dyDescent="0.2">
      <c r="A410" t="s">
        <v>230</v>
      </c>
      <c r="B410" t="s">
        <v>231</v>
      </c>
      <c r="C410" t="s">
        <v>146</v>
      </c>
      <c r="D410" t="s">
        <v>166</v>
      </c>
      <c r="E410" t="s">
        <v>161</v>
      </c>
    </row>
    <row r="411" spans="1:5" x14ac:dyDescent="0.2">
      <c r="A411" t="s">
        <v>230</v>
      </c>
      <c r="B411" t="s">
        <v>231</v>
      </c>
      <c r="C411" t="s">
        <v>146</v>
      </c>
      <c r="D411" t="s">
        <v>167</v>
      </c>
      <c r="E411">
        <v>4</v>
      </c>
    </row>
    <row r="412" spans="1:5" x14ac:dyDescent="0.2">
      <c r="A412" t="s">
        <v>230</v>
      </c>
      <c r="B412" t="s">
        <v>231</v>
      </c>
      <c r="C412" t="s">
        <v>146</v>
      </c>
      <c r="D412" t="s">
        <v>148</v>
      </c>
      <c r="E412">
        <v>5</v>
      </c>
    </row>
    <row r="413" spans="1:5" x14ac:dyDescent="0.2">
      <c r="A413" t="s">
        <v>230</v>
      </c>
      <c r="B413" t="s">
        <v>231</v>
      </c>
      <c r="C413" t="s">
        <v>146</v>
      </c>
      <c r="D413" t="s">
        <v>168</v>
      </c>
      <c r="E413">
        <v>5</v>
      </c>
    </row>
    <row r="414" spans="1:5" x14ac:dyDescent="0.2">
      <c r="A414" t="s">
        <v>230</v>
      </c>
      <c r="B414" t="s">
        <v>231</v>
      </c>
      <c r="C414" t="s">
        <v>146</v>
      </c>
      <c r="D414" t="s">
        <v>150</v>
      </c>
      <c r="E414">
        <v>4</v>
      </c>
    </row>
    <row r="415" spans="1:5" x14ac:dyDescent="0.2">
      <c r="A415" t="s">
        <v>230</v>
      </c>
      <c r="B415" t="s">
        <v>231</v>
      </c>
      <c r="C415" t="s">
        <v>146</v>
      </c>
      <c r="D415" t="s">
        <v>159</v>
      </c>
      <c r="E415">
        <v>3</v>
      </c>
    </row>
    <row r="416" spans="1:5" x14ac:dyDescent="0.2">
      <c r="A416" t="s">
        <v>230</v>
      </c>
      <c r="B416" t="s">
        <v>231</v>
      </c>
      <c r="C416" t="s">
        <v>146</v>
      </c>
      <c r="D416" t="s">
        <v>160</v>
      </c>
      <c r="E416">
        <v>3</v>
      </c>
    </row>
    <row r="417" spans="1:5" x14ac:dyDescent="0.2">
      <c r="A417" t="s">
        <v>230</v>
      </c>
      <c r="B417" t="s">
        <v>231</v>
      </c>
      <c r="C417" t="s">
        <v>146</v>
      </c>
      <c r="D417" t="s">
        <v>154</v>
      </c>
      <c r="E417" t="s">
        <v>161</v>
      </c>
    </row>
    <row r="418" spans="1:5" x14ac:dyDescent="0.2">
      <c r="A418" t="s">
        <v>232</v>
      </c>
      <c r="B418" t="s">
        <v>233</v>
      </c>
      <c r="C418" t="s">
        <v>146</v>
      </c>
      <c r="D418" t="s">
        <v>167</v>
      </c>
      <c r="E418">
        <v>5</v>
      </c>
    </row>
    <row r="419" spans="1:5" x14ac:dyDescent="0.2">
      <c r="A419" t="s">
        <v>232</v>
      </c>
      <c r="B419" t="s">
        <v>233</v>
      </c>
      <c r="C419" t="s">
        <v>146</v>
      </c>
      <c r="D419" t="s">
        <v>155</v>
      </c>
      <c r="E419">
        <v>6</v>
      </c>
    </row>
    <row r="420" spans="1:5" x14ac:dyDescent="0.2">
      <c r="A420" t="s">
        <v>232</v>
      </c>
      <c r="B420" t="s">
        <v>233</v>
      </c>
      <c r="C420" t="s">
        <v>146</v>
      </c>
      <c r="D420" t="s">
        <v>156</v>
      </c>
      <c r="E420">
        <v>7</v>
      </c>
    </row>
    <row r="421" spans="1:5" x14ac:dyDescent="0.2">
      <c r="A421" t="s">
        <v>232</v>
      </c>
      <c r="B421" t="s">
        <v>233</v>
      </c>
      <c r="C421" t="s">
        <v>146</v>
      </c>
      <c r="D421" t="s">
        <v>174</v>
      </c>
      <c r="E421">
        <v>4</v>
      </c>
    </row>
    <row r="422" spans="1:5" x14ac:dyDescent="0.2">
      <c r="A422" t="s">
        <v>232</v>
      </c>
      <c r="B422" t="s">
        <v>233</v>
      </c>
      <c r="C422" t="s">
        <v>146</v>
      </c>
      <c r="D422" t="s">
        <v>176</v>
      </c>
      <c r="E422" t="s">
        <v>161</v>
      </c>
    </row>
    <row r="423" spans="1:5" x14ac:dyDescent="0.2">
      <c r="A423" t="s">
        <v>232</v>
      </c>
      <c r="B423" t="s">
        <v>233</v>
      </c>
      <c r="C423" t="s">
        <v>146</v>
      </c>
      <c r="D423" t="s">
        <v>151</v>
      </c>
      <c r="E423">
        <v>4</v>
      </c>
    </row>
    <row r="424" spans="1:5" x14ac:dyDescent="0.2">
      <c r="A424" t="s">
        <v>232</v>
      </c>
      <c r="B424" t="s">
        <v>233</v>
      </c>
      <c r="C424" t="s">
        <v>146</v>
      </c>
      <c r="D424" t="s">
        <v>153</v>
      </c>
      <c r="E424">
        <v>3</v>
      </c>
    </row>
    <row r="425" spans="1:5" x14ac:dyDescent="0.2">
      <c r="A425" t="s">
        <v>232</v>
      </c>
      <c r="B425" t="s">
        <v>233</v>
      </c>
      <c r="C425" t="s">
        <v>146</v>
      </c>
      <c r="D425" t="s">
        <v>154</v>
      </c>
      <c r="E425" t="s">
        <v>161</v>
      </c>
    </row>
  </sheetData>
  <autoFilter ref="A1:E425" xr:uid="{4A37B74F-E05F-8B4A-992F-163B752481BD}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56AD-4FDE-6948-B486-8D165CBA2295}">
  <dimension ref="A1:K425"/>
  <sheetViews>
    <sheetView zoomScale="94" zoomScaleNormal="100" workbookViewId="0">
      <selection activeCell="C2" sqref="C2"/>
    </sheetView>
  </sheetViews>
  <sheetFormatPr baseColWidth="10" defaultRowHeight="16" x14ac:dyDescent="0.2"/>
  <cols>
    <col min="1" max="1" width="20.1640625" bestFit="1" customWidth="1"/>
    <col min="2" max="3" width="31.83203125" customWidth="1"/>
    <col min="5" max="5" width="37" bestFit="1" customWidth="1"/>
    <col min="6" max="6" width="14.5" customWidth="1"/>
    <col min="8" max="8" width="36.6640625" bestFit="1" customWidth="1"/>
    <col min="9" max="9" width="10" bestFit="1" customWidth="1"/>
    <col min="10" max="10" width="10.83203125" customWidth="1"/>
  </cols>
  <sheetData>
    <row r="1" spans="1:11" x14ac:dyDescent="0.2">
      <c r="A1" t="s">
        <v>132</v>
      </c>
      <c r="B1" t="s">
        <v>133</v>
      </c>
      <c r="C1" t="s">
        <v>347</v>
      </c>
      <c r="D1" t="s">
        <v>234</v>
      </c>
      <c r="E1" t="s">
        <v>260</v>
      </c>
      <c r="F1" t="s">
        <v>163</v>
      </c>
      <c r="G1" t="s">
        <v>261</v>
      </c>
      <c r="H1" t="s">
        <v>162</v>
      </c>
    </row>
    <row r="2" spans="1:11" x14ac:dyDescent="0.2">
      <c r="A2" t="s">
        <v>0</v>
      </c>
      <c r="B2" t="s">
        <v>1</v>
      </c>
      <c r="C2" t="str">
        <f>VLOOKUP(Predichas_obtenidas[[#This Row],[Estudiante]],$J$2:$K$54,2,FALSE)</f>
        <v>F</v>
      </c>
      <c r="D2" t="s">
        <v>146</v>
      </c>
      <c r="E2" t="s">
        <v>244</v>
      </c>
      <c r="F2">
        <v>4</v>
      </c>
      <c r="G2">
        <v>5</v>
      </c>
      <c r="H2" t="s">
        <v>249</v>
      </c>
      <c r="J2" s="23" t="s">
        <v>1</v>
      </c>
      <c r="K2" s="21" t="s">
        <v>345</v>
      </c>
    </row>
    <row r="3" spans="1:11" x14ac:dyDescent="0.2">
      <c r="A3" t="s">
        <v>0</v>
      </c>
      <c r="B3" t="s">
        <v>1</v>
      </c>
      <c r="C3" t="str">
        <f>VLOOKUP(Predichas_obtenidas[[#This Row],[Estudiante]],$J$2:$K$54,2,FALSE)</f>
        <v>F</v>
      </c>
      <c r="D3" t="s">
        <v>146</v>
      </c>
      <c r="E3" t="s">
        <v>148</v>
      </c>
      <c r="F3">
        <v>7</v>
      </c>
      <c r="G3">
        <v>7</v>
      </c>
      <c r="H3" t="s">
        <v>250</v>
      </c>
      <c r="J3" s="2" t="s">
        <v>3</v>
      </c>
      <c r="K3" t="s">
        <v>345</v>
      </c>
    </row>
    <row r="4" spans="1:11" x14ac:dyDescent="0.2">
      <c r="A4" t="s">
        <v>0</v>
      </c>
      <c r="B4" t="s">
        <v>1</v>
      </c>
      <c r="C4" t="str">
        <f>VLOOKUP(Predichas_obtenidas[[#This Row],[Estudiante]],$J$2:$K$54,2,FALSE)</f>
        <v>F</v>
      </c>
      <c r="D4" t="s">
        <v>146</v>
      </c>
      <c r="E4" t="s">
        <v>135</v>
      </c>
      <c r="F4" t="s">
        <v>139</v>
      </c>
      <c r="G4" t="s">
        <v>178</v>
      </c>
      <c r="H4" t="s">
        <v>138</v>
      </c>
      <c r="J4" s="23" t="s">
        <v>5</v>
      </c>
      <c r="K4" s="21" t="s">
        <v>346</v>
      </c>
    </row>
    <row r="5" spans="1:11" x14ac:dyDescent="0.2">
      <c r="A5" t="s">
        <v>0</v>
      </c>
      <c r="B5" t="s">
        <v>1</v>
      </c>
      <c r="C5" t="str">
        <f>VLOOKUP(Predichas_obtenidas[[#This Row],[Estudiante]],$J$2:$K$54,2,FALSE)</f>
        <v>F</v>
      </c>
      <c r="D5" t="s">
        <v>146</v>
      </c>
      <c r="E5" t="s">
        <v>241</v>
      </c>
      <c r="F5">
        <v>7</v>
      </c>
      <c r="G5">
        <v>6</v>
      </c>
      <c r="H5" t="s">
        <v>140</v>
      </c>
      <c r="J5" s="2" t="s">
        <v>9</v>
      </c>
      <c r="K5" t="s">
        <v>346</v>
      </c>
    </row>
    <row r="6" spans="1:11" x14ac:dyDescent="0.2">
      <c r="A6" t="s">
        <v>0</v>
      </c>
      <c r="B6" t="s">
        <v>1</v>
      </c>
      <c r="C6" t="str">
        <f>VLOOKUP(Predichas_obtenidas[[#This Row],[Estudiante]],$J$2:$K$54,2,FALSE)</f>
        <v>F</v>
      </c>
      <c r="D6" t="s">
        <v>146</v>
      </c>
      <c r="E6" t="s">
        <v>242</v>
      </c>
      <c r="F6">
        <v>4</v>
      </c>
      <c r="G6">
        <v>3</v>
      </c>
      <c r="H6" t="s">
        <v>142</v>
      </c>
      <c r="J6" s="23" t="s">
        <v>11</v>
      </c>
      <c r="K6" s="21" t="s">
        <v>345</v>
      </c>
    </row>
    <row r="7" spans="1:11" x14ac:dyDescent="0.2">
      <c r="A7" t="s">
        <v>0</v>
      </c>
      <c r="B7" t="s">
        <v>1</v>
      </c>
      <c r="C7" t="str">
        <f>VLOOKUP(Predichas_obtenidas[[#This Row],[Estudiante]],$J$2:$K$54,2,FALSE)</f>
        <v>F</v>
      </c>
      <c r="D7" t="s">
        <v>146</v>
      </c>
      <c r="E7" t="s">
        <v>235</v>
      </c>
      <c r="F7">
        <v>4</v>
      </c>
      <c r="G7">
        <v>4</v>
      </c>
      <c r="H7" t="s">
        <v>141</v>
      </c>
      <c r="J7" s="2" t="s">
        <v>13</v>
      </c>
      <c r="K7" t="s">
        <v>345</v>
      </c>
    </row>
    <row r="8" spans="1:11" x14ac:dyDescent="0.2">
      <c r="A8" t="s">
        <v>0</v>
      </c>
      <c r="B8" t="s">
        <v>1</v>
      </c>
      <c r="C8" t="str">
        <f>VLOOKUP(Predichas_obtenidas[[#This Row],[Estudiante]],$J$2:$K$54,2,FALSE)</f>
        <v>F</v>
      </c>
      <c r="D8" t="s">
        <v>146</v>
      </c>
      <c r="E8" t="s">
        <v>247</v>
      </c>
      <c r="F8">
        <v>4</v>
      </c>
      <c r="G8">
        <v>3</v>
      </c>
      <c r="H8" t="s">
        <v>143</v>
      </c>
      <c r="J8" s="23" t="s">
        <v>15</v>
      </c>
      <c r="K8" s="21" t="s">
        <v>346</v>
      </c>
    </row>
    <row r="9" spans="1:11" x14ac:dyDescent="0.2">
      <c r="A9" t="s">
        <v>0</v>
      </c>
      <c r="B9" t="s">
        <v>1</v>
      </c>
      <c r="C9" t="str">
        <f>VLOOKUP(Predichas_obtenidas[[#This Row],[Estudiante]],$J$2:$K$54,2,FALSE)</f>
        <v>F</v>
      </c>
      <c r="D9" t="s">
        <v>146</v>
      </c>
      <c r="E9" t="s">
        <v>134</v>
      </c>
      <c r="F9" t="s">
        <v>145</v>
      </c>
      <c r="G9" t="s">
        <v>161</v>
      </c>
      <c r="H9" t="s">
        <v>144</v>
      </c>
      <c r="J9" s="2" t="s">
        <v>17</v>
      </c>
      <c r="K9" t="s">
        <v>346</v>
      </c>
    </row>
    <row r="10" spans="1:11" x14ac:dyDescent="0.2">
      <c r="A10" s="1" t="s">
        <v>2</v>
      </c>
      <c r="B10" s="2" t="s">
        <v>3</v>
      </c>
      <c r="C10" t="str">
        <f>VLOOKUP(Predichas_obtenidas[[#This Row],[Estudiante]],$J$2:$K$54,2,FALSE)</f>
        <v>F</v>
      </c>
      <c r="D10" t="s">
        <v>146</v>
      </c>
      <c r="E10" t="s">
        <v>244</v>
      </c>
      <c r="F10">
        <v>4</v>
      </c>
      <c r="G10">
        <v>5</v>
      </c>
      <c r="H10" t="s">
        <v>249</v>
      </c>
      <c r="J10" s="23" t="s">
        <v>19</v>
      </c>
      <c r="K10" s="21" t="s">
        <v>346</v>
      </c>
    </row>
    <row r="11" spans="1:11" x14ac:dyDescent="0.2">
      <c r="A11" s="1" t="s">
        <v>2</v>
      </c>
      <c r="B11" s="2" t="s">
        <v>3</v>
      </c>
      <c r="C11" t="str">
        <f>VLOOKUP(Predichas_obtenidas[[#This Row],[Estudiante]],$J$2:$K$54,2,FALSE)</f>
        <v>F</v>
      </c>
      <c r="D11" t="s">
        <v>146</v>
      </c>
      <c r="E11" t="s">
        <v>155</v>
      </c>
      <c r="F11">
        <v>5</v>
      </c>
      <c r="G11">
        <v>6</v>
      </c>
      <c r="H11" t="s">
        <v>251</v>
      </c>
      <c r="J11" s="2" t="s">
        <v>21</v>
      </c>
      <c r="K11" t="s">
        <v>345</v>
      </c>
    </row>
    <row r="12" spans="1:11" x14ac:dyDescent="0.2">
      <c r="A12" s="1" t="s">
        <v>2</v>
      </c>
      <c r="B12" s="2" t="s">
        <v>3</v>
      </c>
      <c r="C12" t="str">
        <f>VLOOKUP(Predichas_obtenidas[[#This Row],[Estudiante]],$J$2:$K$54,2,FALSE)</f>
        <v>F</v>
      </c>
      <c r="D12" t="s">
        <v>146</v>
      </c>
      <c r="E12" t="s">
        <v>243</v>
      </c>
      <c r="F12">
        <v>5</v>
      </c>
      <c r="G12">
        <v>5</v>
      </c>
      <c r="H12" t="s">
        <v>187</v>
      </c>
      <c r="J12" s="23" t="s">
        <v>23</v>
      </c>
      <c r="K12" s="21" t="s">
        <v>345</v>
      </c>
    </row>
    <row r="13" spans="1:11" x14ac:dyDescent="0.2">
      <c r="A13" s="1" t="s">
        <v>2</v>
      </c>
      <c r="B13" s="2" t="s">
        <v>3</v>
      </c>
      <c r="C13" t="str">
        <f>VLOOKUP(Predichas_obtenidas[[#This Row],[Estudiante]],$J$2:$K$54,2,FALSE)</f>
        <v>F</v>
      </c>
      <c r="D13" t="s">
        <v>146</v>
      </c>
      <c r="E13" t="s">
        <v>135</v>
      </c>
      <c r="F13" t="s">
        <v>139</v>
      </c>
      <c r="G13" t="s">
        <v>161</v>
      </c>
      <c r="H13" t="s">
        <v>206</v>
      </c>
      <c r="J13" s="2" t="s">
        <v>27</v>
      </c>
      <c r="K13" t="s">
        <v>345</v>
      </c>
    </row>
    <row r="14" spans="1:11" x14ac:dyDescent="0.2">
      <c r="A14" s="1" t="s">
        <v>2</v>
      </c>
      <c r="B14" s="2" t="s">
        <v>3</v>
      </c>
      <c r="C14" t="str">
        <f>VLOOKUP(Predichas_obtenidas[[#This Row],[Estudiante]],$J$2:$K$54,2,FALSE)</f>
        <v>F</v>
      </c>
      <c r="D14" t="s">
        <v>146</v>
      </c>
      <c r="E14" t="s">
        <v>236</v>
      </c>
      <c r="F14">
        <v>4</v>
      </c>
      <c r="G14">
        <v>5</v>
      </c>
      <c r="H14" t="s">
        <v>188</v>
      </c>
      <c r="J14" s="23" t="s">
        <v>29</v>
      </c>
      <c r="K14" s="21" t="s">
        <v>346</v>
      </c>
    </row>
    <row r="15" spans="1:11" x14ac:dyDescent="0.2">
      <c r="A15" s="1" t="s">
        <v>2</v>
      </c>
      <c r="B15" s="2" t="s">
        <v>3</v>
      </c>
      <c r="C15" t="str">
        <f>VLOOKUP(Predichas_obtenidas[[#This Row],[Estudiante]],$J$2:$K$54,2,FALSE)</f>
        <v>F</v>
      </c>
      <c r="D15" t="s">
        <v>146</v>
      </c>
      <c r="E15" t="s">
        <v>237</v>
      </c>
      <c r="F15">
        <v>4</v>
      </c>
      <c r="G15">
        <v>3</v>
      </c>
      <c r="H15" t="s">
        <v>164</v>
      </c>
      <c r="J15" s="2" t="s">
        <v>31</v>
      </c>
      <c r="K15" t="s">
        <v>345</v>
      </c>
    </row>
    <row r="16" spans="1:11" x14ac:dyDescent="0.2">
      <c r="A16" s="1" t="s">
        <v>2</v>
      </c>
      <c r="B16" s="2" t="s">
        <v>3</v>
      </c>
      <c r="C16" t="str">
        <f>VLOOKUP(Predichas_obtenidas[[#This Row],[Estudiante]],$J$2:$K$54,2,FALSE)</f>
        <v>F</v>
      </c>
      <c r="D16" t="s">
        <v>146</v>
      </c>
      <c r="E16" t="s">
        <v>248</v>
      </c>
      <c r="F16">
        <v>3</v>
      </c>
      <c r="G16">
        <v>4</v>
      </c>
      <c r="H16" t="s">
        <v>165</v>
      </c>
      <c r="J16" s="23" t="s">
        <v>35</v>
      </c>
      <c r="K16" s="21" t="s">
        <v>345</v>
      </c>
    </row>
    <row r="17" spans="1:11" x14ac:dyDescent="0.2">
      <c r="A17" s="1" t="s">
        <v>2</v>
      </c>
      <c r="B17" s="2" t="s">
        <v>3</v>
      </c>
      <c r="C17" t="str">
        <f>VLOOKUP(Predichas_obtenidas[[#This Row],[Estudiante]],$J$2:$K$54,2,FALSE)</f>
        <v>F</v>
      </c>
      <c r="D17" t="s">
        <v>146</v>
      </c>
      <c r="E17" t="s">
        <v>134</v>
      </c>
      <c r="F17" t="s">
        <v>161</v>
      </c>
      <c r="G17" t="s">
        <v>145</v>
      </c>
      <c r="H17" t="s">
        <v>144</v>
      </c>
      <c r="J17" s="2" t="s">
        <v>37</v>
      </c>
      <c r="K17" t="s">
        <v>346</v>
      </c>
    </row>
    <row r="18" spans="1:11" x14ac:dyDescent="0.2">
      <c r="A18" s="1" t="s">
        <v>4</v>
      </c>
      <c r="B18" s="2" t="s">
        <v>5</v>
      </c>
      <c r="C18" t="str">
        <f>VLOOKUP(Predichas_obtenidas[[#This Row],[Estudiante]],$J$2:$K$54,2,FALSE)</f>
        <v>M</v>
      </c>
      <c r="D18" t="s">
        <v>146</v>
      </c>
      <c r="E18" t="s">
        <v>135</v>
      </c>
      <c r="F18" t="s">
        <v>161</v>
      </c>
      <c r="G18" t="s">
        <v>161</v>
      </c>
      <c r="H18" t="s">
        <v>252</v>
      </c>
      <c r="J18" s="23" t="s">
        <v>39</v>
      </c>
      <c r="K18" s="21" t="s">
        <v>346</v>
      </c>
    </row>
    <row r="19" spans="1:11" x14ac:dyDescent="0.2">
      <c r="A19" s="1" t="s">
        <v>4</v>
      </c>
      <c r="B19" s="2" t="s">
        <v>5</v>
      </c>
      <c r="C19" t="str">
        <f>VLOOKUP(Predichas_obtenidas[[#This Row],[Estudiante]],$J$2:$K$54,2,FALSE)</f>
        <v>M</v>
      </c>
      <c r="D19" t="s">
        <v>146</v>
      </c>
      <c r="E19" t="s">
        <v>245</v>
      </c>
      <c r="F19">
        <v>3</v>
      </c>
      <c r="G19">
        <v>5</v>
      </c>
      <c r="H19" t="s">
        <v>253</v>
      </c>
      <c r="J19" s="2" t="s">
        <v>43</v>
      </c>
      <c r="K19" t="s">
        <v>346</v>
      </c>
    </row>
    <row r="20" spans="1:11" x14ac:dyDescent="0.2">
      <c r="A20" s="1" t="s">
        <v>4</v>
      </c>
      <c r="B20" s="2" t="s">
        <v>5</v>
      </c>
      <c r="C20" t="str">
        <f>VLOOKUP(Predichas_obtenidas[[#This Row],[Estudiante]],$J$2:$K$54,2,FALSE)</f>
        <v>M</v>
      </c>
      <c r="D20" t="s">
        <v>146</v>
      </c>
      <c r="E20" t="s">
        <v>148</v>
      </c>
      <c r="F20">
        <v>4</v>
      </c>
      <c r="G20">
        <v>5</v>
      </c>
      <c r="H20" t="s">
        <v>250</v>
      </c>
      <c r="J20" s="23" t="s">
        <v>45</v>
      </c>
      <c r="K20" s="21" t="s">
        <v>345</v>
      </c>
    </row>
    <row r="21" spans="1:11" x14ac:dyDescent="0.2">
      <c r="A21" s="1" t="s">
        <v>4</v>
      </c>
      <c r="B21" s="2" t="s">
        <v>5</v>
      </c>
      <c r="C21" t="str">
        <f>VLOOKUP(Predichas_obtenidas[[#This Row],[Estudiante]],$J$2:$K$54,2,FALSE)</f>
        <v>M</v>
      </c>
      <c r="D21" t="s">
        <v>146</v>
      </c>
      <c r="E21" t="s">
        <v>246</v>
      </c>
      <c r="F21">
        <v>4</v>
      </c>
      <c r="G21">
        <v>3</v>
      </c>
      <c r="H21" t="s">
        <v>254</v>
      </c>
      <c r="J21" s="2" t="s">
        <v>49</v>
      </c>
      <c r="K21" t="s">
        <v>346</v>
      </c>
    </row>
    <row r="22" spans="1:11" x14ac:dyDescent="0.2">
      <c r="A22" s="1" t="s">
        <v>4</v>
      </c>
      <c r="B22" s="2" t="s">
        <v>5</v>
      </c>
      <c r="C22" t="str">
        <f>VLOOKUP(Predichas_obtenidas[[#This Row],[Estudiante]],$J$2:$K$54,2,FALSE)</f>
        <v>M</v>
      </c>
      <c r="D22" t="s">
        <v>146</v>
      </c>
      <c r="E22" t="s">
        <v>241</v>
      </c>
      <c r="F22">
        <v>4</v>
      </c>
      <c r="G22">
        <v>4</v>
      </c>
      <c r="H22" t="s">
        <v>140</v>
      </c>
      <c r="J22" s="23" t="s">
        <v>51</v>
      </c>
      <c r="K22" s="21" t="s">
        <v>345</v>
      </c>
    </row>
    <row r="23" spans="1:11" x14ac:dyDescent="0.2">
      <c r="A23" s="1" t="s">
        <v>4</v>
      </c>
      <c r="B23" s="2" t="s">
        <v>5</v>
      </c>
      <c r="C23" t="str">
        <f>VLOOKUP(Predichas_obtenidas[[#This Row],[Estudiante]],$J$2:$K$54,2,FALSE)</f>
        <v>M</v>
      </c>
      <c r="D23" t="s">
        <v>146</v>
      </c>
      <c r="E23" t="s">
        <v>237</v>
      </c>
      <c r="F23">
        <v>2</v>
      </c>
      <c r="G23">
        <v>2</v>
      </c>
      <c r="H23" t="s">
        <v>164</v>
      </c>
      <c r="J23" s="2" t="s">
        <v>53</v>
      </c>
      <c r="K23" t="s">
        <v>346</v>
      </c>
    </row>
    <row r="24" spans="1:11" x14ac:dyDescent="0.2">
      <c r="A24" s="1" t="s">
        <v>4</v>
      </c>
      <c r="B24" s="2" t="s">
        <v>5</v>
      </c>
      <c r="C24" t="str">
        <f>VLOOKUP(Predichas_obtenidas[[#This Row],[Estudiante]],$J$2:$K$54,2,FALSE)</f>
        <v>M</v>
      </c>
      <c r="D24" t="s">
        <v>146</v>
      </c>
      <c r="E24" t="s">
        <v>248</v>
      </c>
      <c r="F24">
        <v>2</v>
      </c>
      <c r="G24">
        <v>3</v>
      </c>
      <c r="H24" t="s">
        <v>165</v>
      </c>
      <c r="J24" s="21" t="s">
        <v>181</v>
      </c>
      <c r="K24" s="21" t="s">
        <v>345</v>
      </c>
    </row>
    <row r="25" spans="1:11" x14ac:dyDescent="0.2">
      <c r="A25" s="1" t="s">
        <v>4</v>
      </c>
      <c r="B25" s="2" t="s">
        <v>5</v>
      </c>
      <c r="C25" t="str">
        <f>VLOOKUP(Predichas_obtenidas[[#This Row],[Estudiante]],$J$2:$K$54,2,FALSE)</f>
        <v>M</v>
      </c>
      <c r="D25" t="s">
        <v>146</v>
      </c>
      <c r="E25" t="s">
        <v>134</v>
      </c>
      <c r="F25" t="s">
        <v>161</v>
      </c>
      <c r="G25" t="s">
        <v>178</v>
      </c>
      <c r="H25" t="s">
        <v>144</v>
      </c>
      <c r="J25" s="21" t="s">
        <v>183</v>
      </c>
      <c r="K25" t="s">
        <v>346</v>
      </c>
    </row>
    <row r="26" spans="1:11" x14ac:dyDescent="0.2">
      <c r="A26" s="1" t="s">
        <v>8</v>
      </c>
      <c r="B26" s="2" t="s">
        <v>9</v>
      </c>
      <c r="C26" t="str">
        <f>VLOOKUP(Predichas_obtenidas[[#This Row],[Estudiante]],$J$2:$K$54,2,FALSE)</f>
        <v>M</v>
      </c>
      <c r="D26" t="s">
        <v>146</v>
      </c>
      <c r="E26" t="s">
        <v>244</v>
      </c>
      <c r="F26">
        <v>3</v>
      </c>
      <c r="G26">
        <v>4</v>
      </c>
      <c r="H26" t="s">
        <v>249</v>
      </c>
      <c r="J26" s="21" t="s">
        <v>185</v>
      </c>
      <c r="K26" s="21" t="s">
        <v>345</v>
      </c>
    </row>
    <row r="27" spans="1:11" x14ac:dyDescent="0.2">
      <c r="A27" s="1" t="s">
        <v>8</v>
      </c>
      <c r="B27" s="2" t="s">
        <v>9</v>
      </c>
      <c r="C27" t="str">
        <f>VLOOKUP(Predichas_obtenidas[[#This Row],[Estudiante]],$J$2:$K$54,2,FALSE)</f>
        <v>M</v>
      </c>
      <c r="D27" t="s">
        <v>146</v>
      </c>
      <c r="E27" t="s">
        <v>155</v>
      </c>
      <c r="F27">
        <v>4</v>
      </c>
      <c r="G27">
        <v>6</v>
      </c>
      <c r="H27" t="s">
        <v>251</v>
      </c>
      <c r="J27" s="2" t="s">
        <v>65</v>
      </c>
      <c r="K27" t="s">
        <v>346</v>
      </c>
    </row>
    <row r="28" spans="1:11" x14ac:dyDescent="0.2">
      <c r="A28" s="1" t="s">
        <v>8</v>
      </c>
      <c r="B28" s="2" t="s">
        <v>9</v>
      </c>
      <c r="C28" t="str">
        <f>VLOOKUP(Predichas_obtenidas[[#This Row],[Estudiante]],$J$2:$K$54,2,FALSE)</f>
        <v>M</v>
      </c>
      <c r="D28" t="s">
        <v>146</v>
      </c>
      <c r="E28" t="s">
        <v>135</v>
      </c>
      <c r="F28" t="s">
        <v>145</v>
      </c>
      <c r="G28" t="s">
        <v>161</v>
      </c>
      <c r="H28" t="s">
        <v>172</v>
      </c>
      <c r="J28" s="23" t="s">
        <v>67</v>
      </c>
      <c r="K28" s="21" t="s">
        <v>345</v>
      </c>
    </row>
    <row r="29" spans="1:11" x14ac:dyDescent="0.2">
      <c r="A29" s="1" t="s">
        <v>8</v>
      </c>
      <c r="B29" s="2" t="s">
        <v>9</v>
      </c>
      <c r="C29" t="str">
        <f>VLOOKUP(Predichas_obtenidas[[#This Row],[Estudiante]],$J$2:$K$54,2,FALSE)</f>
        <v>M</v>
      </c>
      <c r="D29" t="s">
        <v>146</v>
      </c>
      <c r="E29" t="s">
        <v>241</v>
      </c>
      <c r="F29">
        <v>5</v>
      </c>
      <c r="G29">
        <v>4</v>
      </c>
      <c r="H29" t="s">
        <v>140</v>
      </c>
      <c r="J29" s="2" t="s">
        <v>71</v>
      </c>
      <c r="K29" t="s">
        <v>345</v>
      </c>
    </row>
    <row r="30" spans="1:11" x14ac:dyDescent="0.2">
      <c r="A30" s="1" t="s">
        <v>8</v>
      </c>
      <c r="B30" s="2" t="s">
        <v>9</v>
      </c>
      <c r="C30" t="str">
        <f>VLOOKUP(Predichas_obtenidas[[#This Row],[Estudiante]],$J$2:$K$54,2,FALSE)</f>
        <v>M</v>
      </c>
      <c r="D30" t="s">
        <v>146</v>
      </c>
      <c r="E30" t="s">
        <v>242</v>
      </c>
      <c r="F30">
        <v>3</v>
      </c>
      <c r="G30">
        <v>4</v>
      </c>
      <c r="H30" t="s">
        <v>186</v>
      </c>
      <c r="J30" s="23" t="s">
        <v>73</v>
      </c>
      <c r="K30" s="21" t="s">
        <v>345</v>
      </c>
    </row>
    <row r="31" spans="1:11" x14ac:dyDescent="0.2">
      <c r="A31" s="1" t="s">
        <v>8</v>
      </c>
      <c r="B31" s="2" t="s">
        <v>9</v>
      </c>
      <c r="C31" t="str">
        <f>VLOOKUP(Predichas_obtenidas[[#This Row],[Estudiante]],$J$2:$K$54,2,FALSE)</f>
        <v>M</v>
      </c>
      <c r="D31" t="s">
        <v>146</v>
      </c>
      <c r="E31" t="s">
        <v>238</v>
      </c>
      <c r="F31">
        <v>3</v>
      </c>
      <c r="G31">
        <v>4</v>
      </c>
      <c r="H31" t="s">
        <v>141</v>
      </c>
      <c r="J31" s="2" t="s">
        <v>75</v>
      </c>
      <c r="K31" t="s">
        <v>346</v>
      </c>
    </row>
    <row r="32" spans="1:11" x14ac:dyDescent="0.2">
      <c r="A32" s="1" t="s">
        <v>8</v>
      </c>
      <c r="B32" s="2" t="s">
        <v>9</v>
      </c>
      <c r="C32" t="str">
        <f>VLOOKUP(Predichas_obtenidas[[#This Row],[Estudiante]],$J$2:$K$54,2,FALSE)</f>
        <v>M</v>
      </c>
      <c r="D32" t="s">
        <v>146</v>
      </c>
      <c r="E32" t="s">
        <v>247</v>
      </c>
      <c r="F32">
        <v>3</v>
      </c>
      <c r="G32">
        <v>3</v>
      </c>
      <c r="H32" t="s">
        <v>143</v>
      </c>
      <c r="J32" s="21" t="s">
        <v>193</v>
      </c>
      <c r="K32" s="21" t="s">
        <v>345</v>
      </c>
    </row>
    <row r="33" spans="1:11" x14ac:dyDescent="0.2">
      <c r="A33" s="1" t="s">
        <v>8</v>
      </c>
      <c r="B33" s="2" t="s">
        <v>9</v>
      </c>
      <c r="C33" t="str">
        <f>VLOOKUP(Predichas_obtenidas[[#This Row],[Estudiante]],$J$2:$K$54,2,FALSE)</f>
        <v>M</v>
      </c>
      <c r="D33" t="s">
        <v>146</v>
      </c>
      <c r="E33" t="s">
        <v>134</v>
      </c>
      <c r="F33" t="s">
        <v>161</v>
      </c>
      <c r="G33" t="s">
        <v>178</v>
      </c>
      <c r="H33" t="s">
        <v>144</v>
      </c>
      <c r="J33" s="21" t="s">
        <v>195</v>
      </c>
      <c r="K33" t="s">
        <v>346</v>
      </c>
    </row>
    <row r="34" spans="1:11" x14ac:dyDescent="0.2">
      <c r="A34" s="1" t="s">
        <v>10</v>
      </c>
      <c r="B34" s="2" t="s">
        <v>11</v>
      </c>
      <c r="C34" t="str">
        <f>VLOOKUP(Predichas_obtenidas[[#This Row],[Estudiante]],$J$2:$K$54,2,FALSE)</f>
        <v>F</v>
      </c>
      <c r="D34" t="s">
        <v>146</v>
      </c>
      <c r="E34" t="s">
        <v>245</v>
      </c>
      <c r="F34">
        <v>4</v>
      </c>
      <c r="G34">
        <v>5</v>
      </c>
      <c r="H34" t="s">
        <v>253</v>
      </c>
      <c r="J34" s="23" t="s">
        <v>83</v>
      </c>
      <c r="K34" s="21" t="s">
        <v>345</v>
      </c>
    </row>
    <row r="35" spans="1:11" x14ac:dyDescent="0.2">
      <c r="A35" s="1" t="s">
        <v>10</v>
      </c>
      <c r="B35" s="2" t="s">
        <v>11</v>
      </c>
      <c r="C35" t="str">
        <f>VLOOKUP(Predichas_obtenidas[[#This Row],[Estudiante]],$J$2:$K$54,2,FALSE)</f>
        <v>F</v>
      </c>
      <c r="D35" t="s">
        <v>146</v>
      </c>
      <c r="E35" t="s">
        <v>155</v>
      </c>
      <c r="F35">
        <v>5</v>
      </c>
      <c r="G35">
        <v>6</v>
      </c>
      <c r="H35" t="s">
        <v>251</v>
      </c>
      <c r="J35" s="2" t="s">
        <v>85</v>
      </c>
      <c r="K35" t="s">
        <v>346</v>
      </c>
    </row>
    <row r="36" spans="1:11" x14ac:dyDescent="0.2">
      <c r="A36" s="1" t="s">
        <v>10</v>
      </c>
      <c r="B36" s="2" t="s">
        <v>11</v>
      </c>
      <c r="C36" t="str">
        <f>VLOOKUP(Predichas_obtenidas[[#This Row],[Estudiante]],$J$2:$K$54,2,FALSE)</f>
        <v>F</v>
      </c>
      <c r="D36" t="s">
        <v>146</v>
      </c>
      <c r="E36" t="s">
        <v>246</v>
      </c>
      <c r="F36">
        <v>6</v>
      </c>
      <c r="G36">
        <v>6</v>
      </c>
      <c r="H36" t="s">
        <v>254</v>
      </c>
      <c r="J36" t="s">
        <v>197</v>
      </c>
      <c r="K36" s="21" t="s">
        <v>346</v>
      </c>
    </row>
    <row r="37" spans="1:11" x14ac:dyDescent="0.2">
      <c r="A37" s="1" t="s">
        <v>10</v>
      </c>
      <c r="B37" s="2" t="s">
        <v>11</v>
      </c>
      <c r="C37" t="str">
        <f>VLOOKUP(Predichas_obtenidas[[#This Row],[Estudiante]],$J$2:$K$54,2,FALSE)</f>
        <v>F</v>
      </c>
      <c r="D37" t="s">
        <v>146</v>
      </c>
      <c r="E37" t="s">
        <v>135</v>
      </c>
      <c r="F37" t="s">
        <v>145</v>
      </c>
      <c r="G37" t="s">
        <v>161</v>
      </c>
      <c r="H37" t="s">
        <v>172</v>
      </c>
      <c r="J37" s="21" t="s">
        <v>199</v>
      </c>
      <c r="K37" t="s">
        <v>345</v>
      </c>
    </row>
    <row r="38" spans="1:11" x14ac:dyDescent="0.2">
      <c r="A38" s="1" t="s">
        <v>10</v>
      </c>
      <c r="B38" s="2" t="s">
        <v>11</v>
      </c>
      <c r="C38" t="str">
        <f>VLOOKUP(Predichas_obtenidas[[#This Row],[Estudiante]],$J$2:$K$54,2,FALSE)</f>
        <v>F</v>
      </c>
      <c r="D38" t="s">
        <v>146</v>
      </c>
      <c r="E38" t="s">
        <v>241</v>
      </c>
      <c r="F38">
        <v>6</v>
      </c>
      <c r="G38">
        <v>5</v>
      </c>
      <c r="H38" t="s">
        <v>140</v>
      </c>
      <c r="J38" t="s">
        <v>201</v>
      </c>
      <c r="K38" s="21" t="s">
        <v>346</v>
      </c>
    </row>
    <row r="39" spans="1:11" x14ac:dyDescent="0.2">
      <c r="A39" s="1" t="s">
        <v>10</v>
      </c>
      <c r="B39" s="2" t="s">
        <v>11</v>
      </c>
      <c r="C39" t="str">
        <f>VLOOKUP(Predichas_obtenidas[[#This Row],[Estudiante]],$J$2:$K$54,2,FALSE)</f>
        <v>F</v>
      </c>
      <c r="D39" t="s">
        <v>146</v>
      </c>
      <c r="E39" t="s">
        <v>239</v>
      </c>
      <c r="F39">
        <v>2</v>
      </c>
      <c r="G39">
        <v>2</v>
      </c>
      <c r="H39" t="s">
        <v>173</v>
      </c>
      <c r="J39" s="21" t="s">
        <v>203</v>
      </c>
      <c r="K39" t="s">
        <v>346</v>
      </c>
    </row>
    <row r="40" spans="1:11" x14ac:dyDescent="0.2">
      <c r="A40" s="1" t="s">
        <v>10</v>
      </c>
      <c r="B40" s="2" t="s">
        <v>11</v>
      </c>
      <c r="C40" t="str">
        <f>VLOOKUP(Predichas_obtenidas[[#This Row],[Estudiante]],$J$2:$K$54,2,FALSE)</f>
        <v>F</v>
      </c>
      <c r="D40" t="s">
        <v>146</v>
      </c>
      <c r="E40" t="s">
        <v>248</v>
      </c>
      <c r="F40">
        <v>2</v>
      </c>
      <c r="G40">
        <v>3</v>
      </c>
      <c r="H40" t="s">
        <v>165</v>
      </c>
      <c r="J40" t="s">
        <v>205</v>
      </c>
      <c r="K40" s="21" t="s">
        <v>345</v>
      </c>
    </row>
    <row r="41" spans="1:11" x14ac:dyDescent="0.2">
      <c r="A41" s="1" t="s">
        <v>10</v>
      </c>
      <c r="B41" s="2" t="s">
        <v>11</v>
      </c>
      <c r="C41" t="str">
        <f>VLOOKUP(Predichas_obtenidas[[#This Row],[Estudiante]],$J$2:$K$54,2,FALSE)</f>
        <v>F</v>
      </c>
      <c r="D41" t="s">
        <v>146</v>
      </c>
      <c r="E41" t="s">
        <v>134</v>
      </c>
      <c r="F41" t="s">
        <v>161</v>
      </c>
      <c r="G41" t="s">
        <v>145</v>
      </c>
      <c r="H41" t="s">
        <v>144</v>
      </c>
      <c r="J41" s="21" t="s">
        <v>208</v>
      </c>
      <c r="K41" t="s">
        <v>346</v>
      </c>
    </row>
    <row r="42" spans="1:11" x14ac:dyDescent="0.2">
      <c r="A42" s="1" t="s">
        <v>12</v>
      </c>
      <c r="B42" s="2" t="s">
        <v>13</v>
      </c>
      <c r="C42" t="str">
        <f>VLOOKUP(Predichas_obtenidas[[#This Row],[Estudiante]],$J$2:$K$54,2,FALSE)</f>
        <v>F</v>
      </c>
      <c r="D42" t="s">
        <v>146</v>
      </c>
      <c r="E42" t="s">
        <v>244</v>
      </c>
      <c r="F42">
        <v>6</v>
      </c>
      <c r="G42">
        <v>7</v>
      </c>
      <c r="H42" t="s">
        <v>249</v>
      </c>
      <c r="J42" t="s">
        <v>210</v>
      </c>
      <c r="K42" s="21" t="s">
        <v>346</v>
      </c>
    </row>
    <row r="43" spans="1:11" x14ac:dyDescent="0.2">
      <c r="A43" s="1" t="s">
        <v>12</v>
      </c>
      <c r="B43" s="2" t="s">
        <v>13</v>
      </c>
      <c r="C43" t="str">
        <f>VLOOKUP(Predichas_obtenidas[[#This Row],[Estudiante]],$J$2:$K$54,2,FALSE)</f>
        <v>F</v>
      </c>
      <c r="D43" t="s">
        <v>146</v>
      </c>
      <c r="E43" t="s">
        <v>155</v>
      </c>
      <c r="F43">
        <v>7</v>
      </c>
      <c r="G43">
        <v>7</v>
      </c>
      <c r="H43" t="s">
        <v>251</v>
      </c>
      <c r="J43" s="21" t="s">
        <v>212</v>
      </c>
      <c r="K43" t="s">
        <v>346</v>
      </c>
    </row>
    <row r="44" spans="1:11" x14ac:dyDescent="0.2">
      <c r="A44" s="1" t="s">
        <v>12</v>
      </c>
      <c r="B44" s="2" t="s">
        <v>13</v>
      </c>
      <c r="C44" t="str">
        <f>VLOOKUP(Predichas_obtenidas[[#This Row],[Estudiante]],$J$2:$K$54,2,FALSE)</f>
        <v>F</v>
      </c>
      <c r="D44" t="s">
        <v>146</v>
      </c>
      <c r="E44" t="s">
        <v>240</v>
      </c>
      <c r="F44">
        <v>6</v>
      </c>
      <c r="G44">
        <v>4</v>
      </c>
      <c r="H44" t="s">
        <v>255</v>
      </c>
      <c r="J44" t="s">
        <v>214</v>
      </c>
      <c r="K44" s="21" t="s">
        <v>345</v>
      </c>
    </row>
    <row r="45" spans="1:11" x14ac:dyDescent="0.2">
      <c r="A45" s="1" t="s">
        <v>12</v>
      </c>
      <c r="B45" s="2" t="s">
        <v>13</v>
      </c>
      <c r="C45" t="str">
        <f>VLOOKUP(Predichas_obtenidas[[#This Row],[Estudiante]],$J$2:$K$54,2,FALSE)</f>
        <v>F</v>
      </c>
      <c r="D45" t="s">
        <v>146</v>
      </c>
      <c r="E45" t="s">
        <v>135</v>
      </c>
      <c r="F45" t="s">
        <v>139</v>
      </c>
      <c r="G45" t="s">
        <v>178</v>
      </c>
      <c r="H45" t="s">
        <v>256</v>
      </c>
      <c r="J45" s="21" t="s">
        <v>216</v>
      </c>
      <c r="K45" t="s">
        <v>346</v>
      </c>
    </row>
    <row r="46" spans="1:11" x14ac:dyDescent="0.2">
      <c r="A46" s="1" t="s">
        <v>12</v>
      </c>
      <c r="B46" s="2" t="s">
        <v>13</v>
      </c>
      <c r="C46" t="str">
        <f>VLOOKUP(Predichas_obtenidas[[#This Row],[Estudiante]],$J$2:$K$54,2,FALSE)</f>
        <v>F</v>
      </c>
      <c r="D46" t="s">
        <v>146</v>
      </c>
      <c r="E46" t="s">
        <v>242</v>
      </c>
      <c r="F46">
        <v>6</v>
      </c>
      <c r="G46">
        <v>6</v>
      </c>
      <c r="H46" t="s">
        <v>142</v>
      </c>
      <c r="J46" s="21" t="s">
        <v>218</v>
      </c>
      <c r="K46" s="21" t="s">
        <v>346</v>
      </c>
    </row>
    <row r="47" spans="1:11" x14ac:dyDescent="0.2">
      <c r="A47" s="1" t="s">
        <v>12</v>
      </c>
      <c r="B47" s="2" t="s">
        <v>13</v>
      </c>
      <c r="C47" t="str">
        <f>VLOOKUP(Predichas_obtenidas[[#This Row],[Estudiante]],$J$2:$K$54,2,FALSE)</f>
        <v>F</v>
      </c>
      <c r="D47" t="s">
        <v>146</v>
      </c>
      <c r="E47" t="s">
        <v>235</v>
      </c>
      <c r="F47">
        <v>6</v>
      </c>
      <c r="G47">
        <v>6</v>
      </c>
      <c r="H47" t="s">
        <v>141</v>
      </c>
      <c r="J47" s="21" t="s">
        <v>220</v>
      </c>
      <c r="K47" t="s">
        <v>346</v>
      </c>
    </row>
    <row r="48" spans="1:11" x14ac:dyDescent="0.2">
      <c r="A48" s="1" t="s">
        <v>12</v>
      </c>
      <c r="B48" s="2" t="s">
        <v>13</v>
      </c>
      <c r="C48" t="str">
        <f>VLOOKUP(Predichas_obtenidas[[#This Row],[Estudiante]],$J$2:$K$54,2,FALSE)</f>
        <v>F</v>
      </c>
      <c r="D48" t="s">
        <v>146</v>
      </c>
      <c r="E48" t="s">
        <v>247</v>
      </c>
      <c r="F48">
        <v>6</v>
      </c>
      <c r="G48">
        <v>5</v>
      </c>
      <c r="H48" t="s">
        <v>143</v>
      </c>
      <c r="J48" s="21" t="s">
        <v>222</v>
      </c>
      <c r="K48" s="21" t="s">
        <v>345</v>
      </c>
    </row>
    <row r="49" spans="1:11" x14ac:dyDescent="0.2">
      <c r="A49" s="1" t="s">
        <v>12</v>
      </c>
      <c r="B49" s="2" t="s">
        <v>13</v>
      </c>
      <c r="C49" t="str">
        <f>VLOOKUP(Predichas_obtenidas[[#This Row],[Estudiante]],$J$2:$K$54,2,FALSE)</f>
        <v>F</v>
      </c>
      <c r="D49" t="s">
        <v>146</v>
      </c>
      <c r="E49" t="s">
        <v>134</v>
      </c>
      <c r="F49" t="s">
        <v>145</v>
      </c>
      <c r="G49" t="s">
        <v>145</v>
      </c>
      <c r="H49" t="s">
        <v>144</v>
      </c>
      <c r="J49" s="2" t="s">
        <v>119</v>
      </c>
      <c r="K49" t="s">
        <v>346</v>
      </c>
    </row>
    <row r="50" spans="1:11" x14ac:dyDescent="0.2">
      <c r="A50" s="1" t="s">
        <v>14</v>
      </c>
      <c r="B50" s="2" t="s">
        <v>15</v>
      </c>
      <c r="C50" t="str">
        <f>VLOOKUP(Predichas_obtenidas[[#This Row],[Estudiante]],$J$2:$K$54,2,FALSE)</f>
        <v>M</v>
      </c>
      <c r="D50" t="s">
        <v>146</v>
      </c>
      <c r="E50" t="s">
        <v>244</v>
      </c>
      <c r="F50">
        <v>3</v>
      </c>
      <c r="G50">
        <v>4</v>
      </c>
      <c r="H50" t="s">
        <v>249</v>
      </c>
      <c r="J50" s="21" t="s">
        <v>225</v>
      </c>
      <c r="K50" s="21" t="s">
        <v>346</v>
      </c>
    </row>
    <row r="51" spans="1:11" x14ac:dyDescent="0.2">
      <c r="A51" s="1" t="s">
        <v>14</v>
      </c>
      <c r="B51" s="2" t="s">
        <v>15</v>
      </c>
      <c r="C51" t="str">
        <f>VLOOKUP(Predichas_obtenidas[[#This Row],[Estudiante]],$J$2:$K$54,2,FALSE)</f>
        <v>M</v>
      </c>
      <c r="D51" t="s">
        <v>146</v>
      </c>
      <c r="E51" t="s">
        <v>155</v>
      </c>
      <c r="F51">
        <v>4</v>
      </c>
      <c r="G51">
        <v>5</v>
      </c>
      <c r="H51" t="s">
        <v>251</v>
      </c>
      <c r="J51" s="21" t="s">
        <v>227</v>
      </c>
      <c r="K51" t="s">
        <v>346</v>
      </c>
    </row>
    <row r="52" spans="1:11" x14ac:dyDescent="0.2">
      <c r="A52" s="1" t="s">
        <v>14</v>
      </c>
      <c r="B52" s="2" t="s">
        <v>15</v>
      </c>
      <c r="C52" t="str">
        <f>VLOOKUP(Predichas_obtenidas[[#This Row],[Estudiante]],$J$2:$K$54,2,FALSE)</f>
        <v>M</v>
      </c>
      <c r="D52" t="s">
        <v>146</v>
      </c>
      <c r="E52" t="s">
        <v>135</v>
      </c>
      <c r="F52" t="s">
        <v>161</v>
      </c>
      <c r="G52" t="s">
        <v>178</v>
      </c>
      <c r="H52" t="s">
        <v>172</v>
      </c>
      <c r="J52" s="21" t="s">
        <v>229</v>
      </c>
      <c r="K52" s="21" t="s">
        <v>345</v>
      </c>
    </row>
    <row r="53" spans="1:11" x14ac:dyDescent="0.2">
      <c r="A53" s="1" t="s">
        <v>14</v>
      </c>
      <c r="B53" s="2" t="s">
        <v>15</v>
      </c>
      <c r="C53" t="str">
        <f>VLOOKUP(Predichas_obtenidas[[#This Row],[Estudiante]],$J$2:$K$54,2,FALSE)</f>
        <v>M</v>
      </c>
      <c r="D53" t="s">
        <v>146</v>
      </c>
      <c r="E53" t="s">
        <v>241</v>
      </c>
      <c r="F53">
        <v>4</v>
      </c>
      <c r="G53">
        <v>4</v>
      </c>
      <c r="H53" t="s">
        <v>140</v>
      </c>
      <c r="J53" s="21" t="s">
        <v>231</v>
      </c>
      <c r="K53" t="s">
        <v>346</v>
      </c>
    </row>
    <row r="54" spans="1:11" x14ac:dyDescent="0.2">
      <c r="A54" s="1" t="s">
        <v>14</v>
      </c>
      <c r="B54" s="2" t="s">
        <v>15</v>
      </c>
      <c r="C54" t="str">
        <f>VLOOKUP(Predichas_obtenidas[[#This Row],[Estudiante]],$J$2:$K$54,2,FALSE)</f>
        <v>M</v>
      </c>
      <c r="D54" t="s">
        <v>146</v>
      </c>
      <c r="E54" t="s">
        <v>236</v>
      </c>
      <c r="F54">
        <v>3</v>
      </c>
      <c r="G54">
        <v>3</v>
      </c>
      <c r="H54" t="s">
        <v>188</v>
      </c>
      <c r="J54" t="s">
        <v>233</v>
      </c>
      <c r="K54" s="22" t="s">
        <v>345</v>
      </c>
    </row>
    <row r="55" spans="1:11" x14ac:dyDescent="0.2">
      <c r="A55" s="1" t="s">
        <v>14</v>
      </c>
      <c r="B55" s="2" t="s">
        <v>15</v>
      </c>
      <c r="C55" t="str">
        <f>VLOOKUP(Predichas_obtenidas[[#This Row],[Estudiante]],$J$2:$K$54,2,FALSE)</f>
        <v>M</v>
      </c>
      <c r="D55" t="s">
        <v>146</v>
      </c>
      <c r="E55" t="s">
        <v>239</v>
      </c>
      <c r="F55">
        <v>2</v>
      </c>
      <c r="G55">
        <v>2</v>
      </c>
      <c r="H55" t="s">
        <v>173</v>
      </c>
    </row>
    <row r="56" spans="1:11" x14ac:dyDescent="0.2">
      <c r="A56" s="1" t="s">
        <v>14</v>
      </c>
      <c r="B56" s="2" t="s">
        <v>15</v>
      </c>
      <c r="C56" t="str">
        <f>VLOOKUP(Predichas_obtenidas[[#This Row],[Estudiante]],$J$2:$K$54,2,FALSE)</f>
        <v>M</v>
      </c>
      <c r="D56" t="s">
        <v>146</v>
      </c>
      <c r="E56" t="s">
        <v>248</v>
      </c>
      <c r="F56">
        <v>2</v>
      </c>
      <c r="G56">
        <v>2</v>
      </c>
      <c r="H56" t="s">
        <v>165</v>
      </c>
    </row>
    <row r="57" spans="1:11" x14ac:dyDescent="0.2">
      <c r="A57" s="1" t="s">
        <v>14</v>
      </c>
      <c r="B57" s="2" t="s">
        <v>15</v>
      </c>
      <c r="C57" t="str">
        <f>VLOOKUP(Predichas_obtenidas[[#This Row],[Estudiante]],$J$2:$K$54,2,FALSE)</f>
        <v>M</v>
      </c>
      <c r="D57" t="s">
        <v>146</v>
      </c>
      <c r="E57" t="s">
        <v>134</v>
      </c>
      <c r="F57" t="s">
        <v>161</v>
      </c>
      <c r="G57" t="s">
        <v>161</v>
      </c>
      <c r="H57" t="s">
        <v>144</v>
      </c>
    </row>
    <row r="58" spans="1:11" x14ac:dyDescent="0.2">
      <c r="A58" s="1" t="s">
        <v>16</v>
      </c>
      <c r="B58" s="2" t="s">
        <v>17</v>
      </c>
      <c r="C58" t="str">
        <f>VLOOKUP(Predichas_obtenidas[[#This Row],[Estudiante]],$J$2:$K$54,2,FALSE)</f>
        <v>M</v>
      </c>
      <c r="D58" t="s">
        <v>146</v>
      </c>
      <c r="E58" t="s">
        <v>135</v>
      </c>
      <c r="F58" t="s">
        <v>145</v>
      </c>
      <c r="G58" t="s">
        <v>145</v>
      </c>
      <c r="H58" t="s">
        <v>252</v>
      </c>
    </row>
    <row r="59" spans="1:11" x14ac:dyDescent="0.2">
      <c r="A59" s="1" t="s">
        <v>16</v>
      </c>
      <c r="B59" s="2" t="s">
        <v>17</v>
      </c>
      <c r="C59" t="str">
        <f>VLOOKUP(Predichas_obtenidas[[#This Row],[Estudiante]],$J$2:$K$54,2,FALSE)</f>
        <v>M</v>
      </c>
      <c r="D59" t="s">
        <v>146</v>
      </c>
      <c r="E59" t="s">
        <v>244</v>
      </c>
      <c r="F59">
        <v>6</v>
      </c>
      <c r="G59">
        <v>5</v>
      </c>
      <c r="H59" t="s">
        <v>249</v>
      </c>
    </row>
    <row r="60" spans="1:11" x14ac:dyDescent="0.2">
      <c r="A60" s="1" t="s">
        <v>16</v>
      </c>
      <c r="B60" s="2" t="s">
        <v>17</v>
      </c>
      <c r="C60" t="str">
        <f>VLOOKUP(Predichas_obtenidas[[#This Row],[Estudiante]],$J$2:$K$54,2,FALSE)</f>
        <v>M</v>
      </c>
      <c r="D60" t="s">
        <v>146</v>
      </c>
      <c r="E60" t="s">
        <v>155</v>
      </c>
      <c r="F60">
        <v>5</v>
      </c>
      <c r="G60">
        <v>6</v>
      </c>
      <c r="H60" t="s">
        <v>251</v>
      </c>
    </row>
    <row r="61" spans="1:11" x14ac:dyDescent="0.2">
      <c r="A61" s="1" t="s">
        <v>16</v>
      </c>
      <c r="B61" s="2" t="s">
        <v>17</v>
      </c>
      <c r="C61" t="str">
        <f>VLOOKUP(Predichas_obtenidas[[#This Row],[Estudiante]],$J$2:$K$54,2,FALSE)</f>
        <v>M</v>
      </c>
      <c r="D61" t="s">
        <v>146</v>
      </c>
      <c r="E61" t="s">
        <v>246</v>
      </c>
      <c r="F61">
        <v>7</v>
      </c>
      <c r="G61">
        <v>6</v>
      </c>
      <c r="H61" t="s">
        <v>254</v>
      </c>
    </row>
    <row r="62" spans="1:11" x14ac:dyDescent="0.2">
      <c r="A62" s="1" t="s">
        <v>16</v>
      </c>
      <c r="B62" s="2" t="s">
        <v>17</v>
      </c>
      <c r="C62" t="str">
        <f>VLOOKUP(Predichas_obtenidas[[#This Row],[Estudiante]],$J$2:$K$54,2,FALSE)</f>
        <v>M</v>
      </c>
      <c r="D62" t="s">
        <v>146</v>
      </c>
      <c r="E62" t="s">
        <v>243</v>
      </c>
      <c r="F62">
        <v>5</v>
      </c>
      <c r="G62">
        <v>5</v>
      </c>
      <c r="H62" t="s">
        <v>187</v>
      </c>
    </row>
    <row r="63" spans="1:11" x14ac:dyDescent="0.2">
      <c r="A63" s="1" t="s">
        <v>16</v>
      </c>
      <c r="B63" s="2" t="s">
        <v>17</v>
      </c>
      <c r="C63" t="str">
        <f>VLOOKUP(Predichas_obtenidas[[#This Row],[Estudiante]],$J$2:$K$54,2,FALSE)</f>
        <v>M</v>
      </c>
      <c r="D63" t="s">
        <v>146</v>
      </c>
      <c r="E63" t="s">
        <v>237</v>
      </c>
      <c r="F63">
        <v>5</v>
      </c>
      <c r="G63">
        <v>3</v>
      </c>
      <c r="H63" t="s">
        <v>164</v>
      </c>
    </row>
    <row r="64" spans="1:11" x14ac:dyDescent="0.2">
      <c r="A64" s="1" t="s">
        <v>16</v>
      </c>
      <c r="B64" s="2" t="s">
        <v>17</v>
      </c>
      <c r="C64" t="str">
        <f>VLOOKUP(Predichas_obtenidas[[#This Row],[Estudiante]],$J$2:$K$54,2,FALSE)</f>
        <v>M</v>
      </c>
      <c r="D64" t="s">
        <v>146</v>
      </c>
      <c r="E64" t="s">
        <v>247</v>
      </c>
      <c r="F64">
        <v>4</v>
      </c>
      <c r="G64">
        <v>4</v>
      </c>
      <c r="H64" t="s">
        <v>143</v>
      </c>
    </row>
    <row r="65" spans="1:8" x14ac:dyDescent="0.2">
      <c r="A65" s="1" t="s">
        <v>16</v>
      </c>
      <c r="B65" s="2" t="s">
        <v>17</v>
      </c>
      <c r="C65" t="str">
        <f>VLOOKUP(Predichas_obtenidas[[#This Row],[Estudiante]],$J$2:$K$54,2,FALSE)</f>
        <v>M</v>
      </c>
      <c r="D65" t="s">
        <v>146</v>
      </c>
      <c r="E65" t="s">
        <v>134</v>
      </c>
      <c r="F65" t="s">
        <v>161</v>
      </c>
      <c r="G65" t="s">
        <v>161</v>
      </c>
      <c r="H65" t="s">
        <v>144</v>
      </c>
    </row>
    <row r="66" spans="1:8" x14ac:dyDescent="0.2">
      <c r="A66" s="7" t="s">
        <v>18</v>
      </c>
      <c r="B66" s="8" t="s">
        <v>19</v>
      </c>
      <c r="C66" s="24" t="str">
        <f>VLOOKUP(Predichas_obtenidas[[#This Row],[Estudiante]],$J$2:$K$54,2,FALSE)</f>
        <v>M</v>
      </c>
      <c r="D66" t="s">
        <v>146</v>
      </c>
      <c r="E66" t="s">
        <v>244</v>
      </c>
      <c r="F66">
        <v>4</v>
      </c>
      <c r="G66">
        <v>4</v>
      </c>
      <c r="H66" t="s">
        <v>249</v>
      </c>
    </row>
    <row r="67" spans="1:8" x14ac:dyDescent="0.2">
      <c r="A67" s="7" t="s">
        <v>18</v>
      </c>
      <c r="B67" s="8" t="s">
        <v>19</v>
      </c>
      <c r="C67" s="24" t="str">
        <f>VLOOKUP(Predichas_obtenidas[[#This Row],[Estudiante]],$J$2:$K$54,2,FALSE)</f>
        <v>M</v>
      </c>
      <c r="D67" t="s">
        <v>146</v>
      </c>
      <c r="E67" t="s">
        <v>135</v>
      </c>
      <c r="F67" t="s">
        <v>161</v>
      </c>
      <c r="G67" t="s">
        <v>161</v>
      </c>
      <c r="H67" t="s">
        <v>257</v>
      </c>
    </row>
    <row r="68" spans="1:8" x14ac:dyDescent="0.2">
      <c r="A68" s="7" t="s">
        <v>18</v>
      </c>
      <c r="B68" s="8" t="s">
        <v>19</v>
      </c>
      <c r="C68" s="24" t="str">
        <f>VLOOKUP(Predichas_obtenidas[[#This Row],[Estudiante]],$J$2:$K$54,2,FALSE)</f>
        <v>M</v>
      </c>
      <c r="D68" t="s">
        <v>146</v>
      </c>
      <c r="E68" t="s">
        <v>155</v>
      </c>
      <c r="F68">
        <v>4</v>
      </c>
      <c r="G68">
        <v>6</v>
      </c>
      <c r="H68" t="s">
        <v>251</v>
      </c>
    </row>
    <row r="69" spans="1:8" x14ac:dyDescent="0.2">
      <c r="A69" s="7" t="s">
        <v>18</v>
      </c>
      <c r="B69" s="8" t="s">
        <v>19</v>
      </c>
      <c r="C69" s="24" t="str">
        <f>VLOOKUP(Predichas_obtenidas[[#This Row],[Estudiante]],$J$2:$K$54,2,FALSE)</f>
        <v>M</v>
      </c>
      <c r="D69" t="s">
        <v>146</v>
      </c>
      <c r="E69" t="s">
        <v>246</v>
      </c>
      <c r="F69">
        <v>4</v>
      </c>
      <c r="G69">
        <v>5</v>
      </c>
      <c r="H69" t="s">
        <v>254</v>
      </c>
    </row>
    <row r="70" spans="1:8" x14ac:dyDescent="0.2">
      <c r="A70" s="7" t="s">
        <v>18</v>
      </c>
      <c r="B70" s="8" t="s">
        <v>19</v>
      </c>
      <c r="C70" s="24" t="str">
        <f>VLOOKUP(Predichas_obtenidas[[#This Row],[Estudiante]],$J$2:$K$54,2,FALSE)</f>
        <v>M</v>
      </c>
      <c r="D70" t="s">
        <v>146</v>
      </c>
      <c r="E70" t="s">
        <v>243</v>
      </c>
      <c r="F70">
        <v>4</v>
      </c>
      <c r="G70">
        <v>4</v>
      </c>
      <c r="H70" t="s">
        <v>187</v>
      </c>
    </row>
    <row r="71" spans="1:8" x14ac:dyDescent="0.2">
      <c r="A71" s="7" t="s">
        <v>18</v>
      </c>
      <c r="B71" s="8" t="s">
        <v>19</v>
      </c>
      <c r="C71" s="24" t="str">
        <f>VLOOKUP(Predichas_obtenidas[[#This Row],[Estudiante]],$J$2:$K$54,2,FALSE)</f>
        <v>M</v>
      </c>
      <c r="D71" t="s">
        <v>146</v>
      </c>
      <c r="E71" t="s">
        <v>235</v>
      </c>
      <c r="F71">
        <v>4</v>
      </c>
      <c r="G71">
        <v>3</v>
      </c>
      <c r="H71" t="s">
        <v>142</v>
      </c>
    </row>
    <row r="72" spans="1:8" x14ac:dyDescent="0.2">
      <c r="A72" s="7" t="s">
        <v>18</v>
      </c>
      <c r="B72" s="8" t="s">
        <v>19</v>
      </c>
      <c r="C72" s="24" t="str">
        <f>VLOOKUP(Predichas_obtenidas[[#This Row],[Estudiante]],$J$2:$K$54,2,FALSE)</f>
        <v>M</v>
      </c>
      <c r="D72" t="s">
        <v>146</v>
      </c>
      <c r="E72" t="s">
        <v>247</v>
      </c>
      <c r="F72">
        <v>4</v>
      </c>
      <c r="G72">
        <v>4</v>
      </c>
      <c r="H72" t="s">
        <v>143</v>
      </c>
    </row>
    <row r="73" spans="1:8" x14ac:dyDescent="0.2">
      <c r="A73" s="7" t="s">
        <v>18</v>
      </c>
      <c r="B73" s="8" t="s">
        <v>19</v>
      </c>
      <c r="C73" s="24" t="str">
        <f>VLOOKUP(Predichas_obtenidas[[#This Row],[Estudiante]],$J$2:$K$54,2,FALSE)</f>
        <v>M</v>
      </c>
      <c r="D73" t="s">
        <v>146</v>
      </c>
      <c r="E73" t="s">
        <v>134</v>
      </c>
      <c r="F73" t="s">
        <v>178</v>
      </c>
      <c r="G73" t="s">
        <v>161</v>
      </c>
      <c r="H73" t="s">
        <v>144</v>
      </c>
    </row>
    <row r="74" spans="1:8" x14ac:dyDescent="0.2">
      <c r="A74" s="1" t="s">
        <v>20</v>
      </c>
      <c r="B74" s="2" t="s">
        <v>21</v>
      </c>
      <c r="C74" t="str">
        <f>VLOOKUP(Predichas_obtenidas[[#This Row],[Estudiante]],$J$2:$K$54,2,FALSE)</f>
        <v>F</v>
      </c>
      <c r="D74" t="s">
        <v>146</v>
      </c>
      <c r="E74" t="s">
        <v>245</v>
      </c>
      <c r="F74">
        <v>4</v>
      </c>
      <c r="G74">
        <v>5</v>
      </c>
      <c r="H74" t="s">
        <v>253</v>
      </c>
    </row>
    <row r="75" spans="1:8" x14ac:dyDescent="0.2">
      <c r="A75" s="1" t="s">
        <v>20</v>
      </c>
      <c r="B75" s="2" t="s">
        <v>21</v>
      </c>
      <c r="C75" t="str">
        <f>VLOOKUP(Predichas_obtenidas[[#This Row],[Estudiante]],$J$2:$K$54,2,FALSE)</f>
        <v>F</v>
      </c>
      <c r="D75" t="s">
        <v>146</v>
      </c>
      <c r="E75" t="s">
        <v>135</v>
      </c>
      <c r="F75" t="s">
        <v>145</v>
      </c>
      <c r="G75" t="s">
        <v>178</v>
      </c>
      <c r="H75" t="s">
        <v>257</v>
      </c>
    </row>
    <row r="76" spans="1:8" x14ac:dyDescent="0.2">
      <c r="A76" s="1" t="s">
        <v>20</v>
      </c>
      <c r="B76" s="2" t="s">
        <v>21</v>
      </c>
      <c r="C76" t="str">
        <f>VLOOKUP(Predichas_obtenidas[[#This Row],[Estudiante]],$J$2:$K$54,2,FALSE)</f>
        <v>F</v>
      </c>
      <c r="D76" t="s">
        <v>146</v>
      </c>
      <c r="E76" t="s">
        <v>155</v>
      </c>
      <c r="F76">
        <v>4</v>
      </c>
      <c r="G76">
        <v>5</v>
      </c>
      <c r="H76" t="s">
        <v>251</v>
      </c>
    </row>
    <row r="77" spans="1:8" x14ac:dyDescent="0.2">
      <c r="A77" s="1" t="s">
        <v>20</v>
      </c>
      <c r="B77" s="2" t="s">
        <v>21</v>
      </c>
      <c r="C77" t="str">
        <f>VLOOKUP(Predichas_obtenidas[[#This Row],[Estudiante]],$J$2:$K$54,2,FALSE)</f>
        <v>F</v>
      </c>
      <c r="D77" t="s">
        <v>146</v>
      </c>
      <c r="E77" t="s">
        <v>246</v>
      </c>
      <c r="F77">
        <v>4</v>
      </c>
      <c r="G77">
        <v>4</v>
      </c>
      <c r="H77" t="s">
        <v>254</v>
      </c>
    </row>
    <row r="78" spans="1:8" x14ac:dyDescent="0.2">
      <c r="A78" s="1" t="s">
        <v>20</v>
      </c>
      <c r="B78" s="2" t="s">
        <v>21</v>
      </c>
      <c r="C78" t="str">
        <f>VLOOKUP(Predichas_obtenidas[[#This Row],[Estudiante]],$J$2:$K$54,2,FALSE)</f>
        <v>F</v>
      </c>
      <c r="D78" t="s">
        <v>146</v>
      </c>
      <c r="E78" t="s">
        <v>241</v>
      </c>
      <c r="F78">
        <v>6</v>
      </c>
      <c r="G78">
        <v>4</v>
      </c>
      <c r="H78" t="s">
        <v>140</v>
      </c>
    </row>
    <row r="79" spans="1:8" x14ac:dyDescent="0.2">
      <c r="A79" s="1" t="s">
        <v>20</v>
      </c>
      <c r="B79" s="2" t="s">
        <v>21</v>
      </c>
      <c r="C79" t="str">
        <f>VLOOKUP(Predichas_obtenidas[[#This Row],[Estudiante]],$J$2:$K$54,2,FALSE)</f>
        <v>F</v>
      </c>
      <c r="D79" t="s">
        <v>146</v>
      </c>
      <c r="E79" t="s">
        <v>239</v>
      </c>
      <c r="F79">
        <v>3</v>
      </c>
      <c r="G79">
        <v>2</v>
      </c>
      <c r="H79" t="s">
        <v>173</v>
      </c>
    </row>
    <row r="80" spans="1:8" x14ac:dyDescent="0.2">
      <c r="A80" s="1" t="s">
        <v>20</v>
      </c>
      <c r="B80" s="2" t="s">
        <v>21</v>
      </c>
      <c r="C80" t="str">
        <f>VLOOKUP(Predichas_obtenidas[[#This Row],[Estudiante]],$J$2:$K$54,2,FALSE)</f>
        <v>F</v>
      </c>
      <c r="D80" t="s">
        <v>146</v>
      </c>
      <c r="E80" t="s">
        <v>248</v>
      </c>
      <c r="F80">
        <v>3</v>
      </c>
      <c r="G80">
        <v>3</v>
      </c>
      <c r="H80" t="s">
        <v>165</v>
      </c>
    </row>
    <row r="81" spans="1:8" x14ac:dyDescent="0.2">
      <c r="A81" s="1" t="s">
        <v>20</v>
      </c>
      <c r="B81" s="2" t="s">
        <v>21</v>
      </c>
      <c r="C81" t="str">
        <f>VLOOKUP(Predichas_obtenidas[[#This Row],[Estudiante]],$J$2:$K$54,2,FALSE)</f>
        <v>F</v>
      </c>
      <c r="D81" t="s">
        <v>146</v>
      </c>
      <c r="E81" t="s">
        <v>134</v>
      </c>
      <c r="F81" t="s">
        <v>145</v>
      </c>
      <c r="G81" t="s">
        <v>161</v>
      </c>
      <c r="H81" t="s">
        <v>144</v>
      </c>
    </row>
    <row r="82" spans="1:8" x14ac:dyDescent="0.2">
      <c r="A82" s="1" t="s">
        <v>22</v>
      </c>
      <c r="B82" s="2" t="s">
        <v>23</v>
      </c>
      <c r="C82" t="str">
        <f>VLOOKUP(Predichas_obtenidas[[#This Row],[Estudiante]],$J$2:$K$54,2,FALSE)</f>
        <v>F</v>
      </c>
      <c r="D82" t="s">
        <v>146</v>
      </c>
      <c r="E82" t="s">
        <v>135</v>
      </c>
      <c r="F82" t="s">
        <v>145</v>
      </c>
      <c r="G82" t="s">
        <v>145</v>
      </c>
      <c r="H82" t="s">
        <v>252</v>
      </c>
    </row>
    <row r="83" spans="1:8" x14ac:dyDescent="0.2">
      <c r="A83" s="1" t="s">
        <v>22</v>
      </c>
      <c r="B83" s="2" t="s">
        <v>23</v>
      </c>
      <c r="C83" t="str">
        <f>VLOOKUP(Predichas_obtenidas[[#This Row],[Estudiante]],$J$2:$K$54,2,FALSE)</f>
        <v>F</v>
      </c>
      <c r="D83" t="s">
        <v>146</v>
      </c>
      <c r="E83" t="s">
        <v>244</v>
      </c>
      <c r="F83">
        <v>5</v>
      </c>
      <c r="G83">
        <v>7</v>
      </c>
      <c r="H83" t="s">
        <v>249</v>
      </c>
    </row>
    <row r="84" spans="1:8" x14ac:dyDescent="0.2">
      <c r="A84" s="1" t="s">
        <v>22</v>
      </c>
      <c r="B84" s="2" t="s">
        <v>23</v>
      </c>
      <c r="C84" t="str">
        <f>VLOOKUP(Predichas_obtenidas[[#This Row],[Estudiante]],$J$2:$K$54,2,FALSE)</f>
        <v>F</v>
      </c>
      <c r="D84" t="s">
        <v>146</v>
      </c>
      <c r="E84" t="s">
        <v>155</v>
      </c>
      <c r="F84">
        <v>6</v>
      </c>
      <c r="G84">
        <v>6</v>
      </c>
      <c r="H84" t="s">
        <v>251</v>
      </c>
    </row>
    <row r="85" spans="1:8" x14ac:dyDescent="0.2">
      <c r="A85" s="1" t="s">
        <v>22</v>
      </c>
      <c r="B85" s="2" t="s">
        <v>23</v>
      </c>
      <c r="C85" t="str">
        <f>VLOOKUP(Predichas_obtenidas[[#This Row],[Estudiante]],$J$2:$K$54,2,FALSE)</f>
        <v>F</v>
      </c>
      <c r="D85" t="s">
        <v>146</v>
      </c>
      <c r="E85" t="s">
        <v>243</v>
      </c>
      <c r="F85">
        <v>6</v>
      </c>
      <c r="G85">
        <v>5</v>
      </c>
      <c r="H85" t="s">
        <v>187</v>
      </c>
    </row>
    <row r="86" spans="1:8" x14ac:dyDescent="0.2">
      <c r="A86" s="1" t="s">
        <v>22</v>
      </c>
      <c r="B86" s="2" t="s">
        <v>23</v>
      </c>
      <c r="C86" t="str">
        <f>VLOOKUP(Predichas_obtenidas[[#This Row],[Estudiante]],$J$2:$K$54,2,FALSE)</f>
        <v>F</v>
      </c>
      <c r="D86" t="s">
        <v>146</v>
      </c>
      <c r="E86" t="s">
        <v>236</v>
      </c>
      <c r="F86">
        <v>5</v>
      </c>
      <c r="G86">
        <v>4</v>
      </c>
      <c r="H86" t="s">
        <v>188</v>
      </c>
    </row>
    <row r="87" spans="1:8" x14ac:dyDescent="0.2">
      <c r="A87" s="1" t="s">
        <v>22</v>
      </c>
      <c r="B87" s="2" t="s">
        <v>23</v>
      </c>
      <c r="C87" t="str">
        <f>VLOOKUP(Predichas_obtenidas[[#This Row],[Estudiante]],$J$2:$K$54,2,FALSE)</f>
        <v>F</v>
      </c>
      <c r="D87" t="s">
        <v>146</v>
      </c>
      <c r="E87" t="s">
        <v>238</v>
      </c>
      <c r="F87">
        <v>4</v>
      </c>
      <c r="G87">
        <v>4</v>
      </c>
      <c r="H87" t="s">
        <v>186</v>
      </c>
    </row>
    <row r="88" spans="1:8" x14ac:dyDescent="0.2">
      <c r="A88" s="1" t="s">
        <v>22</v>
      </c>
      <c r="B88" s="2" t="s">
        <v>23</v>
      </c>
      <c r="C88" t="str">
        <f>VLOOKUP(Predichas_obtenidas[[#This Row],[Estudiante]],$J$2:$K$54,2,FALSE)</f>
        <v>F</v>
      </c>
      <c r="D88" t="s">
        <v>146</v>
      </c>
      <c r="E88" t="s">
        <v>247</v>
      </c>
      <c r="F88">
        <v>4</v>
      </c>
      <c r="G88">
        <v>4</v>
      </c>
      <c r="H88" t="s">
        <v>143</v>
      </c>
    </row>
    <row r="89" spans="1:8" x14ac:dyDescent="0.2">
      <c r="A89" s="1" t="s">
        <v>22</v>
      </c>
      <c r="B89" s="2" t="s">
        <v>23</v>
      </c>
      <c r="C89" t="str">
        <f>VLOOKUP(Predichas_obtenidas[[#This Row],[Estudiante]],$J$2:$K$54,2,FALSE)</f>
        <v>F</v>
      </c>
      <c r="D89" t="s">
        <v>146</v>
      </c>
      <c r="E89" t="s">
        <v>134</v>
      </c>
      <c r="F89" t="s">
        <v>161</v>
      </c>
      <c r="G89" t="s">
        <v>161</v>
      </c>
      <c r="H89" t="s">
        <v>144</v>
      </c>
    </row>
    <row r="90" spans="1:8" x14ac:dyDescent="0.2">
      <c r="A90" s="1" t="s">
        <v>26</v>
      </c>
      <c r="B90" s="2" t="s">
        <v>27</v>
      </c>
      <c r="C90" t="str">
        <f>VLOOKUP(Predichas_obtenidas[[#This Row],[Estudiante]],$J$2:$K$54,2,FALSE)</f>
        <v>F</v>
      </c>
      <c r="D90" t="s">
        <v>146</v>
      </c>
      <c r="E90" t="s">
        <v>135</v>
      </c>
      <c r="F90" t="s">
        <v>145</v>
      </c>
      <c r="G90" t="s">
        <v>161</v>
      </c>
      <c r="H90" t="s">
        <v>252</v>
      </c>
    </row>
    <row r="91" spans="1:8" x14ac:dyDescent="0.2">
      <c r="A91" s="1" t="s">
        <v>26</v>
      </c>
      <c r="B91" s="2" t="s">
        <v>27</v>
      </c>
      <c r="C91" t="str">
        <f>VLOOKUP(Predichas_obtenidas[[#This Row],[Estudiante]],$J$2:$K$54,2,FALSE)</f>
        <v>F</v>
      </c>
      <c r="D91" t="s">
        <v>146</v>
      </c>
      <c r="E91" t="s">
        <v>245</v>
      </c>
      <c r="F91">
        <v>6</v>
      </c>
      <c r="G91">
        <v>5</v>
      </c>
      <c r="H91" t="s">
        <v>253</v>
      </c>
    </row>
    <row r="92" spans="1:8" x14ac:dyDescent="0.2">
      <c r="A92" s="1" t="s">
        <v>26</v>
      </c>
      <c r="B92" s="2" t="s">
        <v>27</v>
      </c>
      <c r="C92" t="str">
        <f>VLOOKUP(Predichas_obtenidas[[#This Row],[Estudiante]],$J$2:$K$54,2,FALSE)</f>
        <v>F</v>
      </c>
      <c r="D92" t="s">
        <v>146</v>
      </c>
      <c r="E92" t="s">
        <v>148</v>
      </c>
      <c r="F92">
        <v>4</v>
      </c>
      <c r="G92">
        <v>6</v>
      </c>
      <c r="H92" t="s">
        <v>250</v>
      </c>
    </row>
    <row r="93" spans="1:8" x14ac:dyDescent="0.2">
      <c r="A93" s="1" t="s">
        <v>26</v>
      </c>
      <c r="B93" s="2" t="s">
        <v>27</v>
      </c>
      <c r="C93" t="str">
        <f>VLOOKUP(Predichas_obtenidas[[#This Row],[Estudiante]],$J$2:$K$54,2,FALSE)</f>
        <v>F</v>
      </c>
      <c r="D93" t="s">
        <v>146</v>
      </c>
      <c r="E93" t="s">
        <v>246</v>
      </c>
      <c r="F93">
        <v>3</v>
      </c>
      <c r="G93">
        <v>4</v>
      </c>
      <c r="H93" t="s">
        <v>254</v>
      </c>
    </row>
    <row r="94" spans="1:8" x14ac:dyDescent="0.2">
      <c r="A94" s="1" t="s">
        <v>26</v>
      </c>
      <c r="B94" s="2" t="s">
        <v>27</v>
      </c>
      <c r="C94" t="str">
        <f>VLOOKUP(Predichas_obtenidas[[#This Row],[Estudiante]],$J$2:$K$54,2,FALSE)</f>
        <v>F</v>
      </c>
      <c r="D94" t="s">
        <v>146</v>
      </c>
      <c r="E94" t="s">
        <v>241</v>
      </c>
      <c r="F94">
        <v>5</v>
      </c>
      <c r="G94">
        <v>4</v>
      </c>
      <c r="H94" t="s">
        <v>140</v>
      </c>
    </row>
    <row r="95" spans="1:8" x14ac:dyDescent="0.2">
      <c r="A95" s="1" t="s">
        <v>26</v>
      </c>
      <c r="B95" s="2" t="s">
        <v>27</v>
      </c>
      <c r="C95" t="str">
        <f>VLOOKUP(Predichas_obtenidas[[#This Row],[Estudiante]],$J$2:$K$54,2,FALSE)</f>
        <v>F</v>
      </c>
      <c r="D95" t="s">
        <v>146</v>
      </c>
      <c r="E95" t="s">
        <v>237</v>
      </c>
      <c r="F95">
        <v>4</v>
      </c>
      <c r="G95">
        <v>3</v>
      </c>
      <c r="H95" t="s">
        <v>164</v>
      </c>
    </row>
    <row r="96" spans="1:8" x14ac:dyDescent="0.2">
      <c r="A96" s="1" t="s">
        <v>26</v>
      </c>
      <c r="B96" s="2" t="s">
        <v>27</v>
      </c>
      <c r="C96" t="str">
        <f>VLOOKUP(Predichas_obtenidas[[#This Row],[Estudiante]],$J$2:$K$54,2,FALSE)</f>
        <v>F</v>
      </c>
      <c r="D96" t="s">
        <v>146</v>
      </c>
      <c r="E96" t="s">
        <v>248</v>
      </c>
      <c r="F96">
        <v>3</v>
      </c>
      <c r="G96">
        <v>4</v>
      </c>
      <c r="H96" t="s">
        <v>165</v>
      </c>
    </row>
    <row r="97" spans="1:8" x14ac:dyDescent="0.2">
      <c r="A97" s="1" t="s">
        <v>26</v>
      </c>
      <c r="B97" s="2" t="s">
        <v>27</v>
      </c>
      <c r="C97" t="str">
        <f>VLOOKUP(Predichas_obtenidas[[#This Row],[Estudiante]],$J$2:$K$54,2,FALSE)</f>
        <v>F</v>
      </c>
      <c r="D97" t="s">
        <v>146</v>
      </c>
      <c r="E97" t="s">
        <v>134</v>
      </c>
      <c r="F97" t="s">
        <v>145</v>
      </c>
      <c r="G97" t="s">
        <v>161</v>
      </c>
      <c r="H97" t="s">
        <v>144</v>
      </c>
    </row>
    <row r="98" spans="1:8" x14ac:dyDescent="0.2">
      <c r="A98" s="1" t="s">
        <v>28</v>
      </c>
      <c r="B98" s="2" t="s">
        <v>29</v>
      </c>
      <c r="C98" t="str">
        <f>VLOOKUP(Predichas_obtenidas[[#This Row],[Estudiante]],$J$2:$K$54,2,FALSE)</f>
        <v>M</v>
      </c>
      <c r="D98" t="s">
        <v>146</v>
      </c>
      <c r="E98" t="s">
        <v>135</v>
      </c>
      <c r="F98" t="s">
        <v>145</v>
      </c>
      <c r="G98" t="s">
        <v>145</v>
      </c>
      <c r="H98" t="s">
        <v>252</v>
      </c>
    </row>
    <row r="99" spans="1:8" x14ac:dyDescent="0.2">
      <c r="A99" s="1" t="s">
        <v>28</v>
      </c>
      <c r="B99" s="2" t="s">
        <v>29</v>
      </c>
      <c r="C99" t="str">
        <f>VLOOKUP(Predichas_obtenidas[[#This Row],[Estudiante]],$J$2:$K$54,2,FALSE)</f>
        <v>M</v>
      </c>
      <c r="D99" t="s">
        <v>146</v>
      </c>
      <c r="E99" t="s">
        <v>245</v>
      </c>
      <c r="F99">
        <v>5</v>
      </c>
      <c r="G99">
        <v>5</v>
      </c>
      <c r="H99" t="s">
        <v>253</v>
      </c>
    </row>
    <row r="100" spans="1:8" x14ac:dyDescent="0.2">
      <c r="A100" s="1" t="s">
        <v>28</v>
      </c>
      <c r="B100" s="2" t="s">
        <v>29</v>
      </c>
      <c r="C100" t="str">
        <f>VLOOKUP(Predichas_obtenidas[[#This Row],[Estudiante]],$J$2:$K$54,2,FALSE)</f>
        <v>M</v>
      </c>
      <c r="D100" t="s">
        <v>146</v>
      </c>
      <c r="E100" t="s">
        <v>155</v>
      </c>
      <c r="F100">
        <v>4</v>
      </c>
      <c r="G100">
        <v>5</v>
      </c>
      <c r="H100" t="s">
        <v>251</v>
      </c>
    </row>
    <row r="101" spans="1:8" x14ac:dyDescent="0.2">
      <c r="A101" s="1" t="s">
        <v>28</v>
      </c>
      <c r="B101" s="2" t="s">
        <v>29</v>
      </c>
      <c r="C101" t="str">
        <f>VLOOKUP(Predichas_obtenidas[[#This Row],[Estudiante]],$J$2:$K$54,2,FALSE)</f>
        <v>M</v>
      </c>
      <c r="D101" t="s">
        <v>146</v>
      </c>
      <c r="E101" t="s">
        <v>246</v>
      </c>
      <c r="F101">
        <v>5</v>
      </c>
      <c r="G101">
        <v>4</v>
      </c>
      <c r="H101" t="s">
        <v>254</v>
      </c>
    </row>
    <row r="102" spans="1:8" x14ac:dyDescent="0.2">
      <c r="A102" s="1" t="s">
        <v>28</v>
      </c>
      <c r="B102" s="2" t="s">
        <v>29</v>
      </c>
      <c r="C102" t="str">
        <f>VLOOKUP(Predichas_obtenidas[[#This Row],[Estudiante]],$J$2:$K$54,2,FALSE)</f>
        <v>M</v>
      </c>
      <c r="D102" t="s">
        <v>146</v>
      </c>
      <c r="E102" t="s">
        <v>241</v>
      </c>
      <c r="F102">
        <v>4</v>
      </c>
      <c r="G102">
        <v>4</v>
      </c>
      <c r="H102" t="s">
        <v>140</v>
      </c>
    </row>
    <row r="103" spans="1:8" x14ac:dyDescent="0.2">
      <c r="A103" s="1" t="s">
        <v>28</v>
      </c>
      <c r="B103" s="2" t="s">
        <v>29</v>
      </c>
      <c r="C103" t="str">
        <f>VLOOKUP(Predichas_obtenidas[[#This Row],[Estudiante]],$J$2:$K$54,2,FALSE)</f>
        <v>M</v>
      </c>
      <c r="D103" t="s">
        <v>146</v>
      </c>
      <c r="E103" t="s">
        <v>239</v>
      </c>
      <c r="F103">
        <v>4</v>
      </c>
      <c r="G103">
        <v>3</v>
      </c>
      <c r="H103" t="s">
        <v>173</v>
      </c>
    </row>
    <row r="104" spans="1:8" x14ac:dyDescent="0.2">
      <c r="A104" s="1" t="s">
        <v>28</v>
      </c>
      <c r="B104" s="2" t="s">
        <v>29</v>
      </c>
      <c r="C104" t="str">
        <f>VLOOKUP(Predichas_obtenidas[[#This Row],[Estudiante]],$J$2:$K$54,2,FALSE)</f>
        <v>M</v>
      </c>
      <c r="D104" t="s">
        <v>146</v>
      </c>
      <c r="E104" t="s">
        <v>248</v>
      </c>
      <c r="F104">
        <v>3</v>
      </c>
      <c r="G104">
        <v>4</v>
      </c>
      <c r="H104" t="s">
        <v>165</v>
      </c>
    </row>
    <row r="105" spans="1:8" x14ac:dyDescent="0.2">
      <c r="A105" s="1" t="s">
        <v>28</v>
      </c>
      <c r="B105" s="2" t="s">
        <v>29</v>
      </c>
      <c r="C105" t="str">
        <f>VLOOKUP(Predichas_obtenidas[[#This Row],[Estudiante]],$J$2:$K$54,2,FALSE)</f>
        <v>M</v>
      </c>
      <c r="D105" t="s">
        <v>146</v>
      </c>
      <c r="E105" t="s">
        <v>134</v>
      </c>
      <c r="F105" t="s">
        <v>161</v>
      </c>
      <c r="G105" t="s">
        <v>178</v>
      </c>
      <c r="H105" t="s">
        <v>144</v>
      </c>
    </row>
    <row r="106" spans="1:8" x14ac:dyDescent="0.2">
      <c r="A106" s="1" t="s">
        <v>30</v>
      </c>
      <c r="B106" s="2" t="s">
        <v>31</v>
      </c>
      <c r="C106" t="str">
        <f>VLOOKUP(Predichas_obtenidas[[#This Row],[Estudiante]],$J$2:$K$54,2,FALSE)</f>
        <v>F</v>
      </c>
      <c r="D106" t="s">
        <v>146</v>
      </c>
      <c r="E106" t="s">
        <v>245</v>
      </c>
      <c r="F106">
        <v>4</v>
      </c>
      <c r="G106">
        <v>5</v>
      </c>
      <c r="H106" t="s">
        <v>253</v>
      </c>
    </row>
    <row r="107" spans="1:8" x14ac:dyDescent="0.2">
      <c r="A107" s="1" t="s">
        <v>30</v>
      </c>
      <c r="B107" s="2" t="s">
        <v>31</v>
      </c>
      <c r="C107" t="str">
        <f>VLOOKUP(Predichas_obtenidas[[#This Row],[Estudiante]],$J$2:$K$54,2,FALSE)</f>
        <v>F</v>
      </c>
      <c r="D107" t="s">
        <v>146</v>
      </c>
      <c r="E107" t="s">
        <v>135</v>
      </c>
      <c r="F107" t="s">
        <v>139</v>
      </c>
      <c r="G107" t="s">
        <v>161</v>
      </c>
      <c r="H107" t="s">
        <v>257</v>
      </c>
    </row>
    <row r="108" spans="1:8" x14ac:dyDescent="0.2">
      <c r="A108" s="1" t="s">
        <v>30</v>
      </c>
      <c r="B108" s="2" t="s">
        <v>31</v>
      </c>
      <c r="C108" t="str">
        <f>VLOOKUP(Predichas_obtenidas[[#This Row],[Estudiante]],$J$2:$K$54,2,FALSE)</f>
        <v>F</v>
      </c>
      <c r="D108" t="s">
        <v>146</v>
      </c>
      <c r="E108" t="s">
        <v>155</v>
      </c>
      <c r="F108">
        <v>5</v>
      </c>
      <c r="G108">
        <v>5</v>
      </c>
      <c r="H108" t="s">
        <v>251</v>
      </c>
    </row>
    <row r="109" spans="1:8" x14ac:dyDescent="0.2">
      <c r="A109" s="1" t="s">
        <v>30</v>
      </c>
      <c r="B109" s="2" t="s">
        <v>31</v>
      </c>
      <c r="C109" t="str">
        <f>VLOOKUP(Predichas_obtenidas[[#This Row],[Estudiante]],$J$2:$K$54,2,FALSE)</f>
        <v>F</v>
      </c>
      <c r="D109" t="s">
        <v>146</v>
      </c>
      <c r="E109" t="s">
        <v>246</v>
      </c>
      <c r="F109">
        <v>4</v>
      </c>
      <c r="G109">
        <v>5</v>
      </c>
      <c r="H109" t="s">
        <v>254</v>
      </c>
    </row>
    <row r="110" spans="1:8" x14ac:dyDescent="0.2">
      <c r="A110" s="1" t="s">
        <v>30</v>
      </c>
      <c r="B110" s="2" t="s">
        <v>31</v>
      </c>
      <c r="C110" t="str">
        <f>VLOOKUP(Predichas_obtenidas[[#This Row],[Estudiante]],$J$2:$K$54,2,FALSE)</f>
        <v>F</v>
      </c>
      <c r="D110" t="s">
        <v>146</v>
      </c>
      <c r="E110" t="s">
        <v>241</v>
      </c>
      <c r="F110">
        <v>6</v>
      </c>
      <c r="G110">
        <v>5</v>
      </c>
      <c r="H110" t="s">
        <v>140</v>
      </c>
    </row>
    <row r="111" spans="1:8" x14ac:dyDescent="0.2">
      <c r="A111" s="1" t="s">
        <v>30</v>
      </c>
      <c r="B111" s="2" t="s">
        <v>31</v>
      </c>
      <c r="C111" t="str">
        <f>VLOOKUP(Predichas_obtenidas[[#This Row],[Estudiante]],$J$2:$K$54,2,FALSE)</f>
        <v>F</v>
      </c>
      <c r="D111" t="s">
        <v>146</v>
      </c>
      <c r="E111" t="s">
        <v>239</v>
      </c>
      <c r="F111">
        <v>2</v>
      </c>
      <c r="G111">
        <v>2</v>
      </c>
      <c r="H111" t="s">
        <v>173</v>
      </c>
    </row>
    <row r="112" spans="1:8" x14ac:dyDescent="0.2">
      <c r="A112" s="1" t="s">
        <v>30</v>
      </c>
      <c r="B112" s="2" t="s">
        <v>31</v>
      </c>
      <c r="C112" t="str">
        <f>VLOOKUP(Predichas_obtenidas[[#This Row],[Estudiante]],$J$2:$K$54,2,FALSE)</f>
        <v>F</v>
      </c>
      <c r="D112" t="s">
        <v>146</v>
      </c>
      <c r="E112" t="s">
        <v>248</v>
      </c>
      <c r="F112">
        <v>2</v>
      </c>
      <c r="G112">
        <v>3</v>
      </c>
      <c r="H112" t="s">
        <v>165</v>
      </c>
    </row>
    <row r="113" spans="1:8" x14ac:dyDescent="0.2">
      <c r="A113" s="1" t="s">
        <v>30</v>
      </c>
      <c r="B113" s="2" t="s">
        <v>31</v>
      </c>
      <c r="C113" t="str">
        <f>VLOOKUP(Predichas_obtenidas[[#This Row],[Estudiante]],$J$2:$K$54,2,FALSE)</f>
        <v>F</v>
      </c>
      <c r="D113" t="s">
        <v>146</v>
      </c>
      <c r="E113" t="s">
        <v>134</v>
      </c>
      <c r="F113" t="s">
        <v>161</v>
      </c>
      <c r="G113" t="s">
        <v>178</v>
      </c>
      <c r="H113" t="s">
        <v>144</v>
      </c>
    </row>
    <row r="114" spans="1:8" x14ac:dyDescent="0.2">
      <c r="A114" s="1" t="s">
        <v>34</v>
      </c>
      <c r="B114" s="2" t="s">
        <v>35</v>
      </c>
      <c r="C114" t="str">
        <f>VLOOKUP(Predichas_obtenidas[[#This Row],[Estudiante]],$J$2:$K$54,2,FALSE)</f>
        <v>F</v>
      </c>
      <c r="D114" t="s">
        <v>146</v>
      </c>
      <c r="E114" t="s">
        <v>245</v>
      </c>
      <c r="F114">
        <v>4</v>
      </c>
      <c r="G114">
        <v>5</v>
      </c>
      <c r="H114" t="s">
        <v>253</v>
      </c>
    </row>
    <row r="115" spans="1:8" x14ac:dyDescent="0.2">
      <c r="A115" s="1" t="s">
        <v>34</v>
      </c>
      <c r="B115" s="2" t="s">
        <v>35</v>
      </c>
      <c r="C115" t="str">
        <f>VLOOKUP(Predichas_obtenidas[[#This Row],[Estudiante]],$J$2:$K$54,2,FALSE)</f>
        <v>F</v>
      </c>
      <c r="D115" t="s">
        <v>146</v>
      </c>
      <c r="E115" t="s">
        <v>148</v>
      </c>
      <c r="F115">
        <v>4</v>
      </c>
      <c r="G115">
        <v>5</v>
      </c>
      <c r="H115" t="s">
        <v>250</v>
      </c>
    </row>
    <row r="116" spans="1:8" x14ac:dyDescent="0.2">
      <c r="A116" s="1" t="s">
        <v>34</v>
      </c>
      <c r="B116" s="2" t="s">
        <v>35</v>
      </c>
      <c r="C116" t="str">
        <f>VLOOKUP(Predichas_obtenidas[[#This Row],[Estudiante]],$J$2:$K$54,2,FALSE)</f>
        <v>F</v>
      </c>
      <c r="D116" t="s">
        <v>146</v>
      </c>
      <c r="E116" t="s">
        <v>241</v>
      </c>
      <c r="F116">
        <v>6</v>
      </c>
      <c r="G116">
        <v>4</v>
      </c>
      <c r="H116" t="s">
        <v>140</v>
      </c>
    </row>
    <row r="117" spans="1:8" x14ac:dyDescent="0.2">
      <c r="A117" s="1" t="s">
        <v>34</v>
      </c>
      <c r="B117" s="2" t="s">
        <v>35</v>
      </c>
      <c r="C117" t="str">
        <f>VLOOKUP(Predichas_obtenidas[[#This Row],[Estudiante]],$J$2:$K$54,2,FALSE)</f>
        <v>F</v>
      </c>
      <c r="D117" t="s">
        <v>146</v>
      </c>
      <c r="E117" t="s">
        <v>135</v>
      </c>
      <c r="F117" t="s">
        <v>145</v>
      </c>
      <c r="G117" t="s">
        <v>145</v>
      </c>
      <c r="H117" t="s">
        <v>206</v>
      </c>
    </row>
    <row r="118" spans="1:8" x14ac:dyDescent="0.2">
      <c r="A118" s="1" t="s">
        <v>34</v>
      </c>
      <c r="B118" s="2" t="s">
        <v>35</v>
      </c>
      <c r="C118" t="str">
        <f>VLOOKUP(Predichas_obtenidas[[#This Row],[Estudiante]],$J$2:$K$54,2,FALSE)</f>
        <v>F</v>
      </c>
      <c r="D118" t="s">
        <v>146</v>
      </c>
      <c r="E118" t="s">
        <v>236</v>
      </c>
      <c r="F118">
        <v>3</v>
      </c>
      <c r="G118">
        <v>4</v>
      </c>
      <c r="H118" t="s">
        <v>188</v>
      </c>
    </row>
    <row r="119" spans="1:8" x14ac:dyDescent="0.2">
      <c r="A119" s="1" t="s">
        <v>34</v>
      </c>
      <c r="B119" s="2" t="s">
        <v>35</v>
      </c>
      <c r="C119" t="str">
        <f>VLOOKUP(Predichas_obtenidas[[#This Row],[Estudiante]],$J$2:$K$54,2,FALSE)</f>
        <v>F</v>
      </c>
      <c r="D119" t="s">
        <v>146</v>
      </c>
      <c r="E119" t="s">
        <v>239</v>
      </c>
      <c r="F119">
        <v>2</v>
      </c>
      <c r="G119">
        <v>2</v>
      </c>
      <c r="H119" t="s">
        <v>173</v>
      </c>
    </row>
    <row r="120" spans="1:8" x14ac:dyDescent="0.2">
      <c r="A120" s="1" t="s">
        <v>34</v>
      </c>
      <c r="B120" s="2" t="s">
        <v>35</v>
      </c>
      <c r="C120" t="str">
        <f>VLOOKUP(Predichas_obtenidas[[#This Row],[Estudiante]],$J$2:$K$54,2,FALSE)</f>
        <v>F</v>
      </c>
      <c r="D120" t="s">
        <v>146</v>
      </c>
      <c r="E120" t="s">
        <v>248</v>
      </c>
      <c r="F120">
        <v>3</v>
      </c>
      <c r="G120">
        <v>3</v>
      </c>
      <c r="H120" t="s">
        <v>165</v>
      </c>
    </row>
    <row r="121" spans="1:8" x14ac:dyDescent="0.2">
      <c r="A121" s="1" t="s">
        <v>34</v>
      </c>
      <c r="B121" s="2" t="s">
        <v>35</v>
      </c>
      <c r="C121" t="str">
        <f>VLOOKUP(Predichas_obtenidas[[#This Row],[Estudiante]],$J$2:$K$54,2,FALSE)</f>
        <v>F</v>
      </c>
      <c r="D121" t="s">
        <v>146</v>
      </c>
      <c r="E121" t="s">
        <v>134</v>
      </c>
      <c r="F121" t="s">
        <v>161</v>
      </c>
      <c r="G121" t="s">
        <v>178</v>
      </c>
      <c r="H121" t="s">
        <v>144</v>
      </c>
    </row>
    <row r="122" spans="1:8" x14ac:dyDescent="0.2">
      <c r="A122" s="1" t="s">
        <v>36</v>
      </c>
      <c r="B122" s="2" t="s">
        <v>37</v>
      </c>
      <c r="C122" t="str">
        <f>VLOOKUP(Predichas_obtenidas[[#This Row],[Estudiante]],$J$2:$K$54,2,FALSE)</f>
        <v>M</v>
      </c>
      <c r="D122" t="s">
        <v>146</v>
      </c>
      <c r="E122" t="s">
        <v>244</v>
      </c>
      <c r="F122">
        <v>3</v>
      </c>
      <c r="G122">
        <v>5</v>
      </c>
      <c r="H122" t="s">
        <v>249</v>
      </c>
    </row>
    <row r="123" spans="1:8" x14ac:dyDescent="0.2">
      <c r="A123" s="1" t="s">
        <v>36</v>
      </c>
      <c r="B123" s="2" t="s">
        <v>37</v>
      </c>
      <c r="C123" t="str">
        <f>VLOOKUP(Predichas_obtenidas[[#This Row],[Estudiante]],$J$2:$K$54,2,FALSE)</f>
        <v>M</v>
      </c>
      <c r="D123" t="s">
        <v>146</v>
      </c>
      <c r="E123" t="s">
        <v>155</v>
      </c>
      <c r="F123">
        <v>4</v>
      </c>
      <c r="G123">
        <v>6</v>
      </c>
      <c r="H123" t="s">
        <v>251</v>
      </c>
    </row>
    <row r="124" spans="1:8" x14ac:dyDescent="0.2">
      <c r="A124" s="1" t="s">
        <v>36</v>
      </c>
      <c r="B124" s="2" t="s">
        <v>37</v>
      </c>
      <c r="C124" t="str">
        <f>VLOOKUP(Predichas_obtenidas[[#This Row],[Estudiante]],$J$2:$K$54,2,FALSE)</f>
        <v>M</v>
      </c>
      <c r="D124" t="s">
        <v>146</v>
      </c>
      <c r="E124" t="s">
        <v>243</v>
      </c>
      <c r="F124">
        <v>4</v>
      </c>
      <c r="G124">
        <v>4</v>
      </c>
      <c r="H124" t="s">
        <v>187</v>
      </c>
    </row>
    <row r="125" spans="1:8" x14ac:dyDescent="0.2">
      <c r="A125" s="1" t="s">
        <v>36</v>
      </c>
      <c r="B125" s="2" t="s">
        <v>37</v>
      </c>
      <c r="C125" t="str">
        <f>VLOOKUP(Predichas_obtenidas[[#This Row],[Estudiante]],$J$2:$K$54,2,FALSE)</f>
        <v>M</v>
      </c>
      <c r="D125" t="s">
        <v>146</v>
      </c>
      <c r="E125" t="s">
        <v>242</v>
      </c>
      <c r="F125">
        <v>3</v>
      </c>
      <c r="G125">
        <v>3</v>
      </c>
      <c r="H125" t="s">
        <v>142</v>
      </c>
    </row>
    <row r="126" spans="1:8" x14ac:dyDescent="0.2">
      <c r="A126" s="1" t="s">
        <v>36</v>
      </c>
      <c r="B126" s="2" t="s">
        <v>37</v>
      </c>
      <c r="C126" t="str">
        <f>VLOOKUP(Predichas_obtenidas[[#This Row],[Estudiante]],$J$2:$K$54,2,FALSE)</f>
        <v>M</v>
      </c>
      <c r="D126" t="s">
        <v>146</v>
      </c>
      <c r="E126" t="s">
        <v>235</v>
      </c>
      <c r="F126">
        <v>2</v>
      </c>
      <c r="G126">
        <v>3</v>
      </c>
      <c r="H126" t="s">
        <v>141</v>
      </c>
    </row>
    <row r="127" spans="1:8" x14ac:dyDescent="0.2">
      <c r="A127" s="1" t="s">
        <v>36</v>
      </c>
      <c r="B127" s="2" t="s">
        <v>37</v>
      </c>
      <c r="C127" t="str">
        <f>VLOOKUP(Predichas_obtenidas[[#This Row],[Estudiante]],$J$2:$K$54,2,FALSE)</f>
        <v>M</v>
      </c>
      <c r="D127" t="s">
        <v>146</v>
      </c>
      <c r="E127" t="s">
        <v>135</v>
      </c>
      <c r="F127" t="s">
        <v>145</v>
      </c>
      <c r="G127" t="s">
        <v>145</v>
      </c>
      <c r="H127" t="s">
        <v>258</v>
      </c>
    </row>
    <row r="128" spans="1:8" x14ac:dyDescent="0.2">
      <c r="A128" s="1" t="s">
        <v>36</v>
      </c>
      <c r="B128" s="2" t="s">
        <v>37</v>
      </c>
      <c r="C128" t="str">
        <f>VLOOKUP(Predichas_obtenidas[[#This Row],[Estudiante]],$J$2:$K$54,2,FALSE)</f>
        <v>M</v>
      </c>
      <c r="D128" t="s">
        <v>146</v>
      </c>
      <c r="E128" t="s">
        <v>247</v>
      </c>
      <c r="F128">
        <v>3</v>
      </c>
      <c r="G128">
        <v>3</v>
      </c>
      <c r="H128" t="s">
        <v>143</v>
      </c>
    </row>
    <row r="129" spans="1:8" x14ac:dyDescent="0.2">
      <c r="A129" s="1" t="s">
        <v>36</v>
      </c>
      <c r="B129" s="2" t="s">
        <v>37</v>
      </c>
      <c r="C129" t="str">
        <f>VLOOKUP(Predichas_obtenidas[[#This Row],[Estudiante]],$J$2:$K$54,2,FALSE)</f>
        <v>M</v>
      </c>
      <c r="D129" t="s">
        <v>146</v>
      </c>
      <c r="E129" t="s">
        <v>134</v>
      </c>
      <c r="F129" t="s">
        <v>178</v>
      </c>
      <c r="G129" t="s">
        <v>161</v>
      </c>
      <c r="H129" t="s">
        <v>144</v>
      </c>
    </row>
    <row r="130" spans="1:8" x14ac:dyDescent="0.2">
      <c r="A130" s="1" t="s">
        <v>38</v>
      </c>
      <c r="B130" s="2" t="s">
        <v>39</v>
      </c>
      <c r="C130" t="str">
        <f>VLOOKUP(Predichas_obtenidas[[#This Row],[Estudiante]],$J$2:$K$54,2,FALSE)</f>
        <v>M</v>
      </c>
      <c r="D130" t="s">
        <v>146</v>
      </c>
      <c r="E130" t="s">
        <v>245</v>
      </c>
      <c r="F130">
        <v>5</v>
      </c>
      <c r="G130">
        <v>6</v>
      </c>
      <c r="H130" t="s">
        <v>253</v>
      </c>
    </row>
    <row r="131" spans="1:8" x14ac:dyDescent="0.2">
      <c r="A131" s="1" t="s">
        <v>38</v>
      </c>
      <c r="B131" s="2" t="s">
        <v>39</v>
      </c>
      <c r="C131" t="str">
        <f>VLOOKUP(Predichas_obtenidas[[#This Row],[Estudiante]],$J$2:$K$54,2,FALSE)</f>
        <v>M</v>
      </c>
      <c r="D131" t="s">
        <v>146</v>
      </c>
      <c r="E131" t="s">
        <v>155</v>
      </c>
      <c r="F131">
        <v>4</v>
      </c>
      <c r="G131">
        <v>6</v>
      </c>
      <c r="H131" t="s">
        <v>251</v>
      </c>
    </row>
    <row r="132" spans="1:8" x14ac:dyDescent="0.2">
      <c r="A132" s="1" t="s">
        <v>38</v>
      </c>
      <c r="B132" s="2" t="s">
        <v>39</v>
      </c>
      <c r="C132" t="str">
        <f>VLOOKUP(Predichas_obtenidas[[#This Row],[Estudiante]],$J$2:$K$54,2,FALSE)</f>
        <v>M</v>
      </c>
      <c r="D132" t="s">
        <v>146</v>
      </c>
      <c r="E132" t="s">
        <v>246</v>
      </c>
      <c r="F132">
        <v>5</v>
      </c>
      <c r="G132">
        <v>5</v>
      </c>
      <c r="H132" t="s">
        <v>254</v>
      </c>
    </row>
    <row r="133" spans="1:8" x14ac:dyDescent="0.2">
      <c r="A133" s="1" t="s">
        <v>38</v>
      </c>
      <c r="B133" s="2" t="s">
        <v>39</v>
      </c>
      <c r="C133" t="str">
        <f>VLOOKUP(Predichas_obtenidas[[#This Row],[Estudiante]],$J$2:$K$54,2,FALSE)</f>
        <v>M</v>
      </c>
      <c r="D133" t="s">
        <v>146</v>
      </c>
      <c r="E133" t="s">
        <v>135</v>
      </c>
      <c r="F133" t="s">
        <v>161</v>
      </c>
      <c r="G133" t="s">
        <v>161</v>
      </c>
      <c r="H133" t="s">
        <v>172</v>
      </c>
    </row>
    <row r="134" spans="1:8" x14ac:dyDescent="0.2">
      <c r="A134" s="1" t="s">
        <v>38</v>
      </c>
      <c r="B134" s="2" t="s">
        <v>39</v>
      </c>
      <c r="C134" t="str">
        <f>VLOOKUP(Predichas_obtenidas[[#This Row],[Estudiante]],$J$2:$K$54,2,FALSE)</f>
        <v>M</v>
      </c>
      <c r="D134" t="s">
        <v>146</v>
      </c>
      <c r="E134" t="s">
        <v>241</v>
      </c>
      <c r="F134">
        <v>6</v>
      </c>
      <c r="G134">
        <v>5</v>
      </c>
      <c r="H134" t="s">
        <v>140</v>
      </c>
    </row>
    <row r="135" spans="1:8" x14ac:dyDescent="0.2">
      <c r="A135" s="1" t="s">
        <v>38</v>
      </c>
      <c r="B135" s="2" t="s">
        <v>39</v>
      </c>
      <c r="C135" t="str">
        <f>VLOOKUP(Predichas_obtenidas[[#This Row],[Estudiante]],$J$2:$K$54,2,FALSE)</f>
        <v>M</v>
      </c>
      <c r="D135" t="s">
        <v>146</v>
      </c>
      <c r="E135" t="s">
        <v>238</v>
      </c>
      <c r="F135">
        <v>3</v>
      </c>
      <c r="G135">
        <v>3</v>
      </c>
      <c r="H135" t="s">
        <v>186</v>
      </c>
    </row>
    <row r="136" spans="1:8" x14ac:dyDescent="0.2">
      <c r="A136" s="1" t="s">
        <v>38</v>
      </c>
      <c r="B136" s="2" t="s">
        <v>39</v>
      </c>
      <c r="C136" t="str">
        <f>VLOOKUP(Predichas_obtenidas[[#This Row],[Estudiante]],$J$2:$K$54,2,FALSE)</f>
        <v>M</v>
      </c>
      <c r="D136" t="s">
        <v>146</v>
      </c>
      <c r="E136" t="s">
        <v>248</v>
      </c>
      <c r="F136">
        <v>3</v>
      </c>
      <c r="G136">
        <v>3</v>
      </c>
      <c r="H136" t="s">
        <v>165</v>
      </c>
    </row>
    <row r="137" spans="1:8" x14ac:dyDescent="0.2">
      <c r="A137" s="1" t="s">
        <v>38</v>
      </c>
      <c r="B137" s="2" t="s">
        <v>39</v>
      </c>
      <c r="C137" t="str">
        <f>VLOOKUP(Predichas_obtenidas[[#This Row],[Estudiante]],$J$2:$K$54,2,FALSE)</f>
        <v>M</v>
      </c>
      <c r="D137" t="s">
        <v>146</v>
      </c>
      <c r="E137" t="s">
        <v>134</v>
      </c>
      <c r="F137" t="s">
        <v>161</v>
      </c>
      <c r="G137" t="s">
        <v>161</v>
      </c>
      <c r="H137" t="s">
        <v>144</v>
      </c>
    </row>
    <row r="138" spans="1:8" x14ac:dyDescent="0.2">
      <c r="A138" s="1" t="s">
        <v>42</v>
      </c>
      <c r="B138" s="2" t="s">
        <v>43</v>
      </c>
      <c r="C138" t="str">
        <f>VLOOKUP(Predichas_obtenidas[[#This Row],[Estudiante]],$J$2:$K$54,2,FALSE)</f>
        <v>M</v>
      </c>
      <c r="D138" t="s">
        <v>146</v>
      </c>
      <c r="E138" t="s">
        <v>244</v>
      </c>
      <c r="F138">
        <v>3</v>
      </c>
      <c r="G138">
        <v>5</v>
      </c>
      <c r="H138" t="s">
        <v>249</v>
      </c>
    </row>
    <row r="139" spans="1:8" x14ac:dyDescent="0.2">
      <c r="A139" s="1" t="s">
        <v>42</v>
      </c>
      <c r="B139" s="2" t="s">
        <v>43</v>
      </c>
      <c r="C139" t="str">
        <f>VLOOKUP(Predichas_obtenidas[[#This Row],[Estudiante]],$J$2:$K$54,2,FALSE)</f>
        <v>M</v>
      </c>
      <c r="D139" t="s">
        <v>146</v>
      </c>
      <c r="E139" t="s">
        <v>155</v>
      </c>
      <c r="F139">
        <v>5</v>
      </c>
      <c r="G139">
        <v>5</v>
      </c>
      <c r="H139" t="s">
        <v>251</v>
      </c>
    </row>
    <row r="140" spans="1:8" x14ac:dyDescent="0.2">
      <c r="A140" s="1" t="s">
        <v>42</v>
      </c>
      <c r="B140" s="2" t="s">
        <v>43</v>
      </c>
      <c r="C140" t="str">
        <f>VLOOKUP(Predichas_obtenidas[[#This Row],[Estudiante]],$J$2:$K$54,2,FALSE)</f>
        <v>M</v>
      </c>
      <c r="D140" t="s">
        <v>146</v>
      </c>
      <c r="E140" t="s">
        <v>246</v>
      </c>
      <c r="F140">
        <v>3</v>
      </c>
      <c r="G140">
        <v>4</v>
      </c>
      <c r="H140" t="s">
        <v>254</v>
      </c>
    </row>
    <row r="141" spans="1:8" x14ac:dyDescent="0.2">
      <c r="A141" s="1" t="s">
        <v>42</v>
      </c>
      <c r="B141" s="2" t="s">
        <v>43</v>
      </c>
      <c r="C141" t="str">
        <f>VLOOKUP(Predichas_obtenidas[[#This Row],[Estudiante]],$J$2:$K$54,2,FALSE)</f>
        <v>M</v>
      </c>
      <c r="D141" t="s">
        <v>146</v>
      </c>
      <c r="E141" t="s">
        <v>135</v>
      </c>
      <c r="F141" t="s">
        <v>145</v>
      </c>
      <c r="G141" t="s">
        <v>178</v>
      </c>
      <c r="H141" t="s">
        <v>172</v>
      </c>
    </row>
    <row r="142" spans="1:8" x14ac:dyDescent="0.2">
      <c r="A142" s="1" t="s">
        <v>42</v>
      </c>
      <c r="B142" s="2" t="s">
        <v>43</v>
      </c>
      <c r="C142" t="str">
        <f>VLOOKUP(Predichas_obtenidas[[#This Row],[Estudiante]],$J$2:$K$54,2,FALSE)</f>
        <v>M</v>
      </c>
      <c r="D142" t="s">
        <v>146</v>
      </c>
      <c r="E142" t="s">
        <v>243</v>
      </c>
      <c r="F142">
        <v>4</v>
      </c>
      <c r="G142">
        <v>4</v>
      </c>
      <c r="H142" t="s">
        <v>187</v>
      </c>
    </row>
    <row r="143" spans="1:8" x14ac:dyDescent="0.2">
      <c r="A143" s="1" t="s">
        <v>42</v>
      </c>
      <c r="B143" s="2" t="s">
        <v>43</v>
      </c>
      <c r="C143" t="str">
        <f>VLOOKUP(Predichas_obtenidas[[#This Row],[Estudiante]],$J$2:$K$54,2,FALSE)</f>
        <v>M</v>
      </c>
      <c r="D143" t="s">
        <v>146</v>
      </c>
      <c r="E143" t="s">
        <v>235</v>
      </c>
      <c r="F143">
        <v>2</v>
      </c>
      <c r="G143">
        <v>3</v>
      </c>
      <c r="H143" t="s">
        <v>142</v>
      </c>
    </row>
    <row r="144" spans="1:8" x14ac:dyDescent="0.2">
      <c r="A144" s="1" t="s">
        <v>42</v>
      </c>
      <c r="B144" s="2" t="s">
        <v>43</v>
      </c>
      <c r="C144" t="str">
        <f>VLOOKUP(Predichas_obtenidas[[#This Row],[Estudiante]],$J$2:$K$54,2,FALSE)</f>
        <v>M</v>
      </c>
      <c r="D144" t="s">
        <v>146</v>
      </c>
      <c r="E144" t="s">
        <v>247</v>
      </c>
      <c r="F144">
        <v>2</v>
      </c>
      <c r="G144">
        <v>2</v>
      </c>
      <c r="H144" t="s">
        <v>143</v>
      </c>
    </row>
    <row r="145" spans="1:8" x14ac:dyDescent="0.2">
      <c r="A145" s="1" t="s">
        <v>42</v>
      </c>
      <c r="B145" s="2" t="s">
        <v>43</v>
      </c>
      <c r="C145" t="str">
        <f>VLOOKUP(Predichas_obtenidas[[#This Row],[Estudiante]],$J$2:$K$54,2,FALSE)</f>
        <v>M</v>
      </c>
      <c r="D145" t="s">
        <v>146</v>
      </c>
      <c r="E145" t="s">
        <v>134</v>
      </c>
      <c r="F145" t="s">
        <v>178</v>
      </c>
      <c r="G145" t="s">
        <v>178</v>
      </c>
      <c r="H145" t="s">
        <v>144</v>
      </c>
    </row>
    <row r="146" spans="1:8" x14ac:dyDescent="0.2">
      <c r="A146" s="1" t="s">
        <v>44</v>
      </c>
      <c r="B146" s="2" t="s">
        <v>45</v>
      </c>
      <c r="C146" t="str">
        <f>VLOOKUP(Predichas_obtenidas[[#This Row],[Estudiante]],$J$2:$K$54,2,FALSE)</f>
        <v>F</v>
      </c>
      <c r="D146" t="s">
        <v>146</v>
      </c>
      <c r="E146" t="s">
        <v>244</v>
      </c>
      <c r="F146">
        <v>5</v>
      </c>
      <c r="G146">
        <v>4</v>
      </c>
      <c r="H146" t="s">
        <v>249</v>
      </c>
    </row>
    <row r="147" spans="1:8" x14ac:dyDescent="0.2">
      <c r="A147" s="1" t="s">
        <v>44</v>
      </c>
      <c r="B147" s="2" t="s">
        <v>45</v>
      </c>
      <c r="C147" t="str">
        <f>VLOOKUP(Predichas_obtenidas[[#This Row],[Estudiante]],$J$2:$K$54,2,FALSE)</f>
        <v>F</v>
      </c>
      <c r="D147" t="s">
        <v>146</v>
      </c>
      <c r="E147" t="s">
        <v>135</v>
      </c>
      <c r="F147" t="s">
        <v>145</v>
      </c>
      <c r="G147" t="s">
        <v>145</v>
      </c>
      <c r="H147" t="s">
        <v>257</v>
      </c>
    </row>
    <row r="148" spans="1:8" x14ac:dyDescent="0.2">
      <c r="A148" s="1" t="s">
        <v>44</v>
      </c>
      <c r="B148" s="2" t="s">
        <v>45</v>
      </c>
      <c r="C148" t="str">
        <f>VLOOKUP(Predichas_obtenidas[[#This Row],[Estudiante]],$J$2:$K$54,2,FALSE)</f>
        <v>F</v>
      </c>
      <c r="D148" t="s">
        <v>146</v>
      </c>
      <c r="E148" t="s">
        <v>155</v>
      </c>
      <c r="F148">
        <v>6</v>
      </c>
      <c r="G148">
        <v>6</v>
      </c>
      <c r="H148" t="s">
        <v>251</v>
      </c>
    </row>
    <row r="149" spans="1:8" x14ac:dyDescent="0.2">
      <c r="A149" s="1" t="s">
        <v>44</v>
      </c>
      <c r="B149" s="2" t="s">
        <v>45</v>
      </c>
      <c r="C149" t="str">
        <f>VLOOKUP(Predichas_obtenidas[[#This Row],[Estudiante]],$J$2:$K$54,2,FALSE)</f>
        <v>F</v>
      </c>
      <c r="D149" t="s">
        <v>146</v>
      </c>
      <c r="E149" t="s">
        <v>241</v>
      </c>
      <c r="F149">
        <v>6</v>
      </c>
      <c r="G149">
        <v>5</v>
      </c>
      <c r="H149" t="s">
        <v>140</v>
      </c>
    </row>
    <row r="150" spans="1:8" x14ac:dyDescent="0.2">
      <c r="A150" s="1" t="s">
        <v>44</v>
      </c>
      <c r="B150" s="2" t="s">
        <v>45</v>
      </c>
      <c r="C150" t="str">
        <f>VLOOKUP(Predichas_obtenidas[[#This Row],[Estudiante]],$J$2:$K$54,2,FALSE)</f>
        <v>F</v>
      </c>
      <c r="D150" t="s">
        <v>146</v>
      </c>
      <c r="E150" t="s">
        <v>236</v>
      </c>
      <c r="F150">
        <v>4</v>
      </c>
      <c r="G150">
        <v>3</v>
      </c>
      <c r="H150" t="s">
        <v>188</v>
      </c>
    </row>
    <row r="151" spans="1:8" x14ac:dyDescent="0.2">
      <c r="A151" s="1" t="s">
        <v>44</v>
      </c>
      <c r="B151" s="2" t="s">
        <v>45</v>
      </c>
      <c r="C151" t="str">
        <f>VLOOKUP(Predichas_obtenidas[[#This Row],[Estudiante]],$J$2:$K$54,2,FALSE)</f>
        <v>F</v>
      </c>
      <c r="D151" t="s">
        <v>146</v>
      </c>
      <c r="E151" t="s">
        <v>239</v>
      </c>
      <c r="F151">
        <v>3</v>
      </c>
      <c r="G151">
        <v>2</v>
      </c>
      <c r="H151" t="s">
        <v>173</v>
      </c>
    </row>
    <row r="152" spans="1:8" x14ac:dyDescent="0.2">
      <c r="A152" s="1" t="s">
        <v>44</v>
      </c>
      <c r="B152" s="2" t="s">
        <v>45</v>
      </c>
      <c r="C152" t="str">
        <f>VLOOKUP(Predichas_obtenidas[[#This Row],[Estudiante]],$J$2:$K$54,2,FALSE)</f>
        <v>F</v>
      </c>
      <c r="D152" t="s">
        <v>146</v>
      </c>
      <c r="E152" t="s">
        <v>248</v>
      </c>
      <c r="F152">
        <v>4</v>
      </c>
      <c r="G152">
        <v>3</v>
      </c>
      <c r="H152" t="s">
        <v>165</v>
      </c>
    </row>
    <row r="153" spans="1:8" x14ac:dyDescent="0.2">
      <c r="A153" s="1" t="s">
        <v>44</v>
      </c>
      <c r="B153" s="2" t="s">
        <v>45</v>
      </c>
      <c r="C153" t="str">
        <f>VLOOKUP(Predichas_obtenidas[[#This Row],[Estudiante]],$J$2:$K$54,2,FALSE)</f>
        <v>F</v>
      </c>
      <c r="D153" t="s">
        <v>146</v>
      </c>
      <c r="E153" t="s">
        <v>134</v>
      </c>
      <c r="F153" t="s">
        <v>145</v>
      </c>
      <c r="G153" t="s">
        <v>161</v>
      </c>
      <c r="H153" t="s">
        <v>144</v>
      </c>
    </row>
    <row r="154" spans="1:8" x14ac:dyDescent="0.2">
      <c r="A154" s="1" t="s">
        <v>48</v>
      </c>
      <c r="B154" s="2" t="s">
        <v>49</v>
      </c>
      <c r="C154" t="str">
        <f>VLOOKUP(Predichas_obtenidas[[#This Row],[Estudiante]],$J$2:$K$54,2,FALSE)</f>
        <v>M</v>
      </c>
      <c r="D154" t="s">
        <v>146</v>
      </c>
      <c r="E154" t="s">
        <v>245</v>
      </c>
      <c r="F154">
        <v>4</v>
      </c>
      <c r="G154">
        <v>4</v>
      </c>
      <c r="H154" t="s">
        <v>253</v>
      </c>
    </row>
    <row r="155" spans="1:8" x14ac:dyDescent="0.2">
      <c r="A155" s="1" t="s">
        <v>48</v>
      </c>
      <c r="B155" s="2" t="s">
        <v>49</v>
      </c>
      <c r="C155" t="str">
        <f>VLOOKUP(Predichas_obtenidas[[#This Row],[Estudiante]],$J$2:$K$54,2,FALSE)</f>
        <v>M</v>
      </c>
      <c r="D155" t="s">
        <v>146</v>
      </c>
      <c r="E155" t="s">
        <v>148</v>
      </c>
      <c r="F155">
        <v>6</v>
      </c>
      <c r="G155">
        <v>6</v>
      </c>
      <c r="H155" t="s">
        <v>250</v>
      </c>
    </row>
    <row r="156" spans="1:8" x14ac:dyDescent="0.2">
      <c r="A156" s="1" t="s">
        <v>48</v>
      </c>
      <c r="B156" s="2" t="s">
        <v>49</v>
      </c>
      <c r="C156" t="str">
        <f>VLOOKUP(Predichas_obtenidas[[#This Row],[Estudiante]],$J$2:$K$54,2,FALSE)</f>
        <v>M</v>
      </c>
      <c r="D156" t="s">
        <v>146</v>
      </c>
      <c r="E156" t="s">
        <v>243</v>
      </c>
      <c r="F156">
        <v>5</v>
      </c>
      <c r="G156">
        <v>4</v>
      </c>
      <c r="H156" t="s">
        <v>187</v>
      </c>
    </row>
    <row r="157" spans="1:8" x14ac:dyDescent="0.2">
      <c r="A157" s="1" t="s">
        <v>48</v>
      </c>
      <c r="B157" s="2" t="s">
        <v>49</v>
      </c>
      <c r="C157" t="str">
        <f>VLOOKUP(Predichas_obtenidas[[#This Row],[Estudiante]],$J$2:$K$54,2,FALSE)</f>
        <v>M</v>
      </c>
      <c r="D157" t="s">
        <v>146</v>
      </c>
      <c r="E157" t="s">
        <v>242</v>
      </c>
      <c r="F157">
        <v>3</v>
      </c>
      <c r="G157">
        <v>4</v>
      </c>
      <c r="H157" t="s">
        <v>142</v>
      </c>
    </row>
    <row r="158" spans="1:8" x14ac:dyDescent="0.2">
      <c r="A158" s="1" t="s">
        <v>48</v>
      </c>
      <c r="B158" s="2" t="s">
        <v>49</v>
      </c>
      <c r="C158" t="str">
        <f>VLOOKUP(Predichas_obtenidas[[#This Row],[Estudiante]],$J$2:$K$54,2,FALSE)</f>
        <v>M</v>
      </c>
      <c r="D158" t="s">
        <v>146</v>
      </c>
      <c r="E158" t="s">
        <v>235</v>
      </c>
      <c r="F158">
        <v>3</v>
      </c>
      <c r="G158">
        <v>3</v>
      </c>
      <c r="H158" t="s">
        <v>141</v>
      </c>
    </row>
    <row r="159" spans="1:8" x14ac:dyDescent="0.2">
      <c r="A159" s="1" t="s">
        <v>48</v>
      </c>
      <c r="B159" s="2" t="s">
        <v>49</v>
      </c>
      <c r="C159" t="str">
        <f>VLOOKUP(Predichas_obtenidas[[#This Row],[Estudiante]],$J$2:$K$54,2,FALSE)</f>
        <v>M</v>
      </c>
      <c r="D159" t="s">
        <v>146</v>
      </c>
      <c r="E159" t="s">
        <v>135</v>
      </c>
      <c r="F159" t="s">
        <v>145</v>
      </c>
      <c r="G159" t="s">
        <v>145</v>
      </c>
      <c r="H159" t="s">
        <v>258</v>
      </c>
    </row>
    <row r="160" spans="1:8" x14ac:dyDescent="0.2">
      <c r="A160" s="1" t="s">
        <v>48</v>
      </c>
      <c r="B160" s="2" t="s">
        <v>49</v>
      </c>
      <c r="C160" t="str">
        <f>VLOOKUP(Predichas_obtenidas[[#This Row],[Estudiante]],$J$2:$K$54,2,FALSE)</f>
        <v>M</v>
      </c>
      <c r="D160" t="s">
        <v>146</v>
      </c>
      <c r="E160" t="s">
        <v>247</v>
      </c>
      <c r="F160">
        <v>4</v>
      </c>
      <c r="G160">
        <v>4</v>
      </c>
      <c r="H160" t="s">
        <v>143</v>
      </c>
    </row>
    <row r="161" spans="1:8" x14ac:dyDescent="0.2">
      <c r="A161" s="1" t="s">
        <v>48</v>
      </c>
      <c r="B161" s="2" t="s">
        <v>49</v>
      </c>
      <c r="C161" t="str">
        <f>VLOOKUP(Predichas_obtenidas[[#This Row],[Estudiante]],$J$2:$K$54,2,FALSE)</f>
        <v>M</v>
      </c>
      <c r="D161" t="s">
        <v>146</v>
      </c>
      <c r="E161" t="s">
        <v>134</v>
      </c>
      <c r="F161" t="s">
        <v>161</v>
      </c>
      <c r="G161" t="s">
        <v>178</v>
      </c>
      <c r="H161" t="s">
        <v>144</v>
      </c>
    </row>
    <row r="162" spans="1:8" x14ac:dyDescent="0.2">
      <c r="A162" s="1" t="s">
        <v>50</v>
      </c>
      <c r="B162" s="2" t="s">
        <v>51</v>
      </c>
      <c r="C162" t="str">
        <f>VLOOKUP(Predichas_obtenidas[[#This Row],[Estudiante]],$J$2:$K$54,2,FALSE)</f>
        <v>F</v>
      </c>
      <c r="D162" t="s">
        <v>146</v>
      </c>
      <c r="E162" t="s">
        <v>244</v>
      </c>
      <c r="F162">
        <v>5</v>
      </c>
      <c r="G162">
        <v>6</v>
      </c>
      <c r="H162" t="s">
        <v>249</v>
      </c>
    </row>
    <row r="163" spans="1:8" x14ac:dyDescent="0.2">
      <c r="A163" s="1" t="s">
        <v>50</v>
      </c>
      <c r="B163" s="2" t="s">
        <v>51</v>
      </c>
      <c r="C163" t="str">
        <f>VLOOKUP(Predichas_obtenidas[[#This Row],[Estudiante]],$J$2:$K$54,2,FALSE)</f>
        <v>F</v>
      </c>
      <c r="D163" t="s">
        <v>146</v>
      </c>
      <c r="E163" t="s">
        <v>155</v>
      </c>
      <c r="F163">
        <v>5</v>
      </c>
      <c r="G163">
        <v>6</v>
      </c>
      <c r="H163" t="s">
        <v>251</v>
      </c>
    </row>
    <row r="164" spans="1:8" x14ac:dyDescent="0.2">
      <c r="A164" s="1" t="s">
        <v>50</v>
      </c>
      <c r="B164" s="2" t="s">
        <v>51</v>
      </c>
      <c r="C164" t="str">
        <f>VLOOKUP(Predichas_obtenidas[[#This Row],[Estudiante]],$J$2:$K$54,2,FALSE)</f>
        <v>F</v>
      </c>
      <c r="D164" t="s">
        <v>146</v>
      </c>
      <c r="E164" t="s">
        <v>246</v>
      </c>
      <c r="F164">
        <v>4</v>
      </c>
      <c r="G164">
        <v>4</v>
      </c>
      <c r="H164" t="s">
        <v>254</v>
      </c>
    </row>
    <row r="165" spans="1:8" x14ac:dyDescent="0.2">
      <c r="A165" s="1" t="s">
        <v>50</v>
      </c>
      <c r="B165" s="2" t="s">
        <v>51</v>
      </c>
      <c r="C165" t="str">
        <f>VLOOKUP(Predichas_obtenidas[[#This Row],[Estudiante]],$J$2:$K$54,2,FALSE)</f>
        <v>F</v>
      </c>
      <c r="D165" t="s">
        <v>146</v>
      </c>
      <c r="E165" t="s">
        <v>135</v>
      </c>
      <c r="F165" t="s">
        <v>145</v>
      </c>
      <c r="G165" t="s">
        <v>161</v>
      </c>
      <c r="H165" t="s">
        <v>172</v>
      </c>
    </row>
    <row r="166" spans="1:8" x14ac:dyDescent="0.2">
      <c r="A166" s="1" t="s">
        <v>50</v>
      </c>
      <c r="B166" s="2" t="s">
        <v>51</v>
      </c>
      <c r="C166" t="str">
        <f>VLOOKUP(Predichas_obtenidas[[#This Row],[Estudiante]],$J$2:$K$54,2,FALSE)</f>
        <v>F</v>
      </c>
      <c r="D166" t="s">
        <v>146</v>
      </c>
      <c r="E166" t="s">
        <v>241</v>
      </c>
      <c r="F166">
        <v>5</v>
      </c>
      <c r="G166">
        <v>5</v>
      </c>
      <c r="H166" t="s">
        <v>140</v>
      </c>
    </row>
    <row r="167" spans="1:8" x14ac:dyDescent="0.2">
      <c r="A167" s="1" t="s">
        <v>50</v>
      </c>
      <c r="B167" s="2" t="s">
        <v>51</v>
      </c>
      <c r="C167" t="str">
        <f>VLOOKUP(Predichas_obtenidas[[#This Row],[Estudiante]],$J$2:$K$54,2,FALSE)</f>
        <v>F</v>
      </c>
      <c r="D167" t="s">
        <v>146</v>
      </c>
      <c r="E167" t="s">
        <v>238</v>
      </c>
      <c r="F167">
        <v>3</v>
      </c>
      <c r="G167">
        <v>3</v>
      </c>
      <c r="H167" t="s">
        <v>186</v>
      </c>
    </row>
    <row r="168" spans="1:8" x14ac:dyDescent="0.2">
      <c r="A168" s="1" t="s">
        <v>50</v>
      </c>
      <c r="B168" s="2" t="s">
        <v>51</v>
      </c>
      <c r="C168" t="str">
        <f>VLOOKUP(Predichas_obtenidas[[#This Row],[Estudiante]],$J$2:$K$54,2,FALSE)</f>
        <v>F</v>
      </c>
      <c r="D168" t="s">
        <v>146</v>
      </c>
      <c r="E168" t="s">
        <v>247</v>
      </c>
      <c r="F168">
        <v>3</v>
      </c>
      <c r="G168">
        <v>3</v>
      </c>
      <c r="H168" t="s">
        <v>143</v>
      </c>
    </row>
    <row r="169" spans="1:8" x14ac:dyDescent="0.2">
      <c r="A169" s="1" t="s">
        <v>50</v>
      </c>
      <c r="B169" s="2" t="s">
        <v>51</v>
      </c>
      <c r="C169" t="str">
        <f>VLOOKUP(Predichas_obtenidas[[#This Row],[Estudiante]],$J$2:$K$54,2,FALSE)</f>
        <v>F</v>
      </c>
      <c r="D169" t="s">
        <v>146</v>
      </c>
      <c r="E169" t="s">
        <v>134</v>
      </c>
      <c r="F169" t="s">
        <v>178</v>
      </c>
      <c r="G169" t="s">
        <v>178</v>
      </c>
      <c r="H169" t="s">
        <v>144</v>
      </c>
    </row>
    <row r="170" spans="1:8" x14ac:dyDescent="0.2">
      <c r="A170" s="1" t="s">
        <v>52</v>
      </c>
      <c r="B170" s="2" t="s">
        <v>53</v>
      </c>
      <c r="C170" t="str">
        <f>VLOOKUP(Predichas_obtenidas[[#This Row],[Estudiante]],$J$2:$K$54,2,FALSE)</f>
        <v>M</v>
      </c>
      <c r="D170" t="s">
        <v>146</v>
      </c>
      <c r="E170" t="s">
        <v>245</v>
      </c>
      <c r="F170">
        <v>4</v>
      </c>
      <c r="G170">
        <v>5</v>
      </c>
      <c r="H170" t="s">
        <v>253</v>
      </c>
    </row>
    <row r="171" spans="1:8" x14ac:dyDescent="0.2">
      <c r="A171" s="1" t="s">
        <v>52</v>
      </c>
      <c r="B171" s="2" t="s">
        <v>53</v>
      </c>
      <c r="C171" t="str">
        <f>VLOOKUP(Predichas_obtenidas[[#This Row],[Estudiante]],$J$2:$K$54,2,FALSE)</f>
        <v>M</v>
      </c>
      <c r="D171" t="s">
        <v>146</v>
      </c>
      <c r="E171" t="s">
        <v>148</v>
      </c>
      <c r="F171">
        <v>4</v>
      </c>
      <c r="G171">
        <v>5</v>
      </c>
      <c r="H171" t="s">
        <v>250</v>
      </c>
    </row>
    <row r="172" spans="1:8" x14ac:dyDescent="0.2">
      <c r="A172" s="1" t="s">
        <v>52</v>
      </c>
      <c r="B172" s="2" t="s">
        <v>53</v>
      </c>
      <c r="C172" t="str">
        <f>VLOOKUP(Predichas_obtenidas[[#This Row],[Estudiante]],$J$2:$K$54,2,FALSE)</f>
        <v>M</v>
      </c>
      <c r="D172" t="s">
        <v>146</v>
      </c>
      <c r="E172" t="s">
        <v>246</v>
      </c>
      <c r="F172">
        <v>4</v>
      </c>
      <c r="G172">
        <v>4</v>
      </c>
      <c r="H172" t="s">
        <v>254</v>
      </c>
    </row>
    <row r="173" spans="1:8" x14ac:dyDescent="0.2">
      <c r="A173" s="1" t="s">
        <v>52</v>
      </c>
      <c r="B173" s="2" t="s">
        <v>53</v>
      </c>
      <c r="C173" t="str">
        <f>VLOOKUP(Predichas_obtenidas[[#This Row],[Estudiante]],$J$2:$K$54,2,FALSE)</f>
        <v>M</v>
      </c>
      <c r="D173" t="s">
        <v>146</v>
      </c>
      <c r="E173" t="s">
        <v>135</v>
      </c>
      <c r="F173" t="s">
        <v>178</v>
      </c>
      <c r="G173" t="s">
        <v>178</v>
      </c>
      <c r="H173" t="s">
        <v>138</v>
      </c>
    </row>
    <row r="174" spans="1:8" x14ac:dyDescent="0.2">
      <c r="A174" s="1" t="s">
        <v>52</v>
      </c>
      <c r="B174" s="2" t="s">
        <v>53</v>
      </c>
      <c r="C174" t="str">
        <f>VLOOKUP(Predichas_obtenidas[[#This Row],[Estudiante]],$J$2:$K$54,2,FALSE)</f>
        <v>M</v>
      </c>
      <c r="D174" t="s">
        <v>146</v>
      </c>
      <c r="E174" t="s">
        <v>241</v>
      </c>
      <c r="F174">
        <v>5</v>
      </c>
      <c r="G174">
        <v>4</v>
      </c>
      <c r="H174" t="s">
        <v>140</v>
      </c>
    </row>
    <row r="175" spans="1:8" x14ac:dyDescent="0.2">
      <c r="A175" s="1" t="s">
        <v>52</v>
      </c>
      <c r="B175" s="2" t="s">
        <v>53</v>
      </c>
      <c r="C175" t="str">
        <f>VLOOKUP(Predichas_obtenidas[[#This Row],[Estudiante]],$J$2:$K$54,2,FALSE)</f>
        <v>M</v>
      </c>
      <c r="D175" t="s">
        <v>146</v>
      </c>
      <c r="E175" t="s">
        <v>237</v>
      </c>
      <c r="F175">
        <v>3</v>
      </c>
      <c r="G175">
        <v>2</v>
      </c>
      <c r="H175" t="s">
        <v>164</v>
      </c>
    </row>
    <row r="176" spans="1:8" x14ac:dyDescent="0.2">
      <c r="A176" s="1" t="s">
        <v>52</v>
      </c>
      <c r="B176" s="2" t="s">
        <v>53</v>
      </c>
      <c r="C176" t="str">
        <f>VLOOKUP(Predichas_obtenidas[[#This Row],[Estudiante]],$J$2:$K$54,2,FALSE)</f>
        <v>M</v>
      </c>
      <c r="D176" t="s">
        <v>146</v>
      </c>
      <c r="E176" t="s">
        <v>248</v>
      </c>
      <c r="F176">
        <v>3</v>
      </c>
      <c r="G176">
        <v>3</v>
      </c>
      <c r="H176" t="s">
        <v>165</v>
      </c>
    </row>
    <row r="177" spans="1:8" x14ac:dyDescent="0.2">
      <c r="A177" s="1" t="s">
        <v>52</v>
      </c>
      <c r="B177" s="2" t="s">
        <v>53</v>
      </c>
      <c r="C177" t="str">
        <f>VLOOKUP(Predichas_obtenidas[[#This Row],[Estudiante]],$J$2:$K$54,2,FALSE)</f>
        <v>M</v>
      </c>
      <c r="D177" t="s">
        <v>146</v>
      </c>
      <c r="E177" t="s">
        <v>134</v>
      </c>
      <c r="F177" t="s">
        <v>161</v>
      </c>
      <c r="G177" t="s">
        <v>161</v>
      </c>
      <c r="H177" t="s">
        <v>144</v>
      </c>
    </row>
    <row r="178" spans="1:8" x14ac:dyDescent="0.2">
      <c r="A178" t="s">
        <v>180</v>
      </c>
      <c r="B178" t="s">
        <v>181</v>
      </c>
      <c r="C178" t="str">
        <f>VLOOKUP(Predichas_obtenidas[[#This Row],[Estudiante]],$J$2:$K$54,2,FALSE)</f>
        <v>F</v>
      </c>
      <c r="D178" t="s">
        <v>146</v>
      </c>
      <c r="E178" t="s">
        <v>135</v>
      </c>
      <c r="F178" t="s">
        <v>139</v>
      </c>
      <c r="G178" t="s">
        <v>145</v>
      </c>
      <c r="H178" t="s">
        <v>252</v>
      </c>
    </row>
    <row r="179" spans="1:8" x14ac:dyDescent="0.2">
      <c r="A179" t="s">
        <v>180</v>
      </c>
      <c r="B179" t="s">
        <v>181</v>
      </c>
      <c r="C179" t="str">
        <f>VLOOKUP(Predichas_obtenidas[[#This Row],[Estudiante]],$J$2:$K$54,2,FALSE)</f>
        <v>F</v>
      </c>
      <c r="D179" t="s">
        <v>146</v>
      </c>
      <c r="E179" t="s">
        <v>244</v>
      </c>
      <c r="F179">
        <v>6</v>
      </c>
      <c r="G179">
        <v>7</v>
      </c>
      <c r="H179" t="s">
        <v>249</v>
      </c>
    </row>
    <row r="180" spans="1:8" x14ac:dyDescent="0.2">
      <c r="A180" t="s">
        <v>180</v>
      </c>
      <c r="B180" t="s">
        <v>181</v>
      </c>
      <c r="C180" t="str">
        <f>VLOOKUP(Predichas_obtenidas[[#This Row],[Estudiante]],$J$2:$K$54,2,FALSE)</f>
        <v>F</v>
      </c>
      <c r="D180" t="s">
        <v>146</v>
      </c>
      <c r="E180" t="s">
        <v>148</v>
      </c>
      <c r="F180">
        <v>7</v>
      </c>
      <c r="G180">
        <v>6</v>
      </c>
      <c r="H180" t="s">
        <v>250</v>
      </c>
    </row>
    <row r="181" spans="1:8" x14ac:dyDescent="0.2">
      <c r="A181" t="s">
        <v>180</v>
      </c>
      <c r="B181" t="s">
        <v>181</v>
      </c>
      <c r="C181" t="str">
        <f>VLOOKUP(Predichas_obtenidas[[#This Row],[Estudiante]],$J$2:$K$54,2,FALSE)</f>
        <v>F</v>
      </c>
      <c r="D181" t="s">
        <v>146</v>
      </c>
      <c r="E181" t="s">
        <v>243</v>
      </c>
      <c r="F181">
        <v>7</v>
      </c>
      <c r="G181">
        <v>6</v>
      </c>
      <c r="H181" t="s">
        <v>187</v>
      </c>
    </row>
    <row r="182" spans="1:8" x14ac:dyDescent="0.2">
      <c r="A182" t="s">
        <v>180</v>
      </c>
      <c r="B182" t="s">
        <v>181</v>
      </c>
      <c r="C182" t="str">
        <f>VLOOKUP(Predichas_obtenidas[[#This Row],[Estudiante]],$J$2:$K$54,2,FALSE)</f>
        <v>F</v>
      </c>
      <c r="D182" t="s">
        <v>146</v>
      </c>
      <c r="E182" t="s">
        <v>236</v>
      </c>
      <c r="F182">
        <v>5</v>
      </c>
      <c r="G182">
        <v>3</v>
      </c>
      <c r="H182" t="s">
        <v>164</v>
      </c>
    </row>
    <row r="183" spans="1:8" x14ac:dyDescent="0.2">
      <c r="A183" t="s">
        <v>180</v>
      </c>
      <c r="B183" t="s">
        <v>181</v>
      </c>
      <c r="C183" t="str">
        <f>VLOOKUP(Predichas_obtenidas[[#This Row],[Estudiante]],$J$2:$K$54,2,FALSE)</f>
        <v>F</v>
      </c>
      <c r="D183" t="s">
        <v>146</v>
      </c>
      <c r="E183" t="s">
        <v>237</v>
      </c>
      <c r="F183">
        <v>5</v>
      </c>
      <c r="G183">
        <v>5</v>
      </c>
      <c r="H183" t="s">
        <v>188</v>
      </c>
    </row>
    <row r="184" spans="1:8" x14ac:dyDescent="0.2">
      <c r="A184" t="s">
        <v>180</v>
      </c>
      <c r="B184" t="s">
        <v>181</v>
      </c>
      <c r="C184" t="str">
        <f>VLOOKUP(Predichas_obtenidas[[#This Row],[Estudiante]],$J$2:$K$54,2,FALSE)</f>
        <v>F</v>
      </c>
      <c r="D184" t="s">
        <v>146</v>
      </c>
      <c r="E184" t="s">
        <v>247</v>
      </c>
      <c r="F184">
        <v>3</v>
      </c>
      <c r="G184">
        <v>3</v>
      </c>
      <c r="H184" t="s">
        <v>143</v>
      </c>
    </row>
    <row r="185" spans="1:8" x14ac:dyDescent="0.2">
      <c r="A185" t="s">
        <v>180</v>
      </c>
      <c r="B185" t="s">
        <v>181</v>
      </c>
      <c r="C185" t="str">
        <f>VLOOKUP(Predichas_obtenidas[[#This Row],[Estudiante]],$J$2:$K$54,2,FALSE)</f>
        <v>F</v>
      </c>
      <c r="D185" t="s">
        <v>146</v>
      </c>
      <c r="E185" t="s">
        <v>134</v>
      </c>
      <c r="F185" t="s">
        <v>145</v>
      </c>
      <c r="G185" t="s">
        <v>161</v>
      </c>
      <c r="H185" t="s">
        <v>144</v>
      </c>
    </row>
    <row r="186" spans="1:8" x14ac:dyDescent="0.2">
      <c r="A186" t="s">
        <v>182</v>
      </c>
      <c r="B186" t="s">
        <v>183</v>
      </c>
      <c r="C186" t="str">
        <f>VLOOKUP(Predichas_obtenidas[[#This Row],[Estudiante]],$J$2:$K$54,2,FALSE)</f>
        <v>M</v>
      </c>
      <c r="D186" t="s">
        <v>146</v>
      </c>
      <c r="E186" t="s">
        <v>244</v>
      </c>
      <c r="F186">
        <v>4</v>
      </c>
      <c r="G186">
        <v>4</v>
      </c>
      <c r="H186" t="s">
        <v>249</v>
      </c>
    </row>
    <row r="187" spans="1:8" x14ac:dyDescent="0.2">
      <c r="A187" t="s">
        <v>182</v>
      </c>
      <c r="B187" t="s">
        <v>183</v>
      </c>
      <c r="C187" t="str">
        <f>VLOOKUP(Predichas_obtenidas[[#This Row],[Estudiante]],$J$2:$K$54,2,FALSE)</f>
        <v>M</v>
      </c>
      <c r="D187" t="s">
        <v>146</v>
      </c>
      <c r="E187" t="s">
        <v>155</v>
      </c>
      <c r="F187">
        <v>5</v>
      </c>
      <c r="G187">
        <v>5</v>
      </c>
      <c r="H187" t="s">
        <v>251</v>
      </c>
    </row>
    <row r="188" spans="1:8" x14ac:dyDescent="0.2">
      <c r="A188" t="s">
        <v>182</v>
      </c>
      <c r="B188" t="s">
        <v>183</v>
      </c>
      <c r="C188" t="str">
        <f>VLOOKUP(Predichas_obtenidas[[#This Row],[Estudiante]],$J$2:$K$54,2,FALSE)</f>
        <v>M</v>
      </c>
      <c r="D188" t="s">
        <v>146</v>
      </c>
      <c r="E188" t="s">
        <v>246</v>
      </c>
      <c r="F188">
        <v>4</v>
      </c>
      <c r="G188">
        <v>5</v>
      </c>
      <c r="H188" t="s">
        <v>254</v>
      </c>
    </row>
    <row r="189" spans="1:8" x14ac:dyDescent="0.2">
      <c r="A189" t="s">
        <v>182</v>
      </c>
      <c r="B189" t="s">
        <v>183</v>
      </c>
      <c r="C189" t="str">
        <f>VLOOKUP(Predichas_obtenidas[[#This Row],[Estudiante]],$J$2:$K$54,2,FALSE)</f>
        <v>M</v>
      </c>
      <c r="D189" t="s">
        <v>146</v>
      </c>
      <c r="E189" t="s">
        <v>135</v>
      </c>
      <c r="F189" t="s">
        <v>145</v>
      </c>
      <c r="G189" t="s">
        <v>161</v>
      </c>
      <c r="H189" t="s">
        <v>172</v>
      </c>
    </row>
    <row r="190" spans="1:8" x14ac:dyDescent="0.2">
      <c r="A190" t="s">
        <v>182</v>
      </c>
      <c r="B190" t="s">
        <v>183</v>
      </c>
      <c r="C190" t="str">
        <f>VLOOKUP(Predichas_obtenidas[[#This Row],[Estudiante]],$J$2:$K$54,2,FALSE)</f>
        <v>M</v>
      </c>
      <c r="D190" t="s">
        <v>146</v>
      </c>
      <c r="E190" t="s">
        <v>241</v>
      </c>
      <c r="F190">
        <v>6</v>
      </c>
      <c r="G190">
        <v>5</v>
      </c>
      <c r="H190" t="s">
        <v>140</v>
      </c>
    </row>
    <row r="191" spans="1:8" x14ac:dyDescent="0.2">
      <c r="A191" t="s">
        <v>182</v>
      </c>
      <c r="B191" t="s">
        <v>183</v>
      </c>
      <c r="C191" t="str">
        <f>VLOOKUP(Predichas_obtenidas[[#This Row],[Estudiante]],$J$2:$K$54,2,FALSE)</f>
        <v>M</v>
      </c>
      <c r="D191" t="s">
        <v>146</v>
      </c>
      <c r="E191" t="s">
        <v>238</v>
      </c>
      <c r="F191">
        <v>3</v>
      </c>
      <c r="G191">
        <v>3</v>
      </c>
      <c r="H191" t="s">
        <v>186</v>
      </c>
    </row>
    <row r="192" spans="1:8" x14ac:dyDescent="0.2">
      <c r="A192" t="s">
        <v>182</v>
      </c>
      <c r="B192" t="s">
        <v>183</v>
      </c>
      <c r="C192" t="str">
        <f>VLOOKUP(Predichas_obtenidas[[#This Row],[Estudiante]],$J$2:$K$54,2,FALSE)</f>
        <v>M</v>
      </c>
      <c r="D192" t="s">
        <v>146</v>
      </c>
      <c r="E192" t="s">
        <v>247</v>
      </c>
      <c r="F192">
        <v>3</v>
      </c>
      <c r="G192">
        <v>3</v>
      </c>
      <c r="H192" t="s">
        <v>143</v>
      </c>
    </row>
    <row r="193" spans="1:8" x14ac:dyDescent="0.2">
      <c r="A193" t="s">
        <v>182</v>
      </c>
      <c r="B193" t="s">
        <v>183</v>
      </c>
      <c r="C193" t="str">
        <f>VLOOKUP(Predichas_obtenidas[[#This Row],[Estudiante]],$J$2:$K$54,2,FALSE)</f>
        <v>M</v>
      </c>
      <c r="D193" t="s">
        <v>146</v>
      </c>
      <c r="E193" t="s">
        <v>134</v>
      </c>
      <c r="F193" t="s">
        <v>178</v>
      </c>
      <c r="G193" t="s">
        <v>178</v>
      </c>
      <c r="H193" t="s">
        <v>144</v>
      </c>
    </row>
    <row r="194" spans="1:8" x14ac:dyDescent="0.2">
      <c r="A194" t="s">
        <v>184</v>
      </c>
      <c r="B194" t="s">
        <v>185</v>
      </c>
      <c r="C194" t="str">
        <f>VLOOKUP(Predichas_obtenidas[[#This Row],[Estudiante]],$J$2:$K$54,2,FALSE)</f>
        <v>F</v>
      </c>
      <c r="D194" t="s">
        <v>146</v>
      </c>
      <c r="E194" t="s">
        <v>244</v>
      </c>
      <c r="F194">
        <v>4</v>
      </c>
      <c r="G194">
        <v>5</v>
      </c>
      <c r="H194" t="s">
        <v>249</v>
      </c>
    </row>
    <row r="195" spans="1:8" x14ac:dyDescent="0.2">
      <c r="A195" t="s">
        <v>184</v>
      </c>
      <c r="B195" t="s">
        <v>185</v>
      </c>
      <c r="C195" t="str">
        <f>VLOOKUP(Predichas_obtenidas[[#This Row],[Estudiante]],$J$2:$K$54,2,FALSE)</f>
        <v>F</v>
      </c>
      <c r="D195" t="s">
        <v>146</v>
      </c>
      <c r="E195" t="s">
        <v>155</v>
      </c>
      <c r="F195">
        <v>5</v>
      </c>
      <c r="G195">
        <v>6</v>
      </c>
      <c r="H195" t="s">
        <v>251</v>
      </c>
    </row>
    <row r="196" spans="1:8" x14ac:dyDescent="0.2">
      <c r="A196" t="s">
        <v>184</v>
      </c>
      <c r="B196" t="s">
        <v>185</v>
      </c>
      <c r="C196" t="str">
        <f>VLOOKUP(Predichas_obtenidas[[#This Row],[Estudiante]],$J$2:$K$54,2,FALSE)</f>
        <v>F</v>
      </c>
      <c r="D196" t="s">
        <v>146</v>
      </c>
      <c r="E196" t="s">
        <v>246</v>
      </c>
      <c r="F196">
        <v>4</v>
      </c>
      <c r="G196">
        <v>5</v>
      </c>
      <c r="H196" t="s">
        <v>254</v>
      </c>
    </row>
    <row r="197" spans="1:8" x14ac:dyDescent="0.2">
      <c r="A197" t="s">
        <v>184</v>
      </c>
      <c r="B197" t="s">
        <v>185</v>
      </c>
      <c r="C197" t="str">
        <f>VLOOKUP(Predichas_obtenidas[[#This Row],[Estudiante]],$J$2:$K$54,2,FALSE)</f>
        <v>F</v>
      </c>
      <c r="D197" t="s">
        <v>146</v>
      </c>
      <c r="E197" t="s">
        <v>241</v>
      </c>
      <c r="F197">
        <v>6</v>
      </c>
      <c r="G197">
        <v>5</v>
      </c>
      <c r="H197" t="s">
        <v>140</v>
      </c>
    </row>
    <row r="198" spans="1:8" x14ac:dyDescent="0.2">
      <c r="A198" t="s">
        <v>184</v>
      </c>
      <c r="B198" t="s">
        <v>185</v>
      </c>
      <c r="C198" t="str">
        <f>VLOOKUP(Predichas_obtenidas[[#This Row],[Estudiante]],$J$2:$K$54,2,FALSE)</f>
        <v>F</v>
      </c>
      <c r="D198" t="s">
        <v>146</v>
      </c>
      <c r="E198" t="s">
        <v>239</v>
      </c>
      <c r="F198">
        <v>4</v>
      </c>
      <c r="G198">
        <v>2</v>
      </c>
      <c r="H198" t="s">
        <v>173</v>
      </c>
    </row>
    <row r="199" spans="1:8" x14ac:dyDescent="0.2">
      <c r="A199" t="s">
        <v>184</v>
      </c>
      <c r="B199" t="s">
        <v>185</v>
      </c>
      <c r="C199" t="str">
        <f>VLOOKUP(Predichas_obtenidas[[#This Row],[Estudiante]],$J$2:$K$54,2,FALSE)</f>
        <v>F</v>
      </c>
      <c r="D199" t="s">
        <v>146</v>
      </c>
      <c r="E199" t="s">
        <v>135</v>
      </c>
      <c r="F199" t="s">
        <v>161</v>
      </c>
      <c r="G199" t="s">
        <v>178</v>
      </c>
      <c r="H199" t="s">
        <v>258</v>
      </c>
    </row>
    <row r="200" spans="1:8" x14ac:dyDescent="0.2">
      <c r="A200" t="s">
        <v>184</v>
      </c>
      <c r="B200" t="s">
        <v>185</v>
      </c>
      <c r="C200" t="str">
        <f>VLOOKUP(Predichas_obtenidas[[#This Row],[Estudiante]],$J$2:$K$54,2,FALSE)</f>
        <v>F</v>
      </c>
      <c r="D200" t="s">
        <v>146</v>
      </c>
      <c r="E200" t="s">
        <v>247</v>
      </c>
      <c r="F200">
        <v>3</v>
      </c>
      <c r="G200">
        <v>3</v>
      </c>
      <c r="H200" t="s">
        <v>143</v>
      </c>
    </row>
    <row r="201" spans="1:8" x14ac:dyDescent="0.2">
      <c r="A201" t="s">
        <v>184</v>
      </c>
      <c r="B201" t="s">
        <v>185</v>
      </c>
      <c r="C201" t="str">
        <f>VLOOKUP(Predichas_obtenidas[[#This Row],[Estudiante]],$J$2:$K$54,2,FALSE)</f>
        <v>F</v>
      </c>
      <c r="D201" t="s">
        <v>146</v>
      </c>
      <c r="E201" t="s">
        <v>134</v>
      </c>
      <c r="F201" t="s">
        <v>161</v>
      </c>
      <c r="G201" t="s">
        <v>161</v>
      </c>
      <c r="H201" t="s">
        <v>144</v>
      </c>
    </row>
    <row r="202" spans="1:8" x14ac:dyDescent="0.2">
      <c r="A202" s="1" t="s">
        <v>64</v>
      </c>
      <c r="B202" s="2" t="s">
        <v>65</v>
      </c>
      <c r="C202" t="str">
        <f>VLOOKUP(Predichas_obtenidas[[#This Row],[Estudiante]],$J$2:$K$54,2,FALSE)</f>
        <v>M</v>
      </c>
      <c r="D202" t="s">
        <v>146</v>
      </c>
      <c r="E202" t="s">
        <v>245</v>
      </c>
      <c r="F202">
        <v>3</v>
      </c>
      <c r="G202">
        <v>5</v>
      </c>
      <c r="H202" t="s">
        <v>253</v>
      </c>
    </row>
    <row r="203" spans="1:8" x14ac:dyDescent="0.2">
      <c r="A203" s="1" t="s">
        <v>64</v>
      </c>
      <c r="B203" s="2" t="s">
        <v>65</v>
      </c>
      <c r="C203" t="str">
        <f>VLOOKUP(Predichas_obtenidas[[#This Row],[Estudiante]],$J$2:$K$54,2,FALSE)</f>
        <v>M</v>
      </c>
      <c r="D203" t="s">
        <v>146</v>
      </c>
      <c r="E203" t="s">
        <v>135</v>
      </c>
      <c r="F203" t="s">
        <v>178</v>
      </c>
      <c r="G203" t="s">
        <v>178</v>
      </c>
      <c r="H203" t="s">
        <v>257</v>
      </c>
    </row>
    <row r="204" spans="1:8" x14ac:dyDescent="0.2">
      <c r="A204" s="1" t="s">
        <v>64</v>
      </c>
      <c r="B204" s="2" t="s">
        <v>65</v>
      </c>
      <c r="C204" t="str">
        <f>VLOOKUP(Predichas_obtenidas[[#This Row],[Estudiante]],$J$2:$K$54,2,FALSE)</f>
        <v>M</v>
      </c>
      <c r="D204" t="s">
        <v>146</v>
      </c>
      <c r="E204" t="s">
        <v>148</v>
      </c>
      <c r="F204">
        <v>4</v>
      </c>
      <c r="G204">
        <v>6</v>
      </c>
      <c r="H204" t="s">
        <v>250</v>
      </c>
    </row>
    <row r="205" spans="1:8" x14ac:dyDescent="0.2">
      <c r="A205" s="1" t="s">
        <v>64</v>
      </c>
      <c r="B205" s="2" t="s">
        <v>65</v>
      </c>
      <c r="C205" t="str">
        <f>VLOOKUP(Predichas_obtenidas[[#This Row],[Estudiante]],$J$2:$K$54,2,FALSE)</f>
        <v>M</v>
      </c>
      <c r="D205" t="s">
        <v>146</v>
      </c>
      <c r="E205" t="s">
        <v>246</v>
      </c>
      <c r="F205">
        <v>4</v>
      </c>
      <c r="G205">
        <v>5</v>
      </c>
      <c r="H205" t="s">
        <v>254</v>
      </c>
    </row>
    <row r="206" spans="1:8" x14ac:dyDescent="0.2">
      <c r="A206" s="1" t="s">
        <v>64</v>
      </c>
      <c r="B206" s="2" t="s">
        <v>65</v>
      </c>
      <c r="C206" t="str">
        <f>VLOOKUP(Predichas_obtenidas[[#This Row],[Estudiante]],$J$2:$K$54,2,FALSE)</f>
        <v>M</v>
      </c>
      <c r="D206" t="s">
        <v>146</v>
      </c>
      <c r="E206" t="s">
        <v>241</v>
      </c>
      <c r="F206">
        <v>4</v>
      </c>
      <c r="G206">
        <v>4</v>
      </c>
      <c r="H206" t="s">
        <v>140</v>
      </c>
    </row>
    <row r="207" spans="1:8" x14ac:dyDescent="0.2">
      <c r="A207" s="1" t="s">
        <v>64</v>
      </c>
      <c r="B207" s="2" t="s">
        <v>65</v>
      </c>
      <c r="C207" t="str">
        <f>VLOOKUP(Predichas_obtenidas[[#This Row],[Estudiante]],$J$2:$K$54,2,FALSE)</f>
        <v>M</v>
      </c>
      <c r="D207" t="s">
        <v>146</v>
      </c>
      <c r="E207" t="s">
        <v>237</v>
      </c>
      <c r="F207">
        <v>3</v>
      </c>
      <c r="G207">
        <v>2</v>
      </c>
      <c r="H207" t="s">
        <v>164</v>
      </c>
    </row>
    <row r="208" spans="1:8" x14ac:dyDescent="0.2">
      <c r="A208" s="1" t="s">
        <v>64</v>
      </c>
      <c r="B208" s="2" t="s">
        <v>65</v>
      </c>
      <c r="C208" t="str">
        <f>VLOOKUP(Predichas_obtenidas[[#This Row],[Estudiante]],$J$2:$K$54,2,FALSE)</f>
        <v>M</v>
      </c>
      <c r="D208" t="s">
        <v>146</v>
      </c>
      <c r="E208" t="s">
        <v>248</v>
      </c>
      <c r="F208">
        <v>3</v>
      </c>
      <c r="G208">
        <v>3</v>
      </c>
      <c r="H208" t="s">
        <v>165</v>
      </c>
    </row>
    <row r="209" spans="1:8" x14ac:dyDescent="0.2">
      <c r="A209" s="1" t="s">
        <v>64</v>
      </c>
      <c r="B209" s="2" t="s">
        <v>65</v>
      </c>
      <c r="C209" t="str">
        <f>VLOOKUP(Predichas_obtenidas[[#This Row],[Estudiante]],$J$2:$K$54,2,FALSE)</f>
        <v>M</v>
      </c>
      <c r="D209" t="s">
        <v>146</v>
      </c>
      <c r="E209" t="s">
        <v>134</v>
      </c>
      <c r="F209" t="s">
        <v>161</v>
      </c>
      <c r="G209" t="s">
        <v>161</v>
      </c>
      <c r="H209" t="s">
        <v>144</v>
      </c>
    </row>
    <row r="210" spans="1:8" x14ac:dyDescent="0.2">
      <c r="A210" s="1" t="s">
        <v>66</v>
      </c>
      <c r="B210" s="2" t="s">
        <v>67</v>
      </c>
      <c r="C210" t="str">
        <f>VLOOKUP(Predichas_obtenidas[[#This Row],[Estudiante]],$J$2:$K$54,2,FALSE)</f>
        <v>F</v>
      </c>
      <c r="D210" t="s">
        <v>146</v>
      </c>
      <c r="E210" t="s">
        <v>244</v>
      </c>
      <c r="F210">
        <v>4</v>
      </c>
      <c r="G210">
        <v>6</v>
      </c>
      <c r="H210" t="s">
        <v>249</v>
      </c>
    </row>
    <row r="211" spans="1:8" x14ac:dyDescent="0.2">
      <c r="A211" s="1" t="s">
        <v>66</v>
      </c>
      <c r="B211" s="2" t="s">
        <v>67</v>
      </c>
      <c r="C211" t="str">
        <f>VLOOKUP(Predichas_obtenidas[[#This Row],[Estudiante]],$J$2:$K$54,2,FALSE)</f>
        <v>F</v>
      </c>
      <c r="D211" t="s">
        <v>146</v>
      </c>
      <c r="E211" t="s">
        <v>155</v>
      </c>
      <c r="F211">
        <v>6</v>
      </c>
      <c r="G211">
        <v>6</v>
      </c>
      <c r="H211" t="s">
        <v>251</v>
      </c>
    </row>
    <row r="212" spans="1:8" x14ac:dyDescent="0.2">
      <c r="A212" s="1" t="s">
        <v>66</v>
      </c>
      <c r="B212" s="2" t="s">
        <v>67</v>
      </c>
      <c r="C212" t="str">
        <f>VLOOKUP(Predichas_obtenidas[[#This Row],[Estudiante]],$J$2:$K$54,2,FALSE)</f>
        <v>F</v>
      </c>
      <c r="D212" t="s">
        <v>146</v>
      </c>
      <c r="E212" t="s">
        <v>246</v>
      </c>
      <c r="F212">
        <v>5</v>
      </c>
      <c r="G212">
        <v>5</v>
      </c>
      <c r="H212" t="s">
        <v>254</v>
      </c>
    </row>
    <row r="213" spans="1:8" x14ac:dyDescent="0.2">
      <c r="A213" s="1" t="s">
        <v>66</v>
      </c>
      <c r="B213" s="2" t="s">
        <v>67</v>
      </c>
      <c r="C213" t="str">
        <f>VLOOKUP(Predichas_obtenidas[[#This Row],[Estudiante]],$J$2:$K$54,2,FALSE)</f>
        <v>F</v>
      </c>
      <c r="D213" t="s">
        <v>146</v>
      </c>
      <c r="E213" t="s">
        <v>135</v>
      </c>
      <c r="F213" t="s">
        <v>145</v>
      </c>
      <c r="G213" t="s">
        <v>161</v>
      </c>
      <c r="H213" t="s">
        <v>172</v>
      </c>
    </row>
    <row r="214" spans="1:8" x14ac:dyDescent="0.2">
      <c r="A214" s="1" t="s">
        <v>66</v>
      </c>
      <c r="B214" s="2" t="s">
        <v>67</v>
      </c>
      <c r="C214" t="str">
        <f>VLOOKUP(Predichas_obtenidas[[#This Row],[Estudiante]],$J$2:$K$54,2,FALSE)</f>
        <v>F</v>
      </c>
      <c r="D214" t="s">
        <v>146</v>
      </c>
      <c r="E214" t="s">
        <v>241</v>
      </c>
      <c r="F214">
        <v>6</v>
      </c>
      <c r="G214">
        <v>5</v>
      </c>
      <c r="H214" t="s">
        <v>140</v>
      </c>
    </row>
    <row r="215" spans="1:8" x14ac:dyDescent="0.2">
      <c r="A215" s="1" t="s">
        <v>66</v>
      </c>
      <c r="B215" s="2" t="s">
        <v>67</v>
      </c>
      <c r="C215" t="str">
        <f>VLOOKUP(Predichas_obtenidas[[#This Row],[Estudiante]],$J$2:$K$54,2,FALSE)</f>
        <v>F</v>
      </c>
      <c r="D215" t="s">
        <v>146</v>
      </c>
      <c r="E215" t="s">
        <v>238</v>
      </c>
      <c r="F215">
        <v>4</v>
      </c>
      <c r="G215">
        <v>4</v>
      </c>
      <c r="H215" t="s">
        <v>186</v>
      </c>
    </row>
    <row r="216" spans="1:8" x14ac:dyDescent="0.2">
      <c r="A216" s="1" t="s">
        <v>66</v>
      </c>
      <c r="B216" s="2" t="s">
        <v>67</v>
      </c>
      <c r="C216" t="str">
        <f>VLOOKUP(Predichas_obtenidas[[#This Row],[Estudiante]],$J$2:$K$54,2,FALSE)</f>
        <v>F</v>
      </c>
      <c r="D216" t="s">
        <v>146</v>
      </c>
      <c r="E216" t="s">
        <v>247</v>
      </c>
      <c r="F216">
        <v>4</v>
      </c>
      <c r="G216">
        <v>3</v>
      </c>
      <c r="H216" t="s">
        <v>143</v>
      </c>
    </row>
    <row r="217" spans="1:8" x14ac:dyDescent="0.2">
      <c r="A217" s="1" t="s">
        <v>66</v>
      </c>
      <c r="B217" s="2" t="s">
        <v>67</v>
      </c>
      <c r="C217" t="str">
        <f>VLOOKUP(Predichas_obtenidas[[#This Row],[Estudiante]],$J$2:$K$54,2,FALSE)</f>
        <v>F</v>
      </c>
      <c r="D217" t="s">
        <v>146</v>
      </c>
      <c r="E217" t="s">
        <v>134</v>
      </c>
      <c r="F217" t="s">
        <v>161</v>
      </c>
      <c r="G217" t="s">
        <v>161</v>
      </c>
      <c r="H217" t="s">
        <v>144</v>
      </c>
    </row>
    <row r="218" spans="1:8" x14ac:dyDescent="0.2">
      <c r="A218" s="1" t="s">
        <v>70</v>
      </c>
      <c r="B218" s="2" t="s">
        <v>71</v>
      </c>
      <c r="C218" t="str">
        <f>VLOOKUP(Predichas_obtenidas[[#This Row],[Estudiante]],$J$2:$K$54,2,FALSE)</f>
        <v>F</v>
      </c>
      <c r="D218" t="s">
        <v>146</v>
      </c>
      <c r="E218" t="s">
        <v>135</v>
      </c>
      <c r="F218" t="s">
        <v>139</v>
      </c>
      <c r="G218" t="s">
        <v>145</v>
      </c>
      <c r="H218" t="s">
        <v>252</v>
      </c>
    </row>
    <row r="219" spans="1:8" x14ac:dyDescent="0.2">
      <c r="A219" s="1" t="s">
        <v>70</v>
      </c>
      <c r="B219" s="2" t="s">
        <v>71</v>
      </c>
      <c r="C219" t="str">
        <f>VLOOKUP(Predichas_obtenidas[[#This Row],[Estudiante]],$J$2:$K$54,2,FALSE)</f>
        <v>F</v>
      </c>
      <c r="D219" t="s">
        <v>146</v>
      </c>
      <c r="E219" t="s">
        <v>245</v>
      </c>
      <c r="F219">
        <v>5</v>
      </c>
      <c r="G219">
        <v>5</v>
      </c>
      <c r="H219" t="s">
        <v>253</v>
      </c>
    </row>
    <row r="220" spans="1:8" x14ac:dyDescent="0.2">
      <c r="A220" s="1" t="s">
        <v>70</v>
      </c>
      <c r="B220" s="2" t="s">
        <v>71</v>
      </c>
      <c r="C220" t="str">
        <f>VLOOKUP(Predichas_obtenidas[[#This Row],[Estudiante]],$J$2:$K$54,2,FALSE)</f>
        <v>F</v>
      </c>
      <c r="D220" t="s">
        <v>146</v>
      </c>
      <c r="E220" t="s">
        <v>148</v>
      </c>
      <c r="F220">
        <v>6</v>
      </c>
      <c r="G220">
        <v>6</v>
      </c>
      <c r="H220" t="s">
        <v>250</v>
      </c>
    </row>
    <row r="221" spans="1:8" x14ac:dyDescent="0.2">
      <c r="A221" s="1" t="s">
        <v>70</v>
      </c>
      <c r="B221" s="2" t="s">
        <v>71</v>
      </c>
      <c r="C221" t="str">
        <f>VLOOKUP(Predichas_obtenidas[[#This Row],[Estudiante]],$J$2:$K$54,2,FALSE)</f>
        <v>F</v>
      </c>
      <c r="D221" t="s">
        <v>146</v>
      </c>
      <c r="E221" t="s">
        <v>243</v>
      </c>
      <c r="F221">
        <v>5</v>
      </c>
      <c r="G221">
        <v>4</v>
      </c>
      <c r="H221" t="s">
        <v>187</v>
      </c>
    </row>
    <row r="222" spans="1:8" x14ac:dyDescent="0.2">
      <c r="A222" s="1" t="s">
        <v>70</v>
      </c>
      <c r="B222" s="2" t="s">
        <v>71</v>
      </c>
      <c r="C222" t="str">
        <f>VLOOKUP(Predichas_obtenidas[[#This Row],[Estudiante]],$J$2:$K$54,2,FALSE)</f>
        <v>F</v>
      </c>
      <c r="D222" t="s">
        <v>146</v>
      </c>
      <c r="E222" t="s">
        <v>236</v>
      </c>
      <c r="F222">
        <v>4</v>
      </c>
      <c r="G222">
        <v>4</v>
      </c>
      <c r="H222" t="s">
        <v>188</v>
      </c>
    </row>
    <row r="223" spans="1:8" x14ac:dyDescent="0.2">
      <c r="A223" s="1" t="s">
        <v>70</v>
      </c>
      <c r="B223" s="2" t="s">
        <v>71</v>
      </c>
      <c r="C223" t="str">
        <f>VLOOKUP(Predichas_obtenidas[[#This Row],[Estudiante]],$J$2:$K$54,2,FALSE)</f>
        <v>F</v>
      </c>
      <c r="D223" t="s">
        <v>146</v>
      </c>
      <c r="E223" t="s">
        <v>237</v>
      </c>
      <c r="F223">
        <v>4</v>
      </c>
      <c r="G223">
        <v>3</v>
      </c>
      <c r="H223" t="s">
        <v>164</v>
      </c>
    </row>
    <row r="224" spans="1:8" x14ac:dyDescent="0.2">
      <c r="A224" s="1" t="s">
        <v>70</v>
      </c>
      <c r="B224" s="2" t="s">
        <v>71</v>
      </c>
      <c r="C224" t="str">
        <f>VLOOKUP(Predichas_obtenidas[[#This Row],[Estudiante]],$J$2:$K$54,2,FALSE)</f>
        <v>F</v>
      </c>
      <c r="D224" t="s">
        <v>146</v>
      </c>
      <c r="E224" t="s">
        <v>248</v>
      </c>
      <c r="F224">
        <v>4</v>
      </c>
      <c r="G224">
        <v>4</v>
      </c>
      <c r="H224" t="s">
        <v>165</v>
      </c>
    </row>
    <row r="225" spans="1:8" x14ac:dyDescent="0.2">
      <c r="A225" s="1" t="s">
        <v>70</v>
      </c>
      <c r="B225" s="2" t="s">
        <v>71</v>
      </c>
      <c r="C225" t="str">
        <f>VLOOKUP(Predichas_obtenidas[[#This Row],[Estudiante]],$J$2:$K$54,2,FALSE)</f>
        <v>F</v>
      </c>
      <c r="D225" t="s">
        <v>146</v>
      </c>
      <c r="E225" t="s">
        <v>134</v>
      </c>
      <c r="F225" t="s">
        <v>145</v>
      </c>
      <c r="G225" t="s">
        <v>145</v>
      </c>
      <c r="H225" t="s">
        <v>144</v>
      </c>
    </row>
    <row r="226" spans="1:8" x14ac:dyDescent="0.2">
      <c r="A226" s="1" t="s">
        <v>72</v>
      </c>
      <c r="B226" s="2" t="s">
        <v>73</v>
      </c>
      <c r="C226" t="str">
        <f>VLOOKUP(Predichas_obtenidas[[#This Row],[Estudiante]],$J$2:$K$54,2,FALSE)</f>
        <v>F</v>
      </c>
      <c r="D226" t="s">
        <v>146</v>
      </c>
      <c r="E226" t="s">
        <v>244</v>
      </c>
      <c r="F226">
        <v>4</v>
      </c>
      <c r="G226">
        <v>6</v>
      </c>
      <c r="H226" t="s">
        <v>249</v>
      </c>
    </row>
    <row r="227" spans="1:8" x14ac:dyDescent="0.2">
      <c r="A227" s="1" t="s">
        <v>72</v>
      </c>
      <c r="B227" s="2" t="s">
        <v>73</v>
      </c>
      <c r="C227" t="str">
        <f>VLOOKUP(Predichas_obtenidas[[#This Row],[Estudiante]],$J$2:$K$54,2,FALSE)</f>
        <v>F</v>
      </c>
      <c r="D227" t="s">
        <v>146</v>
      </c>
      <c r="E227" t="s">
        <v>155</v>
      </c>
      <c r="F227">
        <v>6</v>
      </c>
      <c r="G227">
        <v>6</v>
      </c>
      <c r="H227" t="s">
        <v>251</v>
      </c>
    </row>
    <row r="228" spans="1:8" x14ac:dyDescent="0.2">
      <c r="A228" s="1" t="s">
        <v>72</v>
      </c>
      <c r="B228" s="2" t="s">
        <v>73</v>
      </c>
      <c r="C228" t="str">
        <f>VLOOKUP(Predichas_obtenidas[[#This Row],[Estudiante]],$J$2:$K$54,2,FALSE)</f>
        <v>F</v>
      </c>
      <c r="D228" t="s">
        <v>146</v>
      </c>
      <c r="E228" t="s">
        <v>243</v>
      </c>
      <c r="F228">
        <v>5</v>
      </c>
      <c r="G228">
        <v>5</v>
      </c>
      <c r="H228" t="s">
        <v>187</v>
      </c>
    </row>
    <row r="229" spans="1:8" x14ac:dyDescent="0.2">
      <c r="A229" s="1" t="s">
        <v>72</v>
      </c>
      <c r="B229" s="2" t="s">
        <v>73</v>
      </c>
      <c r="C229" t="str">
        <f>VLOOKUP(Predichas_obtenidas[[#This Row],[Estudiante]],$J$2:$K$54,2,FALSE)</f>
        <v>F</v>
      </c>
      <c r="D229" t="s">
        <v>146</v>
      </c>
      <c r="E229" t="s">
        <v>236</v>
      </c>
      <c r="F229">
        <v>4</v>
      </c>
      <c r="G229" t="s">
        <v>161</v>
      </c>
      <c r="H229" t="s">
        <v>189</v>
      </c>
    </row>
    <row r="230" spans="1:8" x14ac:dyDescent="0.2">
      <c r="A230" s="1" t="s">
        <v>72</v>
      </c>
      <c r="B230" s="2" t="s">
        <v>73</v>
      </c>
      <c r="C230" t="str">
        <f>VLOOKUP(Predichas_obtenidas[[#This Row],[Estudiante]],$J$2:$K$54,2,FALSE)</f>
        <v>F</v>
      </c>
      <c r="D230" t="s">
        <v>146</v>
      </c>
      <c r="E230" t="s">
        <v>135</v>
      </c>
      <c r="F230" t="s">
        <v>145</v>
      </c>
      <c r="G230">
        <v>5</v>
      </c>
      <c r="H230" t="s">
        <v>188</v>
      </c>
    </row>
    <row r="231" spans="1:8" x14ac:dyDescent="0.2">
      <c r="A231" s="1" t="s">
        <v>72</v>
      </c>
      <c r="B231" s="2" t="s">
        <v>73</v>
      </c>
      <c r="C231" t="str">
        <f>VLOOKUP(Predichas_obtenidas[[#This Row],[Estudiante]],$J$2:$K$54,2,FALSE)</f>
        <v>F</v>
      </c>
      <c r="D231" t="s">
        <v>146</v>
      </c>
      <c r="E231" t="s">
        <v>237</v>
      </c>
      <c r="F231">
        <v>4</v>
      </c>
      <c r="G231">
        <v>3</v>
      </c>
      <c r="H231" t="s">
        <v>164</v>
      </c>
    </row>
    <row r="232" spans="1:8" x14ac:dyDescent="0.2">
      <c r="A232" s="1" t="s">
        <v>72</v>
      </c>
      <c r="B232" s="2" t="s">
        <v>73</v>
      </c>
      <c r="C232" t="str">
        <f>VLOOKUP(Predichas_obtenidas[[#This Row],[Estudiante]],$J$2:$K$54,2,FALSE)</f>
        <v>F</v>
      </c>
      <c r="D232" t="s">
        <v>146</v>
      </c>
      <c r="E232" t="s">
        <v>248</v>
      </c>
      <c r="F232">
        <v>4</v>
      </c>
      <c r="G232">
        <v>5</v>
      </c>
      <c r="H232" t="s">
        <v>165</v>
      </c>
    </row>
    <row r="233" spans="1:8" x14ac:dyDescent="0.2">
      <c r="A233" s="1" t="s">
        <v>72</v>
      </c>
      <c r="B233" s="2" t="s">
        <v>73</v>
      </c>
      <c r="C233" t="str">
        <f>VLOOKUP(Predichas_obtenidas[[#This Row],[Estudiante]],$J$2:$K$54,2,FALSE)</f>
        <v>F</v>
      </c>
      <c r="D233" t="s">
        <v>146</v>
      </c>
      <c r="E233" t="s">
        <v>134</v>
      </c>
      <c r="F233" t="s">
        <v>145</v>
      </c>
      <c r="G233" t="s">
        <v>161</v>
      </c>
      <c r="H233" t="s">
        <v>144</v>
      </c>
    </row>
    <row r="234" spans="1:8" x14ac:dyDescent="0.2">
      <c r="A234" s="1" t="s">
        <v>74</v>
      </c>
      <c r="B234" s="2" t="s">
        <v>75</v>
      </c>
      <c r="C234" t="str">
        <f>VLOOKUP(Predichas_obtenidas[[#This Row],[Estudiante]],$J$2:$K$54,2,FALSE)</f>
        <v>M</v>
      </c>
      <c r="D234" t="s">
        <v>146</v>
      </c>
      <c r="E234" t="s">
        <v>244</v>
      </c>
      <c r="F234">
        <v>4</v>
      </c>
      <c r="G234">
        <v>6</v>
      </c>
      <c r="H234" t="s">
        <v>249</v>
      </c>
    </row>
    <row r="235" spans="1:8" x14ac:dyDescent="0.2">
      <c r="A235" s="1" t="s">
        <v>74</v>
      </c>
      <c r="B235" s="2" t="s">
        <v>75</v>
      </c>
      <c r="C235" t="str">
        <f>VLOOKUP(Predichas_obtenidas[[#This Row],[Estudiante]],$J$2:$K$54,2,FALSE)</f>
        <v>M</v>
      </c>
      <c r="D235" t="s">
        <v>146</v>
      </c>
      <c r="E235" t="s">
        <v>155</v>
      </c>
      <c r="F235">
        <v>5</v>
      </c>
      <c r="G235">
        <v>6</v>
      </c>
      <c r="H235" t="s">
        <v>251</v>
      </c>
    </row>
    <row r="236" spans="1:8" x14ac:dyDescent="0.2">
      <c r="A236" s="1" t="s">
        <v>74</v>
      </c>
      <c r="B236" s="2" t="s">
        <v>75</v>
      </c>
      <c r="C236" t="str">
        <f>VLOOKUP(Predichas_obtenidas[[#This Row],[Estudiante]],$J$2:$K$54,2,FALSE)</f>
        <v>M</v>
      </c>
      <c r="D236" t="s">
        <v>146</v>
      </c>
      <c r="E236" t="s">
        <v>135</v>
      </c>
      <c r="F236" t="s">
        <v>178</v>
      </c>
      <c r="G236" t="s">
        <v>161</v>
      </c>
      <c r="H236" t="s">
        <v>259</v>
      </c>
    </row>
    <row r="237" spans="1:8" x14ac:dyDescent="0.2">
      <c r="A237" s="1" t="s">
        <v>74</v>
      </c>
      <c r="B237" s="2" t="s">
        <v>75</v>
      </c>
      <c r="C237" t="str">
        <f>VLOOKUP(Predichas_obtenidas[[#This Row],[Estudiante]],$J$2:$K$54,2,FALSE)</f>
        <v>M</v>
      </c>
      <c r="D237" t="s">
        <v>146</v>
      </c>
      <c r="E237" t="s">
        <v>240</v>
      </c>
      <c r="F237">
        <v>4</v>
      </c>
      <c r="G237">
        <v>3</v>
      </c>
      <c r="H237" t="s">
        <v>255</v>
      </c>
    </row>
    <row r="238" spans="1:8" x14ac:dyDescent="0.2">
      <c r="A238" s="1" t="s">
        <v>74</v>
      </c>
      <c r="B238" s="2" t="s">
        <v>75</v>
      </c>
      <c r="C238" t="str">
        <f>VLOOKUP(Predichas_obtenidas[[#This Row],[Estudiante]],$J$2:$K$54,2,FALSE)</f>
        <v>M</v>
      </c>
      <c r="D238" t="s">
        <v>146</v>
      </c>
      <c r="E238" t="s">
        <v>242</v>
      </c>
      <c r="F238">
        <v>5</v>
      </c>
      <c r="G238">
        <v>5</v>
      </c>
      <c r="H238" t="s">
        <v>142</v>
      </c>
    </row>
    <row r="239" spans="1:8" x14ac:dyDescent="0.2">
      <c r="A239" s="1" t="s">
        <v>74</v>
      </c>
      <c r="B239" s="2" t="s">
        <v>75</v>
      </c>
      <c r="C239" t="str">
        <f>VLOOKUP(Predichas_obtenidas[[#This Row],[Estudiante]],$J$2:$K$54,2,FALSE)</f>
        <v>M</v>
      </c>
      <c r="D239" t="s">
        <v>146</v>
      </c>
      <c r="E239" t="s">
        <v>235</v>
      </c>
      <c r="F239">
        <v>5</v>
      </c>
      <c r="G239">
        <v>4</v>
      </c>
      <c r="H239" t="s">
        <v>141</v>
      </c>
    </row>
    <row r="240" spans="1:8" x14ac:dyDescent="0.2">
      <c r="A240" s="1" t="s">
        <v>74</v>
      </c>
      <c r="B240" s="2" t="s">
        <v>75</v>
      </c>
      <c r="C240" t="str">
        <f>VLOOKUP(Predichas_obtenidas[[#This Row],[Estudiante]],$J$2:$K$54,2,FALSE)</f>
        <v>M</v>
      </c>
      <c r="D240" t="s">
        <v>146</v>
      </c>
      <c r="E240" t="s">
        <v>247</v>
      </c>
      <c r="F240">
        <v>5</v>
      </c>
      <c r="G240">
        <v>4</v>
      </c>
      <c r="H240" t="s">
        <v>143</v>
      </c>
    </row>
    <row r="241" spans="1:8" x14ac:dyDescent="0.2">
      <c r="A241" s="1" t="s">
        <v>74</v>
      </c>
      <c r="B241" s="2" t="s">
        <v>75</v>
      </c>
      <c r="C241" t="str">
        <f>VLOOKUP(Predichas_obtenidas[[#This Row],[Estudiante]],$J$2:$K$54,2,FALSE)</f>
        <v>M</v>
      </c>
      <c r="D241" t="s">
        <v>146</v>
      </c>
      <c r="E241" t="s">
        <v>134</v>
      </c>
      <c r="F241" t="s">
        <v>161</v>
      </c>
      <c r="G241" t="s">
        <v>161</v>
      </c>
      <c r="H241" t="s">
        <v>144</v>
      </c>
    </row>
    <row r="242" spans="1:8" x14ac:dyDescent="0.2">
      <c r="A242" t="s">
        <v>192</v>
      </c>
      <c r="B242" t="s">
        <v>193</v>
      </c>
      <c r="C242" t="str">
        <f>VLOOKUP(Predichas_obtenidas[[#This Row],[Estudiante]],$J$2:$K$54,2,FALSE)</f>
        <v>F</v>
      </c>
      <c r="D242" t="s">
        <v>146</v>
      </c>
      <c r="E242" t="s">
        <v>245</v>
      </c>
      <c r="F242">
        <v>5</v>
      </c>
      <c r="G242">
        <v>5</v>
      </c>
      <c r="H242" t="s">
        <v>253</v>
      </c>
    </row>
    <row r="243" spans="1:8" x14ac:dyDescent="0.2">
      <c r="A243" t="s">
        <v>192</v>
      </c>
      <c r="B243" t="s">
        <v>193</v>
      </c>
      <c r="C243" t="str">
        <f>VLOOKUP(Predichas_obtenidas[[#This Row],[Estudiante]],$J$2:$K$54,2,FALSE)</f>
        <v>F</v>
      </c>
      <c r="D243" t="s">
        <v>146</v>
      </c>
      <c r="E243" t="s">
        <v>155</v>
      </c>
      <c r="F243">
        <v>5</v>
      </c>
      <c r="G243">
        <v>6</v>
      </c>
      <c r="H243" t="s">
        <v>251</v>
      </c>
    </row>
    <row r="244" spans="1:8" x14ac:dyDescent="0.2">
      <c r="A244" t="s">
        <v>192</v>
      </c>
      <c r="B244" t="s">
        <v>193</v>
      </c>
      <c r="C244" t="str">
        <f>VLOOKUP(Predichas_obtenidas[[#This Row],[Estudiante]],$J$2:$K$54,2,FALSE)</f>
        <v>F</v>
      </c>
      <c r="D244" t="s">
        <v>146</v>
      </c>
      <c r="E244" t="s">
        <v>246</v>
      </c>
      <c r="F244">
        <v>3</v>
      </c>
      <c r="G244">
        <v>4</v>
      </c>
      <c r="H244" t="s">
        <v>254</v>
      </c>
    </row>
    <row r="245" spans="1:8" x14ac:dyDescent="0.2">
      <c r="A245" t="s">
        <v>192</v>
      </c>
      <c r="B245" t="s">
        <v>193</v>
      </c>
      <c r="C245" t="str">
        <f>VLOOKUP(Predichas_obtenidas[[#This Row],[Estudiante]],$J$2:$K$54,2,FALSE)</f>
        <v>F</v>
      </c>
      <c r="D245" t="s">
        <v>146</v>
      </c>
      <c r="E245" t="s">
        <v>135</v>
      </c>
      <c r="F245" t="s">
        <v>145</v>
      </c>
      <c r="G245" t="s">
        <v>178</v>
      </c>
      <c r="H245" t="s">
        <v>172</v>
      </c>
    </row>
    <row r="246" spans="1:8" x14ac:dyDescent="0.2">
      <c r="A246" t="s">
        <v>192</v>
      </c>
      <c r="B246" t="s">
        <v>193</v>
      </c>
      <c r="C246" t="str">
        <f>VLOOKUP(Predichas_obtenidas[[#This Row],[Estudiante]],$J$2:$K$54,2,FALSE)</f>
        <v>F</v>
      </c>
      <c r="D246" t="s">
        <v>146</v>
      </c>
      <c r="E246" t="s">
        <v>241</v>
      </c>
      <c r="F246">
        <v>6</v>
      </c>
      <c r="G246">
        <v>5</v>
      </c>
      <c r="H246" t="s">
        <v>140</v>
      </c>
    </row>
    <row r="247" spans="1:8" x14ac:dyDescent="0.2">
      <c r="A247" t="s">
        <v>192</v>
      </c>
      <c r="B247" t="s">
        <v>193</v>
      </c>
      <c r="C247" t="str">
        <f>VLOOKUP(Predichas_obtenidas[[#This Row],[Estudiante]],$J$2:$K$54,2,FALSE)</f>
        <v>F</v>
      </c>
      <c r="D247" t="s">
        <v>146</v>
      </c>
      <c r="E247" t="s">
        <v>239</v>
      </c>
      <c r="F247">
        <v>3</v>
      </c>
      <c r="G247">
        <v>3</v>
      </c>
      <c r="H247" t="s">
        <v>173</v>
      </c>
    </row>
    <row r="248" spans="1:8" x14ac:dyDescent="0.2">
      <c r="A248" t="s">
        <v>192</v>
      </c>
      <c r="B248" t="s">
        <v>193</v>
      </c>
      <c r="C248" t="str">
        <f>VLOOKUP(Predichas_obtenidas[[#This Row],[Estudiante]],$J$2:$K$54,2,FALSE)</f>
        <v>F</v>
      </c>
      <c r="D248" t="s">
        <v>146</v>
      </c>
      <c r="E248" t="s">
        <v>248</v>
      </c>
      <c r="F248">
        <v>3</v>
      </c>
      <c r="G248">
        <v>3</v>
      </c>
      <c r="H248" t="s">
        <v>165</v>
      </c>
    </row>
    <row r="249" spans="1:8" x14ac:dyDescent="0.2">
      <c r="A249" t="s">
        <v>192</v>
      </c>
      <c r="B249" t="s">
        <v>193</v>
      </c>
      <c r="C249" t="str">
        <f>VLOOKUP(Predichas_obtenidas[[#This Row],[Estudiante]],$J$2:$K$54,2,FALSE)</f>
        <v>F</v>
      </c>
      <c r="D249" t="s">
        <v>146</v>
      </c>
      <c r="E249" t="s">
        <v>134</v>
      </c>
      <c r="F249" t="s">
        <v>161</v>
      </c>
      <c r="G249" t="s">
        <v>161</v>
      </c>
      <c r="H249" t="s">
        <v>144</v>
      </c>
    </row>
    <row r="250" spans="1:8" x14ac:dyDescent="0.2">
      <c r="A250" t="s">
        <v>194</v>
      </c>
      <c r="B250" t="s">
        <v>195</v>
      </c>
      <c r="C250" t="str">
        <f>VLOOKUP(Predichas_obtenidas[[#This Row],[Estudiante]],$J$2:$K$54,2,FALSE)</f>
        <v>M</v>
      </c>
      <c r="D250" t="s">
        <v>146</v>
      </c>
      <c r="E250" t="s">
        <v>135</v>
      </c>
      <c r="F250" t="s">
        <v>145</v>
      </c>
      <c r="G250" t="s">
        <v>139</v>
      </c>
      <c r="H250" t="s">
        <v>252</v>
      </c>
    </row>
    <row r="251" spans="1:8" x14ac:dyDescent="0.2">
      <c r="A251" t="s">
        <v>194</v>
      </c>
      <c r="B251" t="s">
        <v>195</v>
      </c>
      <c r="C251" t="str">
        <f>VLOOKUP(Predichas_obtenidas[[#This Row],[Estudiante]],$J$2:$K$54,2,FALSE)</f>
        <v>M</v>
      </c>
      <c r="D251" t="s">
        <v>146</v>
      </c>
      <c r="E251" t="s">
        <v>244</v>
      </c>
      <c r="F251">
        <v>4</v>
      </c>
      <c r="G251">
        <v>6</v>
      </c>
      <c r="H251" t="s">
        <v>249</v>
      </c>
    </row>
    <row r="252" spans="1:8" x14ac:dyDescent="0.2">
      <c r="A252" t="s">
        <v>194</v>
      </c>
      <c r="B252" t="s">
        <v>195</v>
      </c>
      <c r="C252" t="str">
        <f>VLOOKUP(Predichas_obtenidas[[#This Row],[Estudiante]],$J$2:$K$54,2,FALSE)</f>
        <v>M</v>
      </c>
      <c r="D252" t="s">
        <v>146</v>
      </c>
      <c r="E252" t="s">
        <v>155</v>
      </c>
      <c r="F252">
        <v>5</v>
      </c>
      <c r="G252">
        <v>6</v>
      </c>
      <c r="H252" t="s">
        <v>251</v>
      </c>
    </row>
    <row r="253" spans="1:8" x14ac:dyDescent="0.2">
      <c r="A253" t="s">
        <v>194</v>
      </c>
      <c r="B253" t="s">
        <v>195</v>
      </c>
      <c r="C253" t="str">
        <f>VLOOKUP(Predichas_obtenidas[[#This Row],[Estudiante]],$J$2:$K$54,2,FALSE)</f>
        <v>M</v>
      </c>
      <c r="D253" t="s">
        <v>146</v>
      </c>
      <c r="E253" t="s">
        <v>246</v>
      </c>
      <c r="F253">
        <v>5</v>
      </c>
      <c r="G253">
        <v>6</v>
      </c>
      <c r="H253" t="s">
        <v>254</v>
      </c>
    </row>
    <row r="254" spans="1:8" x14ac:dyDescent="0.2">
      <c r="A254" t="s">
        <v>194</v>
      </c>
      <c r="B254" t="s">
        <v>195</v>
      </c>
      <c r="C254" t="str">
        <f>VLOOKUP(Predichas_obtenidas[[#This Row],[Estudiante]],$J$2:$K$54,2,FALSE)</f>
        <v>M</v>
      </c>
      <c r="D254" t="s">
        <v>146</v>
      </c>
      <c r="E254" t="s">
        <v>243</v>
      </c>
      <c r="F254">
        <v>5</v>
      </c>
      <c r="G254">
        <v>5</v>
      </c>
      <c r="H254" t="s">
        <v>187</v>
      </c>
    </row>
    <row r="255" spans="1:8" x14ac:dyDescent="0.2">
      <c r="A255" t="s">
        <v>194</v>
      </c>
      <c r="B255" t="s">
        <v>195</v>
      </c>
      <c r="C255" t="str">
        <f>VLOOKUP(Predichas_obtenidas[[#This Row],[Estudiante]],$J$2:$K$54,2,FALSE)</f>
        <v>M</v>
      </c>
      <c r="D255" t="s">
        <v>146</v>
      </c>
      <c r="E255" t="s">
        <v>235</v>
      </c>
      <c r="F255">
        <v>3</v>
      </c>
      <c r="G255">
        <v>3</v>
      </c>
      <c r="H255" t="s">
        <v>142</v>
      </c>
    </row>
    <row r="256" spans="1:8" x14ac:dyDescent="0.2">
      <c r="A256" t="s">
        <v>194</v>
      </c>
      <c r="B256" t="s">
        <v>195</v>
      </c>
      <c r="C256" t="str">
        <f>VLOOKUP(Predichas_obtenidas[[#This Row],[Estudiante]],$J$2:$K$54,2,FALSE)</f>
        <v>M</v>
      </c>
      <c r="D256" t="s">
        <v>146</v>
      </c>
      <c r="E256" t="s">
        <v>247</v>
      </c>
      <c r="F256">
        <v>3</v>
      </c>
      <c r="G256">
        <v>3</v>
      </c>
      <c r="H256" t="s">
        <v>143</v>
      </c>
    </row>
    <row r="257" spans="1:8" x14ac:dyDescent="0.2">
      <c r="A257" t="s">
        <v>194</v>
      </c>
      <c r="B257" t="s">
        <v>195</v>
      </c>
      <c r="C257" t="str">
        <f>VLOOKUP(Predichas_obtenidas[[#This Row],[Estudiante]],$J$2:$K$54,2,FALSE)</f>
        <v>M</v>
      </c>
      <c r="D257" t="s">
        <v>146</v>
      </c>
      <c r="E257" t="s">
        <v>134</v>
      </c>
      <c r="F257" t="s">
        <v>161</v>
      </c>
      <c r="G257" t="s">
        <v>161</v>
      </c>
      <c r="H257" t="s">
        <v>144</v>
      </c>
    </row>
    <row r="258" spans="1:8" x14ac:dyDescent="0.2">
      <c r="A258" s="1" t="s">
        <v>82</v>
      </c>
      <c r="B258" s="2" t="s">
        <v>83</v>
      </c>
      <c r="C258" t="str">
        <f>VLOOKUP(Predichas_obtenidas[[#This Row],[Estudiante]],$J$2:$K$54,2,FALSE)</f>
        <v>F</v>
      </c>
      <c r="D258" t="s">
        <v>146</v>
      </c>
      <c r="E258" t="s">
        <v>244</v>
      </c>
      <c r="F258">
        <v>4</v>
      </c>
      <c r="G258">
        <v>5</v>
      </c>
      <c r="H258" t="s">
        <v>249</v>
      </c>
    </row>
    <row r="259" spans="1:8" x14ac:dyDescent="0.2">
      <c r="A259" s="1" t="s">
        <v>82</v>
      </c>
      <c r="B259" s="2" t="s">
        <v>83</v>
      </c>
      <c r="C259" t="str">
        <f>VLOOKUP(Predichas_obtenidas[[#This Row],[Estudiante]],$J$2:$K$54,2,FALSE)</f>
        <v>F</v>
      </c>
      <c r="D259" t="s">
        <v>146</v>
      </c>
      <c r="E259" t="s">
        <v>135</v>
      </c>
      <c r="F259" t="s">
        <v>161</v>
      </c>
      <c r="G259" t="s">
        <v>161</v>
      </c>
      <c r="H259" t="s">
        <v>257</v>
      </c>
    </row>
    <row r="260" spans="1:8" x14ac:dyDescent="0.2">
      <c r="A260" s="1" t="s">
        <v>82</v>
      </c>
      <c r="B260" s="2" t="s">
        <v>83</v>
      </c>
      <c r="C260" t="str">
        <f>VLOOKUP(Predichas_obtenidas[[#This Row],[Estudiante]],$J$2:$K$54,2,FALSE)</f>
        <v>F</v>
      </c>
      <c r="D260" t="s">
        <v>146</v>
      </c>
      <c r="E260" t="s">
        <v>148</v>
      </c>
      <c r="F260">
        <v>5</v>
      </c>
      <c r="G260">
        <v>6</v>
      </c>
      <c r="H260" t="s">
        <v>250</v>
      </c>
    </row>
    <row r="261" spans="1:8" x14ac:dyDescent="0.2">
      <c r="A261" s="1" t="s">
        <v>82</v>
      </c>
      <c r="B261" s="2" t="s">
        <v>83</v>
      </c>
      <c r="C261" t="str">
        <f>VLOOKUP(Predichas_obtenidas[[#This Row],[Estudiante]],$J$2:$K$54,2,FALSE)</f>
        <v>F</v>
      </c>
      <c r="D261" t="s">
        <v>146</v>
      </c>
      <c r="E261" t="s">
        <v>241</v>
      </c>
      <c r="F261">
        <v>6</v>
      </c>
      <c r="G261">
        <v>5</v>
      </c>
      <c r="H261" t="s">
        <v>140</v>
      </c>
    </row>
    <row r="262" spans="1:8" x14ac:dyDescent="0.2">
      <c r="A262" s="1" t="s">
        <v>82</v>
      </c>
      <c r="B262" s="2" t="s">
        <v>83</v>
      </c>
      <c r="C262" t="str">
        <f>VLOOKUP(Predichas_obtenidas[[#This Row],[Estudiante]],$J$2:$K$54,2,FALSE)</f>
        <v>F</v>
      </c>
      <c r="D262" t="s">
        <v>146</v>
      </c>
      <c r="E262" t="s">
        <v>236</v>
      </c>
      <c r="F262">
        <v>3</v>
      </c>
      <c r="G262">
        <v>4</v>
      </c>
      <c r="H262" t="s">
        <v>188</v>
      </c>
    </row>
    <row r="263" spans="1:8" x14ac:dyDescent="0.2">
      <c r="A263" s="1" t="s">
        <v>82</v>
      </c>
      <c r="B263" s="2" t="s">
        <v>83</v>
      </c>
      <c r="C263" t="str">
        <f>VLOOKUP(Predichas_obtenidas[[#This Row],[Estudiante]],$J$2:$K$54,2,FALSE)</f>
        <v>F</v>
      </c>
      <c r="D263" t="s">
        <v>146</v>
      </c>
      <c r="E263" t="s">
        <v>237</v>
      </c>
      <c r="F263">
        <v>3</v>
      </c>
      <c r="G263">
        <v>3</v>
      </c>
      <c r="H263" t="s">
        <v>164</v>
      </c>
    </row>
    <row r="264" spans="1:8" x14ac:dyDescent="0.2">
      <c r="A264" s="1" t="s">
        <v>82</v>
      </c>
      <c r="B264" s="2" t="s">
        <v>83</v>
      </c>
      <c r="C264" t="str">
        <f>VLOOKUP(Predichas_obtenidas[[#This Row],[Estudiante]],$J$2:$K$54,2,FALSE)</f>
        <v>F</v>
      </c>
      <c r="D264" t="s">
        <v>146</v>
      </c>
      <c r="E264" t="s">
        <v>248</v>
      </c>
      <c r="F264">
        <v>3</v>
      </c>
      <c r="G264">
        <v>4</v>
      </c>
      <c r="H264" t="s">
        <v>165</v>
      </c>
    </row>
    <row r="265" spans="1:8" x14ac:dyDescent="0.2">
      <c r="A265" s="1" t="s">
        <v>82</v>
      </c>
      <c r="B265" s="2" t="s">
        <v>83</v>
      </c>
      <c r="C265" t="str">
        <f>VLOOKUP(Predichas_obtenidas[[#This Row],[Estudiante]],$J$2:$K$54,2,FALSE)</f>
        <v>F</v>
      </c>
      <c r="D265" t="s">
        <v>146</v>
      </c>
      <c r="E265" t="s">
        <v>134</v>
      </c>
      <c r="F265" t="s">
        <v>145</v>
      </c>
      <c r="G265" t="s">
        <v>161</v>
      </c>
      <c r="H265" t="s">
        <v>144</v>
      </c>
    </row>
    <row r="266" spans="1:8" x14ac:dyDescent="0.2">
      <c r="A266" s="1" t="s">
        <v>84</v>
      </c>
      <c r="B266" s="2" t="s">
        <v>85</v>
      </c>
      <c r="C266" t="str">
        <f>VLOOKUP(Predichas_obtenidas[[#This Row],[Estudiante]],$J$2:$K$54,2,FALSE)</f>
        <v>M</v>
      </c>
      <c r="D266" t="s">
        <v>146</v>
      </c>
      <c r="E266" t="s">
        <v>135</v>
      </c>
      <c r="F266" t="s">
        <v>145</v>
      </c>
      <c r="G266" t="s">
        <v>145</v>
      </c>
      <c r="H266" t="s">
        <v>252</v>
      </c>
    </row>
    <row r="267" spans="1:8" x14ac:dyDescent="0.2">
      <c r="A267" s="1" t="s">
        <v>84</v>
      </c>
      <c r="B267" s="2" t="s">
        <v>85</v>
      </c>
      <c r="C267" t="str">
        <f>VLOOKUP(Predichas_obtenidas[[#This Row],[Estudiante]],$J$2:$K$54,2,FALSE)</f>
        <v>M</v>
      </c>
      <c r="D267" t="s">
        <v>146</v>
      </c>
      <c r="E267" t="s">
        <v>244</v>
      </c>
      <c r="F267">
        <v>4</v>
      </c>
      <c r="G267">
        <v>5</v>
      </c>
      <c r="H267" t="s">
        <v>249</v>
      </c>
    </row>
    <row r="268" spans="1:8" x14ac:dyDescent="0.2">
      <c r="A268" s="1" t="s">
        <v>84</v>
      </c>
      <c r="B268" s="2" t="s">
        <v>85</v>
      </c>
      <c r="C268" t="str">
        <f>VLOOKUP(Predichas_obtenidas[[#This Row],[Estudiante]],$J$2:$K$54,2,FALSE)</f>
        <v>M</v>
      </c>
      <c r="D268" t="s">
        <v>146</v>
      </c>
      <c r="E268" t="s">
        <v>155</v>
      </c>
      <c r="F268">
        <v>5</v>
      </c>
      <c r="G268">
        <v>6</v>
      </c>
      <c r="H268" t="s">
        <v>251</v>
      </c>
    </row>
    <row r="269" spans="1:8" x14ac:dyDescent="0.2">
      <c r="A269" s="1" t="s">
        <v>84</v>
      </c>
      <c r="B269" s="2" t="s">
        <v>85</v>
      </c>
      <c r="C269" t="str">
        <f>VLOOKUP(Predichas_obtenidas[[#This Row],[Estudiante]],$J$2:$K$54,2,FALSE)</f>
        <v>M</v>
      </c>
      <c r="D269" t="s">
        <v>146</v>
      </c>
      <c r="E269" t="s">
        <v>246</v>
      </c>
      <c r="F269">
        <v>7</v>
      </c>
      <c r="G269">
        <v>6</v>
      </c>
      <c r="H269" t="s">
        <v>254</v>
      </c>
    </row>
    <row r="270" spans="1:8" x14ac:dyDescent="0.2">
      <c r="A270" s="1" t="s">
        <v>84</v>
      </c>
      <c r="B270" s="2" t="s">
        <v>85</v>
      </c>
      <c r="C270" t="str">
        <f>VLOOKUP(Predichas_obtenidas[[#This Row],[Estudiante]],$J$2:$K$54,2,FALSE)</f>
        <v>M</v>
      </c>
      <c r="D270" t="s">
        <v>146</v>
      </c>
      <c r="E270" t="s">
        <v>243</v>
      </c>
      <c r="F270">
        <v>5</v>
      </c>
      <c r="G270">
        <v>5</v>
      </c>
      <c r="H270" t="s">
        <v>187</v>
      </c>
    </row>
    <row r="271" spans="1:8" x14ac:dyDescent="0.2">
      <c r="A271" s="1" t="s">
        <v>84</v>
      </c>
      <c r="B271" s="2" t="s">
        <v>85</v>
      </c>
      <c r="C271" t="str">
        <f>VLOOKUP(Predichas_obtenidas[[#This Row],[Estudiante]],$J$2:$K$54,2,FALSE)</f>
        <v>M</v>
      </c>
      <c r="D271" t="s">
        <v>146</v>
      </c>
      <c r="E271" t="s">
        <v>237</v>
      </c>
      <c r="F271">
        <v>3</v>
      </c>
      <c r="G271">
        <v>2</v>
      </c>
      <c r="H271" t="s">
        <v>164</v>
      </c>
    </row>
    <row r="272" spans="1:8" x14ac:dyDescent="0.2">
      <c r="A272" s="1" t="s">
        <v>84</v>
      </c>
      <c r="B272" s="2" t="s">
        <v>85</v>
      </c>
      <c r="C272" t="str">
        <f>VLOOKUP(Predichas_obtenidas[[#This Row],[Estudiante]],$J$2:$K$54,2,FALSE)</f>
        <v>M</v>
      </c>
      <c r="D272" t="s">
        <v>146</v>
      </c>
      <c r="E272" t="s">
        <v>247</v>
      </c>
      <c r="F272">
        <v>3</v>
      </c>
      <c r="G272">
        <v>2</v>
      </c>
      <c r="H272" t="s">
        <v>143</v>
      </c>
    </row>
    <row r="273" spans="1:8" x14ac:dyDescent="0.2">
      <c r="A273" s="1" t="s">
        <v>84</v>
      </c>
      <c r="B273" s="2" t="s">
        <v>85</v>
      </c>
      <c r="C273" t="str">
        <f>VLOOKUP(Predichas_obtenidas[[#This Row],[Estudiante]],$J$2:$K$54,2,FALSE)</f>
        <v>M</v>
      </c>
      <c r="D273" t="s">
        <v>146</v>
      </c>
      <c r="E273" t="s">
        <v>134</v>
      </c>
      <c r="F273" t="s">
        <v>161</v>
      </c>
      <c r="G273" t="s">
        <v>178</v>
      </c>
      <c r="H273" t="s">
        <v>144</v>
      </c>
    </row>
    <row r="274" spans="1:8" x14ac:dyDescent="0.2">
      <c r="A274" t="s">
        <v>196</v>
      </c>
      <c r="B274" t="s">
        <v>197</v>
      </c>
      <c r="C274" t="str">
        <f>VLOOKUP(Predichas_obtenidas[[#This Row],[Estudiante]],$J$2:$K$54,2,FALSE)</f>
        <v>M</v>
      </c>
      <c r="D274" t="s">
        <v>146</v>
      </c>
      <c r="E274" t="s">
        <v>244</v>
      </c>
      <c r="F274">
        <v>4</v>
      </c>
      <c r="G274">
        <v>6</v>
      </c>
      <c r="H274" t="s">
        <v>249</v>
      </c>
    </row>
    <row r="275" spans="1:8" x14ac:dyDescent="0.2">
      <c r="A275" t="s">
        <v>196</v>
      </c>
      <c r="B275" t="s">
        <v>197</v>
      </c>
      <c r="C275" t="str">
        <f>VLOOKUP(Predichas_obtenidas[[#This Row],[Estudiante]],$J$2:$K$54,2,FALSE)</f>
        <v>M</v>
      </c>
      <c r="D275" t="s">
        <v>146</v>
      </c>
      <c r="E275" t="s">
        <v>148</v>
      </c>
      <c r="F275">
        <v>5</v>
      </c>
      <c r="G275">
        <v>6</v>
      </c>
      <c r="H275" t="s">
        <v>250</v>
      </c>
    </row>
    <row r="276" spans="1:8" x14ac:dyDescent="0.2">
      <c r="A276" t="s">
        <v>196</v>
      </c>
      <c r="B276" t="s">
        <v>197</v>
      </c>
      <c r="C276" t="str">
        <f>VLOOKUP(Predichas_obtenidas[[#This Row],[Estudiante]],$J$2:$K$54,2,FALSE)</f>
        <v>M</v>
      </c>
      <c r="D276" t="s">
        <v>146</v>
      </c>
      <c r="E276" t="s">
        <v>246</v>
      </c>
      <c r="F276">
        <v>6</v>
      </c>
      <c r="G276">
        <v>5</v>
      </c>
      <c r="H276" t="s">
        <v>254</v>
      </c>
    </row>
    <row r="277" spans="1:8" x14ac:dyDescent="0.2">
      <c r="A277" t="s">
        <v>196</v>
      </c>
      <c r="B277" t="s">
        <v>197</v>
      </c>
      <c r="C277" t="str">
        <f>VLOOKUP(Predichas_obtenidas[[#This Row],[Estudiante]],$J$2:$K$54,2,FALSE)</f>
        <v>M</v>
      </c>
      <c r="D277" t="s">
        <v>146</v>
      </c>
      <c r="E277" t="s">
        <v>135</v>
      </c>
      <c r="F277" t="s">
        <v>145</v>
      </c>
      <c r="G277" t="s">
        <v>161</v>
      </c>
      <c r="H277" t="s">
        <v>172</v>
      </c>
    </row>
    <row r="278" spans="1:8" x14ac:dyDescent="0.2">
      <c r="A278" t="s">
        <v>196</v>
      </c>
      <c r="B278" t="s">
        <v>197</v>
      </c>
      <c r="C278" t="str">
        <f>VLOOKUP(Predichas_obtenidas[[#This Row],[Estudiante]],$J$2:$K$54,2,FALSE)</f>
        <v>M</v>
      </c>
      <c r="D278" t="s">
        <v>146</v>
      </c>
      <c r="E278" t="s">
        <v>241</v>
      </c>
      <c r="F278">
        <v>4</v>
      </c>
      <c r="G278">
        <v>5</v>
      </c>
      <c r="H278" t="s">
        <v>140</v>
      </c>
    </row>
    <row r="279" spans="1:8" x14ac:dyDescent="0.2">
      <c r="A279" t="s">
        <v>196</v>
      </c>
      <c r="B279" t="s">
        <v>197</v>
      </c>
      <c r="C279" t="str">
        <f>VLOOKUP(Predichas_obtenidas[[#This Row],[Estudiante]],$J$2:$K$54,2,FALSE)</f>
        <v>M</v>
      </c>
      <c r="D279" t="s">
        <v>146</v>
      </c>
      <c r="E279" t="s">
        <v>237</v>
      </c>
      <c r="F279">
        <v>3</v>
      </c>
      <c r="G279">
        <v>2</v>
      </c>
      <c r="H279" t="s">
        <v>164</v>
      </c>
    </row>
    <row r="280" spans="1:8" x14ac:dyDescent="0.2">
      <c r="A280" t="s">
        <v>196</v>
      </c>
      <c r="B280" t="s">
        <v>197</v>
      </c>
      <c r="C280" t="str">
        <f>VLOOKUP(Predichas_obtenidas[[#This Row],[Estudiante]],$J$2:$K$54,2,FALSE)</f>
        <v>M</v>
      </c>
      <c r="D280" t="s">
        <v>146</v>
      </c>
      <c r="E280" t="s">
        <v>247</v>
      </c>
      <c r="F280">
        <v>3</v>
      </c>
      <c r="G280">
        <v>3</v>
      </c>
      <c r="H280" t="s">
        <v>143</v>
      </c>
    </row>
    <row r="281" spans="1:8" x14ac:dyDescent="0.2">
      <c r="A281" t="s">
        <v>196</v>
      </c>
      <c r="B281" t="s">
        <v>197</v>
      </c>
      <c r="C281" t="str">
        <f>VLOOKUP(Predichas_obtenidas[[#This Row],[Estudiante]],$J$2:$K$54,2,FALSE)</f>
        <v>M</v>
      </c>
      <c r="D281" t="s">
        <v>146</v>
      </c>
      <c r="E281" t="s">
        <v>134</v>
      </c>
      <c r="F281" t="s">
        <v>161</v>
      </c>
      <c r="G281" t="s">
        <v>161</v>
      </c>
      <c r="H281" t="s">
        <v>144</v>
      </c>
    </row>
    <row r="282" spans="1:8" x14ac:dyDescent="0.2">
      <c r="A282" t="s">
        <v>198</v>
      </c>
      <c r="B282" t="s">
        <v>199</v>
      </c>
      <c r="C282" t="str">
        <f>VLOOKUP(Predichas_obtenidas[[#This Row],[Estudiante]],$J$2:$K$54,2,FALSE)</f>
        <v>F</v>
      </c>
      <c r="D282" t="s">
        <v>146</v>
      </c>
      <c r="E282" t="s">
        <v>244</v>
      </c>
      <c r="F282">
        <v>4</v>
      </c>
      <c r="G282">
        <v>7</v>
      </c>
      <c r="H282" t="s">
        <v>249</v>
      </c>
    </row>
    <row r="283" spans="1:8" x14ac:dyDescent="0.2">
      <c r="A283" t="s">
        <v>198</v>
      </c>
      <c r="B283" t="s">
        <v>199</v>
      </c>
      <c r="C283" t="str">
        <f>VLOOKUP(Predichas_obtenidas[[#This Row],[Estudiante]],$J$2:$K$54,2,FALSE)</f>
        <v>F</v>
      </c>
      <c r="D283" t="s">
        <v>146</v>
      </c>
      <c r="E283" t="s">
        <v>155</v>
      </c>
      <c r="F283">
        <v>7</v>
      </c>
      <c r="G283">
        <v>6</v>
      </c>
      <c r="H283" t="s">
        <v>251</v>
      </c>
    </row>
    <row r="284" spans="1:8" x14ac:dyDescent="0.2">
      <c r="A284" t="s">
        <v>198</v>
      </c>
      <c r="B284" t="s">
        <v>199</v>
      </c>
      <c r="C284" t="str">
        <f>VLOOKUP(Predichas_obtenidas[[#This Row],[Estudiante]],$J$2:$K$54,2,FALSE)</f>
        <v>F</v>
      </c>
      <c r="D284" t="s">
        <v>146</v>
      </c>
      <c r="E284" t="s">
        <v>241</v>
      </c>
      <c r="F284">
        <v>7</v>
      </c>
      <c r="G284" t="s">
        <v>161</v>
      </c>
      <c r="H284" t="s">
        <v>259</v>
      </c>
    </row>
    <row r="285" spans="1:8" x14ac:dyDescent="0.2">
      <c r="A285" t="s">
        <v>198</v>
      </c>
      <c r="B285" t="s">
        <v>199</v>
      </c>
      <c r="C285" t="str">
        <f>VLOOKUP(Predichas_obtenidas[[#This Row],[Estudiante]],$J$2:$K$54,2,FALSE)</f>
        <v>F</v>
      </c>
      <c r="D285" t="s">
        <v>146</v>
      </c>
      <c r="E285" t="s">
        <v>135</v>
      </c>
      <c r="F285" t="s">
        <v>145</v>
      </c>
      <c r="G285">
        <v>6</v>
      </c>
      <c r="H285" t="s">
        <v>140</v>
      </c>
    </row>
    <row r="286" spans="1:8" x14ac:dyDescent="0.2">
      <c r="A286" t="s">
        <v>198</v>
      </c>
      <c r="B286" t="s">
        <v>199</v>
      </c>
      <c r="C286" t="str">
        <f>VLOOKUP(Predichas_obtenidas[[#This Row],[Estudiante]],$J$2:$K$54,2,FALSE)</f>
        <v>F</v>
      </c>
      <c r="D286" t="s">
        <v>146</v>
      </c>
      <c r="E286" t="s">
        <v>240</v>
      </c>
      <c r="F286">
        <v>6</v>
      </c>
      <c r="G286">
        <v>4</v>
      </c>
      <c r="H286" t="s">
        <v>255</v>
      </c>
    </row>
    <row r="287" spans="1:8" x14ac:dyDescent="0.2">
      <c r="A287" t="s">
        <v>198</v>
      </c>
      <c r="B287" t="s">
        <v>199</v>
      </c>
      <c r="C287" t="str">
        <f>VLOOKUP(Predichas_obtenidas[[#This Row],[Estudiante]],$J$2:$K$54,2,FALSE)</f>
        <v>F</v>
      </c>
      <c r="D287" t="s">
        <v>146</v>
      </c>
      <c r="E287" t="s">
        <v>238</v>
      </c>
      <c r="F287">
        <v>6</v>
      </c>
      <c r="G287">
        <v>5</v>
      </c>
      <c r="H287" t="s">
        <v>186</v>
      </c>
    </row>
    <row r="288" spans="1:8" x14ac:dyDescent="0.2">
      <c r="A288" t="s">
        <v>198</v>
      </c>
      <c r="B288" t="s">
        <v>199</v>
      </c>
      <c r="C288" t="str">
        <f>VLOOKUP(Predichas_obtenidas[[#This Row],[Estudiante]],$J$2:$K$54,2,FALSE)</f>
        <v>F</v>
      </c>
      <c r="D288" t="s">
        <v>146</v>
      </c>
      <c r="E288" t="s">
        <v>247</v>
      </c>
      <c r="F288">
        <v>5</v>
      </c>
      <c r="G288">
        <v>4</v>
      </c>
      <c r="H288" t="s">
        <v>143</v>
      </c>
    </row>
    <row r="289" spans="1:8" x14ac:dyDescent="0.2">
      <c r="A289" t="s">
        <v>198</v>
      </c>
      <c r="B289" t="s">
        <v>199</v>
      </c>
      <c r="C289" t="str">
        <f>VLOOKUP(Predichas_obtenidas[[#This Row],[Estudiante]],$J$2:$K$54,2,FALSE)</f>
        <v>F</v>
      </c>
      <c r="D289" t="s">
        <v>146</v>
      </c>
      <c r="E289" t="s">
        <v>134</v>
      </c>
      <c r="F289" t="s">
        <v>145</v>
      </c>
      <c r="G289" t="s">
        <v>161</v>
      </c>
      <c r="H289" t="s">
        <v>144</v>
      </c>
    </row>
    <row r="290" spans="1:8" x14ac:dyDescent="0.2">
      <c r="A290" t="s">
        <v>200</v>
      </c>
      <c r="B290" t="s">
        <v>201</v>
      </c>
      <c r="C290" t="str">
        <f>VLOOKUP(Predichas_obtenidas[[#This Row],[Estudiante]],$J$2:$K$54,2,FALSE)</f>
        <v>M</v>
      </c>
      <c r="D290" t="s">
        <v>146</v>
      </c>
      <c r="E290" t="s">
        <v>245</v>
      </c>
      <c r="F290">
        <v>3</v>
      </c>
      <c r="G290">
        <v>4</v>
      </c>
      <c r="H290" t="s">
        <v>253</v>
      </c>
    </row>
    <row r="291" spans="1:8" x14ac:dyDescent="0.2">
      <c r="A291" t="s">
        <v>200</v>
      </c>
      <c r="B291" t="s">
        <v>201</v>
      </c>
      <c r="C291" t="str">
        <f>VLOOKUP(Predichas_obtenidas[[#This Row],[Estudiante]],$J$2:$K$54,2,FALSE)</f>
        <v>M</v>
      </c>
      <c r="D291" t="s">
        <v>146</v>
      </c>
      <c r="E291" t="s">
        <v>135</v>
      </c>
      <c r="F291" t="s">
        <v>161</v>
      </c>
      <c r="G291" t="s">
        <v>161</v>
      </c>
      <c r="H291" t="s">
        <v>257</v>
      </c>
    </row>
    <row r="292" spans="1:8" x14ac:dyDescent="0.2">
      <c r="A292" t="s">
        <v>200</v>
      </c>
      <c r="B292" t="s">
        <v>201</v>
      </c>
      <c r="C292" t="str">
        <f>VLOOKUP(Predichas_obtenidas[[#This Row],[Estudiante]],$J$2:$K$54,2,FALSE)</f>
        <v>M</v>
      </c>
      <c r="D292" t="s">
        <v>146</v>
      </c>
      <c r="E292" t="s">
        <v>155</v>
      </c>
      <c r="F292">
        <v>5</v>
      </c>
      <c r="G292">
        <v>6</v>
      </c>
      <c r="H292" t="s">
        <v>251</v>
      </c>
    </row>
    <row r="293" spans="1:8" x14ac:dyDescent="0.2">
      <c r="A293" t="s">
        <v>200</v>
      </c>
      <c r="B293" t="s">
        <v>201</v>
      </c>
      <c r="C293" t="str">
        <f>VLOOKUP(Predichas_obtenidas[[#This Row],[Estudiante]],$J$2:$K$54,2,FALSE)</f>
        <v>M</v>
      </c>
      <c r="D293" t="s">
        <v>146</v>
      </c>
      <c r="E293" t="s">
        <v>246</v>
      </c>
      <c r="F293">
        <v>3</v>
      </c>
      <c r="G293">
        <v>4</v>
      </c>
      <c r="H293" t="s">
        <v>254</v>
      </c>
    </row>
    <row r="294" spans="1:8" x14ac:dyDescent="0.2">
      <c r="A294" t="s">
        <v>200</v>
      </c>
      <c r="B294" t="s">
        <v>201</v>
      </c>
      <c r="C294" t="str">
        <f>VLOOKUP(Predichas_obtenidas[[#This Row],[Estudiante]],$J$2:$K$54,2,FALSE)</f>
        <v>M</v>
      </c>
      <c r="D294" t="s">
        <v>146</v>
      </c>
      <c r="E294" t="s">
        <v>241</v>
      </c>
      <c r="F294">
        <v>5</v>
      </c>
      <c r="G294">
        <v>4</v>
      </c>
      <c r="H294" t="s">
        <v>140</v>
      </c>
    </row>
    <row r="295" spans="1:8" x14ac:dyDescent="0.2">
      <c r="A295" t="s">
        <v>200</v>
      </c>
      <c r="B295" t="s">
        <v>201</v>
      </c>
      <c r="C295" t="str">
        <f>VLOOKUP(Predichas_obtenidas[[#This Row],[Estudiante]],$J$2:$K$54,2,FALSE)</f>
        <v>M</v>
      </c>
      <c r="D295" t="s">
        <v>146</v>
      </c>
      <c r="E295" t="s">
        <v>238</v>
      </c>
      <c r="F295">
        <v>3</v>
      </c>
      <c r="G295">
        <v>3</v>
      </c>
      <c r="H295" t="s">
        <v>186</v>
      </c>
    </row>
    <row r="296" spans="1:8" x14ac:dyDescent="0.2">
      <c r="A296" t="s">
        <v>200</v>
      </c>
      <c r="B296" t="s">
        <v>201</v>
      </c>
      <c r="C296" t="str">
        <f>VLOOKUP(Predichas_obtenidas[[#This Row],[Estudiante]],$J$2:$K$54,2,FALSE)</f>
        <v>M</v>
      </c>
      <c r="D296" t="s">
        <v>146</v>
      </c>
      <c r="E296" t="s">
        <v>248</v>
      </c>
      <c r="F296">
        <v>3</v>
      </c>
      <c r="G296">
        <v>3</v>
      </c>
      <c r="H296" t="s">
        <v>165</v>
      </c>
    </row>
    <row r="297" spans="1:8" x14ac:dyDescent="0.2">
      <c r="A297" t="s">
        <v>200</v>
      </c>
      <c r="B297" t="s">
        <v>201</v>
      </c>
      <c r="C297" t="str">
        <f>VLOOKUP(Predichas_obtenidas[[#This Row],[Estudiante]],$J$2:$K$54,2,FALSE)</f>
        <v>M</v>
      </c>
      <c r="D297" t="s">
        <v>146</v>
      </c>
      <c r="E297" t="s">
        <v>134</v>
      </c>
      <c r="F297" t="s">
        <v>178</v>
      </c>
      <c r="G297" t="s">
        <v>161</v>
      </c>
      <c r="H297" t="s">
        <v>144</v>
      </c>
    </row>
    <row r="298" spans="1:8" x14ac:dyDescent="0.2">
      <c r="A298" t="s">
        <v>202</v>
      </c>
      <c r="B298" t="s">
        <v>203</v>
      </c>
      <c r="C298" t="str">
        <f>VLOOKUP(Predichas_obtenidas[[#This Row],[Estudiante]],$J$2:$K$54,2,FALSE)</f>
        <v>M</v>
      </c>
      <c r="D298" t="s">
        <v>146</v>
      </c>
      <c r="E298" t="s">
        <v>244</v>
      </c>
      <c r="F298">
        <v>6</v>
      </c>
      <c r="G298">
        <v>5</v>
      </c>
      <c r="H298" t="s">
        <v>249</v>
      </c>
    </row>
    <row r="299" spans="1:8" x14ac:dyDescent="0.2">
      <c r="A299" t="s">
        <v>202</v>
      </c>
      <c r="B299" t="s">
        <v>203</v>
      </c>
      <c r="C299" t="str">
        <f>VLOOKUP(Predichas_obtenidas[[#This Row],[Estudiante]],$J$2:$K$54,2,FALSE)</f>
        <v>M</v>
      </c>
      <c r="D299" t="s">
        <v>146</v>
      </c>
      <c r="E299" t="s">
        <v>148</v>
      </c>
      <c r="F299">
        <v>7</v>
      </c>
      <c r="G299">
        <v>7</v>
      </c>
      <c r="H299" t="s">
        <v>250</v>
      </c>
    </row>
    <row r="300" spans="1:8" x14ac:dyDescent="0.2">
      <c r="A300" t="s">
        <v>202</v>
      </c>
      <c r="B300" t="s">
        <v>203</v>
      </c>
      <c r="C300" t="str">
        <f>VLOOKUP(Predichas_obtenidas[[#This Row],[Estudiante]],$J$2:$K$54,2,FALSE)</f>
        <v>M</v>
      </c>
      <c r="D300" t="s">
        <v>146</v>
      </c>
      <c r="E300" t="s">
        <v>243</v>
      </c>
      <c r="F300">
        <v>6</v>
      </c>
      <c r="G300">
        <v>5</v>
      </c>
      <c r="H300" t="s">
        <v>187</v>
      </c>
    </row>
    <row r="301" spans="1:8" x14ac:dyDescent="0.2">
      <c r="A301" t="s">
        <v>202</v>
      </c>
      <c r="B301" t="s">
        <v>203</v>
      </c>
      <c r="C301" t="str">
        <f>VLOOKUP(Predichas_obtenidas[[#This Row],[Estudiante]],$J$2:$K$54,2,FALSE)</f>
        <v>M</v>
      </c>
      <c r="D301" t="s">
        <v>146</v>
      </c>
      <c r="E301" t="s">
        <v>237</v>
      </c>
      <c r="F301">
        <v>5</v>
      </c>
      <c r="G301">
        <v>4</v>
      </c>
      <c r="H301" t="s">
        <v>164</v>
      </c>
    </row>
    <row r="302" spans="1:8" x14ac:dyDescent="0.2">
      <c r="A302" t="s">
        <v>202</v>
      </c>
      <c r="B302" t="s">
        <v>203</v>
      </c>
      <c r="C302" t="str">
        <f>VLOOKUP(Predichas_obtenidas[[#This Row],[Estudiante]],$J$2:$K$54,2,FALSE)</f>
        <v>M</v>
      </c>
      <c r="D302" t="s">
        <v>146</v>
      </c>
      <c r="E302" t="s">
        <v>235</v>
      </c>
      <c r="F302">
        <v>6</v>
      </c>
      <c r="G302">
        <v>6</v>
      </c>
      <c r="H302" t="s">
        <v>142</v>
      </c>
    </row>
    <row r="303" spans="1:8" x14ac:dyDescent="0.2">
      <c r="A303" t="s">
        <v>202</v>
      </c>
      <c r="B303" t="s">
        <v>203</v>
      </c>
      <c r="C303" t="str">
        <f>VLOOKUP(Predichas_obtenidas[[#This Row],[Estudiante]],$J$2:$K$54,2,FALSE)</f>
        <v>M</v>
      </c>
      <c r="D303" t="s">
        <v>146</v>
      </c>
      <c r="E303" t="s">
        <v>135</v>
      </c>
      <c r="F303" t="s">
        <v>145</v>
      </c>
      <c r="G303" t="s">
        <v>145</v>
      </c>
      <c r="H303" t="s">
        <v>258</v>
      </c>
    </row>
    <row r="304" spans="1:8" x14ac:dyDescent="0.2">
      <c r="A304" t="s">
        <v>202</v>
      </c>
      <c r="B304" t="s">
        <v>203</v>
      </c>
      <c r="C304" t="str">
        <f>VLOOKUP(Predichas_obtenidas[[#This Row],[Estudiante]],$J$2:$K$54,2,FALSE)</f>
        <v>M</v>
      </c>
      <c r="D304" t="s">
        <v>146</v>
      </c>
      <c r="E304" t="s">
        <v>247</v>
      </c>
      <c r="F304">
        <v>5</v>
      </c>
      <c r="G304">
        <v>5</v>
      </c>
      <c r="H304" t="s">
        <v>143</v>
      </c>
    </row>
    <row r="305" spans="1:8" x14ac:dyDescent="0.2">
      <c r="A305" t="s">
        <v>202</v>
      </c>
      <c r="B305" t="s">
        <v>203</v>
      </c>
      <c r="C305" t="str">
        <f>VLOOKUP(Predichas_obtenidas[[#This Row],[Estudiante]],$J$2:$K$54,2,FALSE)</f>
        <v>M</v>
      </c>
      <c r="D305" t="s">
        <v>146</v>
      </c>
      <c r="E305" t="s">
        <v>134</v>
      </c>
      <c r="F305" t="s">
        <v>145</v>
      </c>
      <c r="G305" t="s">
        <v>161</v>
      </c>
      <c r="H305" t="s">
        <v>144</v>
      </c>
    </row>
    <row r="306" spans="1:8" x14ac:dyDescent="0.2">
      <c r="A306" t="s">
        <v>204</v>
      </c>
      <c r="B306" t="s">
        <v>205</v>
      </c>
      <c r="C306" t="str">
        <f>VLOOKUP(Predichas_obtenidas[[#This Row],[Estudiante]],$J$2:$K$54,2,FALSE)</f>
        <v>F</v>
      </c>
      <c r="D306" t="s">
        <v>146</v>
      </c>
      <c r="E306" t="s">
        <v>244</v>
      </c>
      <c r="F306">
        <v>5</v>
      </c>
      <c r="G306">
        <v>5</v>
      </c>
      <c r="H306" t="s">
        <v>249</v>
      </c>
    </row>
    <row r="307" spans="1:8" x14ac:dyDescent="0.2">
      <c r="A307" t="s">
        <v>204</v>
      </c>
      <c r="B307" t="s">
        <v>205</v>
      </c>
      <c r="C307" t="str">
        <f>VLOOKUP(Predichas_obtenidas[[#This Row],[Estudiante]],$J$2:$K$54,2,FALSE)</f>
        <v>F</v>
      </c>
      <c r="D307" t="s">
        <v>146</v>
      </c>
      <c r="E307" t="s">
        <v>155</v>
      </c>
      <c r="F307">
        <v>6</v>
      </c>
      <c r="G307">
        <v>6</v>
      </c>
      <c r="H307" t="s">
        <v>251</v>
      </c>
    </row>
    <row r="308" spans="1:8" x14ac:dyDescent="0.2">
      <c r="A308" t="s">
        <v>204</v>
      </c>
      <c r="B308" t="s">
        <v>205</v>
      </c>
      <c r="C308" t="str">
        <f>VLOOKUP(Predichas_obtenidas[[#This Row],[Estudiante]],$J$2:$K$54,2,FALSE)</f>
        <v>F</v>
      </c>
      <c r="D308" t="s">
        <v>146</v>
      </c>
      <c r="E308" t="s">
        <v>243</v>
      </c>
      <c r="F308">
        <v>6</v>
      </c>
      <c r="G308">
        <v>5</v>
      </c>
      <c r="H308" t="s">
        <v>187</v>
      </c>
    </row>
    <row r="309" spans="1:8" x14ac:dyDescent="0.2">
      <c r="A309" t="s">
        <v>204</v>
      </c>
      <c r="B309" t="s">
        <v>205</v>
      </c>
      <c r="C309" t="str">
        <f>VLOOKUP(Predichas_obtenidas[[#This Row],[Estudiante]],$J$2:$K$54,2,FALSE)</f>
        <v>F</v>
      </c>
      <c r="D309" t="s">
        <v>146</v>
      </c>
      <c r="E309" t="s">
        <v>135</v>
      </c>
      <c r="F309" t="s">
        <v>145</v>
      </c>
      <c r="G309" t="s">
        <v>145</v>
      </c>
      <c r="H309" t="s">
        <v>206</v>
      </c>
    </row>
    <row r="310" spans="1:8" x14ac:dyDescent="0.2">
      <c r="A310" t="s">
        <v>204</v>
      </c>
      <c r="B310" t="s">
        <v>205</v>
      </c>
      <c r="C310" t="str">
        <f>VLOOKUP(Predichas_obtenidas[[#This Row],[Estudiante]],$J$2:$K$54,2,FALSE)</f>
        <v>F</v>
      </c>
      <c r="D310" t="s">
        <v>146</v>
      </c>
      <c r="E310" t="s">
        <v>236</v>
      </c>
      <c r="F310">
        <v>6</v>
      </c>
      <c r="G310">
        <v>4</v>
      </c>
      <c r="H310" t="s">
        <v>164</v>
      </c>
    </row>
    <row r="311" spans="1:8" x14ac:dyDescent="0.2">
      <c r="A311" t="s">
        <v>204</v>
      </c>
      <c r="B311" t="s">
        <v>205</v>
      </c>
      <c r="C311" t="str">
        <f>VLOOKUP(Predichas_obtenidas[[#This Row],[Estudiante]],$J$2:$K$54,2,FALSE)</f>
        <v>F</v>
      </c>
      <c r="D311" t="s">
        <v>146</v>
      </c>
      <c r="E311" t="s">
        <v>237</v>
      </c>
      <c r="F311">
        <v>5</v>
      </c>
      <c r="G311">
        <v>5</v>
      </c>
      <c r="H311" t="s">
        <v>188</v>
      </c>
    </row>
    <row r="312" spans="1:8" x14ac:dyDescent="0.2">
      <c r="A312" t="s">
        <v>204</v>
      </c>
      <c r="B312" t="s">
        <v>205</v>
      </c>
      <c r="C312" t="str">
        <f>VLOOKUP(Predichas_obtenidas[[#This Row],[Estudiante]],$J$2:$K$54,2,FALSE)</f>
        <v>F</v>
      </c>
      <c r="D312" t="s">
        <v>146</v>
      </c>
      <c r="E312" t="s">
        <v>248</v>
      </c>
      <c r="F312">
        <v>5</v>
      </c>
      <c r="G312">
        <v>5</v>
      </c>
      <c r="H312" t="s">
        <v>165</v>
      </c>
    </row>
    <row r="313" spans="1:8" x14ac:dyDescent="0.2">
      <c r="A313" t="s">
        <v>204</v>
      </c>
      <c r="B313" t="s">
        <v>205</v>
      </c>
      <c r="C313" t="str">
        <f>VLOOKUP(Predichas_obtenidas[[#This Row],[Estudiante]],$J$2:$K$54,2,FALSE)</f>
        <v>F</v>
      </c>
      <c r="D313" t="s">
        <v>146</v>
      </c>
      <c r="E313" t="s">
        <v>134</v>
      </c>
      <c r="F313" t="s">
        <v>145</v>
      </c>
      <c r="G313" t="s">
        <v>161</v>
      </c>
      <c r="H313" t="s">
        <v>144</v>
      </c>
    </row>
    <row r="314" spans="1:8" x14ac:dyDescent="0.2">
      <c r="A314" t="s">
        <v>207</v>
      </c>
      <c r="B314" t="s">
        <v>208</v>
      </c>
      <c r="C314" t="str">
        <f>VLOOKUP(Predichas_obtenidas[[#This Row],[Estudiante]],$J$2:$K$54,2,FALSE)</f>
        <v>M</v>
      </c>
      <c r="D314" t="s">
        <v>146</v>
      </c>
      <c r="E314" t="s">
        <v>244</v>
      </c>
      <c r="F314">
        <v>5</v>
      </c>
      <c r="G314">
        <v>6</v>
      </c>
      <c r="H314" t="s">
        <v>249</v>
      </c>
    </row>
    <row r="315" spans="1:8" x14ac:dyDescent="0.2">
      <c r="A315" t="s">
        <v>207</v>
      </c>
      <c r="B315" t="s">
        <v>208</v>
      </c>
      <c r="C315" t="str">
        <f>VLOOKUP(Predichas_obtenidas[[#This Row],[Estudiante]],$J$2:$K$54,2,FALSE)</f>
        <v>M</v>
      </c>
      <c r="D315" t="s">
        <v>146</v>
      </c>
      <c r="E315" t="s">
        <v>135</v>
      </c>
      <c r="F315" t="s">
        <v>145</v>
      </c>
      <c r="G315" t="s">
        <v>145</v>
      </c>
      <c r="H315" t="s">
        <v>257</v>
      </c>
    </row>
    <row r="316" spans="1:8" x14ac:dyDescent="0.2">
      <c r="A316" t="s">
        <v>207</v>
      </c>
      <c r="B316" t="s">
        <v>208</v>
      </c>
      <c r="C316" t="str">
        <f>VLOOKUP(Predichas_obtenidas[[#This Row],[Estudiante]],$J$2:$K$54,2,FALSE)</f>
        <v>M</v>
      </c>
      <c r="D316" t="s">
        <v>146</v>
      </c>
      <c r="E316" t="s">
        <v>155</v>
      </c>
      <c r="F316">
        <v>7</v>
      </c>
      <c r="G316">
        <v>7</v>
      </c>
      <c r="H316" t="s">
        <v>251</v>
      </c>
    </row>
    <row r="317" spans="1:8" x14ac:dyDescent="0.2">
      <c r="A317" t="s">
        <v>207</v>
      </c>
      <c r="B317" t="s">
        <v>208</v>
      </c>
      <c r="C317" t="str">
        <f>VLOOKUP(Predichas_obtenidas[[#This Row],[Estudiante]],$J$2:$K$54,2,FALSE)</f>
        <v>M</v>
      </c>
      <c r="D317" t="s">
        <v>146</v>
      </c>
      <c r="E317" t="s">
        <v>246</v>
      </c>
      <c r="F317">
        <v>6</v>
      </c>
      <c r="G317">
        <v>6</v>
      </c>
      <c r="H317" t="s">
        <v>254</v>
      </c>
    </row>
    <row r="318" spans="1:8" x14ac:dyDescent="0.2">
      <c r="A318" t="s">
        <v>207</v>
      </c>
      <c r="B318" t="s">
        <v>208</v>
      </c>
      <c r="C318" t="str">
        <f>VLOOKUP(Predichas_obtenidas[[#This Row],[Estudiante]],$J$2:$K$54,2,FALSE)</f>
        <v>M</v>
      </c>
      <c r="D318" t="s">
        <v>146</v>
      </c>
      <c r="E318" t="s">
        <v>241</v>
      </c>
      <c r="F318">
        <v>6</v>
      </c>
      <c r="G318">
        <v>5</v>
      </c>
      <c r="H318" t="s">
        <v>140</v>
      </c>
    </row>
    <row r="319" spans="1:8" x14ac:dyDescent="0.2">
      <c r="A319" t="s">
        <v>207</v>
      </c>
      <c r="B319" t="s">
        <v>208</v>
      </c>
      <c r="C319" t="str">
        <f>VLOOKUP(Predichas_obtenidas[[#This Row],[Estudiante]],$J$2:$K$54,2,FALSE)</f>
        <v>M</v>
      </c>
      <c r="D319" t="s">
        <v>146</v>
      </c>
      <c r="E319" t="s">
        <v>239</v>
      </c>
      <c r="F319">
        <v>5</v>
      </c>
      <c r="G319">
        <v>3</v>
      </c>
      <c r="H319" t="s">
        <v>173</v>
      </c>
    </row>
    <row r="320" spans="1:8" x14ac:dyDescent="0.2">
      <c r="A320" t="s">
        <v>207</v>
      </c>
      <c r="B320" t="s">
        <v>208</v>
      </c>
      <c r="C320" t="str">
        <f>VLOOKUP(Predichas_obtenidas[[#This Row],[Estudiante]],$J$2:$K$54,2,FALSE)</f>
        <v>M</v>
      </c>
      <c r="D320" t="s">
        <v>146</v>
      </c>
      <c r="E320" t="s">
        <v>247</v>
      </c>
      <c r="F320">
        <v>5</v>
      </c>
      <c r="G320">
        <v>4</v>
      </c>
      <c r="H320" t="s">
        <v>143</v>
      </c>
    </row>
    <row r="321" spans="1:8" x14ac:dyDescent="0.2">
      <c r="A321" t="s">
        <v>207</v>
      </c>
      <c r="B321" t="s">
        <v>208</v>
      </c>
      <c r="C321" t="str">
        <f>VLOOKUP(Predichas_obtenidas[[#This Row],[Estudiante]],$J$2:$K$54,2,FALSE)</f>
        <v>M</v>
      </c>
      <c r="D321" t="s">
        <v>146</v>
      </c>
      <c r="E321" t="s">
        <v>134</v>
      </c>
      <c r="F321" t="s">
        <v>161</v>
      </c>
      <c r="G321" t="s">
        <v>161</v>
      </c>
      <c r="H321" t="s">
        <v>144</v>
      </c>
    </row>
    <row r="322" spans="1:8" x14ac:dyDescent="0.2">
      <c r="A322" t="s">
        <v>209</v>
      </c>
      <c r="B322" t="s">
        <v>210</v>
      </c>
      <c r="C322" t="str">
        <f>VLOOKUP(Predichas_obtenidas[[#This Row],[Estudiante]],$J$2:$K$54,2,FALSE)</f>
        <v>M</v>
      </c>
      <c r="D322" t="s">
        <v>146</v>
      </c>
      <c r="E322" t="s">
        <v>244</v>
      </c>
      <c r="F322">
        <v>5</v>
      </c>
      <c r="G322">
        <v>5</v>
      </c>
      <c r="H322" t="s">
        <v>249</v>
      </c>
    </row>
    <row r="323" spans="1:8" x14ac:dyDescent="0.2">
      <c r="A323" t="s">
        <v>209</v>
      </c>
      <c r="B323" t="s">
        <v>210</v>
      </c>
      <c r="C323" t="str">
        <f>VLOOKUP(Predichas_obtenidas[[#This Row],[Estudiante]],$J$2:$K$54,2,FALSE)</f>
        <v>M</v>
      </c>
      <c r="D323" t="s">
        <v>146</v>
      </c>
      <c r="E323" t="s">
        <v>148</v>
      </c>
      <c r="F323">
        <v>7</v>
      </c>
      <c r="G323">
        <v>6</v>
      </c>
      <c r="H323" t="s">
        <v>250</v>
      </c>
    </row>
    <row r="324" spans="1:8" x14ac:dyDescent="0.2">
      <c r="A324" t="s">
        <v>209</v>
      </c>
      <c r="B324" t="s">
        <v>210</v>
      </c>
      <c r="C324" t="str">
        <f>VLOOKUP(Predichas_obtenidas[[#This Row],[Estudiante]],$J$2:$K$54,2,FALSE)</f>
        <v>M</v>
      </c>
      <c r="D324" t="s">
        <v>146</v>
      </c>
      <c r="E324" t="s">
        <v>241</v>
      </c>
      <c r="F324">
        <v>7</v>
      </c>
      <c r="G324">
        <v>6</v>
      </c>
      <c r="H324" t="s">
        <v>140</v>
      </c>
    </row>
    <row r="325" spans="1:8" x14ac:dyDescent="0.2">
      <c r="A325" t="s">
        <v>209</v>
      </c>
      <c r="B325" t="s">
        <v>210</v>
      </c>
      <c r="C325" t="str">
        <f>VLOOKUP(Predichas_obtenidas[[#This Row],[Estudiante]],$J$2:$K$54,2,FALSE)</f>
        <v>M</v>
      </c>
      <c r="D325" t="s">
        <v>146</v>
      </c>
      <c r="E325" t="s">
        <v>242</v>
      </c>
      <c r="F325">
        <v>6</v>
      </c>
      <c r="G325">
        <v>5</v>
      </c>
      <c r="H325" t="s">
        <v>142</v>
      </c>
    </row>
    <row r="326" spans="1:8" x14ac:dyDescent="0.2">
      <c r="A326" t="s">
        <v>209</v>
      </c>
      <c r="B326" t="s">
        <v>210</v>
      </c>
      <c r="C326" t="str">
        <f>VLOOKUP(Predichas_obtenidas[[#This Row],[Estudiante]],$J$2:$K$54,2,FALSE)</f>
        <v>M</v>
      </c>
      <c r="D326" t="s">
        <v>146</v>
      </c>
      <c r="E326" t="s">
        <v>235</v>
      </c>
      <c r="F326">
        <v>6</v>
      </c>
      <c r="G326">
        <v>5</v>
      </c>
      <c r="H326" t="s">
        <v>141</v>
      </c>
    </row>
    <row r="327" spans="1:8" x14ac:dyDescent="0.2">
      <c r="A327" t="s">
        <v>209</v>
      </c>
      <c r="B327" t="s">
        <v>210</v>
      </c>
      <c r="C327" t="str">
        <f>VLOOKUP(Predichas_obtenidas[[#This Row],[Estudiante]],$J$2:$K$54,2,FALSE)</f>
        <v>M</v>
      </c>
      <c r="D327" t="s">
        <v>146</v>
      </c>
      <c r="E327" t="s">
        <v>135</v>
      </c>
      <c r="F327" t="s">
        <v>139</v>
      </c>
      <c r="G327" t="s">
        <v>161</v>
      </c>
      <c r="H327" t="s">
        <v>258</v>
      </c>
    </row>
    <row r="328" spans="1:8" x14ac:dyDescent="0.2">
      <c r="A328" t="s">
        <v>209</v>
      </c>
      <c r="B328" t="s">
        <v>210</v>
      </c>
      <c r="C328" t="str">
        <f>VLOOKUP(Predichas_obtenidas[[#This Row],[Estudiante]],$J$2:$K$54,2,FALSE)</f>
        <v>M</v>
      </c>
      <c r="D328" t="s">
        <v>146</v>
      </c>
      <c r="E328" t="s">
        <v>247</v>
      </c>
      <c r="F328">
        <v>5</v>
      </c>
      <c r="G328">
        <v>5</v>
      </c>
      <c r="H328" t="s">
        <v>143</v>
      </c>
    </row>
    <row r="329" spans="1:8" x14ac:dyDescent="0.2">
      <c r="A329" t="s">
        <v>209</v>
      </c>
      <c r="B329" t="s">
        <v>210</v>
      </c>
      <c r="C329" t="str">
        <f>VLOOKUP(Predichas_obtenidas[[#This Row],[Estudiante]],$J$2:$K$54,2,FALSE)</f>
        <v>M</v>
      </c>
      <c r="D329" t="s">
        <v>146</v>
      </c>
      <c r="E329" t="s">
        <v>134</v>
      </c>
      <c r="F329" t="s">
        <v>145</v>
      </c>
      <c r="G329" t="s">
        <v>161</v>
      </c>
      <c r="H329" t="s">
        <v>144</v>
      </c>
    </row>
    <row r="330" spans="1:8" x14ac:dyDescent="0.2">
      <c r="A330" t="s">
        <v>211</v>
      </c>
      <c r="B330" t="s">
        <v>212</v>
      </c>
      <c r="C330" t="str">
        <f>VLOOKUP(Predichas_obtenidas[[#This Row],[Estudiante]],$J$2:$K$54,2,FALSE)</f>
        <v>M</v>
      </c>
      <c r="D330" t="s">
        <v>146</v>
      </c>
      <c r="E330" t="s">
        <v>244</v>
      </c>
      <c r="F330">
        <v>3</v>
      </c>
      <c r="G330">
        <v>4</v>
      </c>
      <c r="H330" t="s">
        <v>249</v>
      </c>
    </row>
    <row r="331" spans="1:8" x14ac:dyDescent="0.2">
      <c r="A331" t="s">
        <v>211</v>
      </c>
      <c r="B331" t="s">
        <v>212</v>
      </c>
      <c r="C331" t="str">
        <f>VLOOKUP(Predichas_obtenidas[[#This Row],[Estudiante]],$J$2:$K$54,2,FALSE)</f>
        <v>M</v>
      </c>
      <c r="D331" t="s">
        <v>146</v>
      </c>
      <c r="E331" t="s">
        <v>155</v>
      </c>
      <c r="F331">
        <v>5</v>
      </c>
      <c r="G331">
        <v>6</v>
      </c>
      <c r="H331" t="s">
        <v>251</v>
      </c>
    </row>
    <row r="332" spans="1:8" x14ac:dyDescent="0.2">
      <c r="A332" t="s">
        <v>211</v>
      </c>
      <c r="B332" t="s">
        <v>212</v>
      </c>
      <c r="C332" t="str">
        <f>VLOOKUP(Predichas_obtenidas[[#This Row],[Estudiante]],$J$2:$K$54,2,FALSE)</f>
        <v>M</v>
      </c>
      <c r="D332" t="s">
        <v>146</v>
      </c>
      <c r="E332" t="s">
        <v>135</v>
      </c>
      <c r="F332" t="s">
        <v>161</v>
      </c>
      <c r="G332" t="s">
        <v>178</v>
      </c>
      <c r="H332" t="s">
        <v>172</v>
      </c>
    </row>
    <row r="333" spans="1:8" x14ac:dyDescent="0.2">
      <c r="A333" t="s">
        <v>211</v>
      </c>
      <c r="B333" t="s">
        <v>212</v>
      </c>
      <c r="C333" t="str">
        <f>VLOOKUP(Predichas_obtenidas[[#This Row],[Estudiante]],$J$2:$K$54,2,FALSE)</f>
        <v>M</v>
      </c>
      <c r="D333" t="s">
        <v>146</v>
      </c>
      <c r="E333" t="s">
        <v>243</v>
      </c>
      <c r="F333">
        <v>5</v>
      </c>
      <c r="G333">
        <v>4</v>
      </c>
      <c r="H333" t="s">
        <v>187</v>
      </c>
    </row>
    <row r="334" spans="1:8" x14ac:dyDescent="0.2">
      <c r="A334" t="s">
        <v>211</v>
      </c>
      <c r="B334" t="s">
        <v>212</v>
      </c>
      <c r="C334" t="str">
        <f>VLOOKUP(Predichas_obtenidas[[#This Row],[Estudiante]],$J$2:$K$54,2,FALSE)</f>
        <v>M</v>
      </c>
      <c r="D334" t="s">
        <v>146</v>
      </c>
      <c r="E334" t="s">
        <v>236</v>
      </c>
      <c r="F334">
        <v>2</v>
      </c>
      <c r="G334">
        <v>3</v>
      </c>
      <c r="H334" t="s">
        <v>188</v>
      </c>
    </row>
    <row r="335" spans="1:8" x14ac:dyDescent="0.2">
      <c r="A335" t="s">
        <v>211</v>
      </c>
      <c r="B335" t="s">
        <v>212</v>
      </c>
      <c r="C335" t="str">
        <f>VLOOKUP(Predichas_obtenidas[[#This Row],[Estudiante]],$J$2:$K$54,2,FALSE)</f>
        <v>M</v>
      </c>
      <c r="D335" t="s">
        <v>146</v>
      </c>
      <c r="E335" t="s">
        <v>237</v>
      </c>
      <c r="F335">
        <v>3</v>
      </c>
      <c r="G335">
        <v>1</v>
      </c>
      <c r="H335" t="s">
        <v>164</v>
      </c>
    </row>
    <row r="336" spans="1:8" x14ac:dyDescent="0.2">
      <c r="A336" t="s">
        <v>211</v>
      </c>
      <c r="B336" t="s">
        <v>212</v>
      </c>
      <c r="C336" t="str">
        <f>VLOOKUP(Predichas_obtenidas[[#This Row],[Estudiante]],$J$2:$K$54,2,FALSE)</f>
        <v>M</v>
      </c>
      <c r="D336" t="s">
        <v>146</v>
      </c>
      <c r="E336" t="s">
        <v>248</v>
      </c>
      <c r="F336">
        <v>3</v>
      </c>
      <c r="G336">
        <v>3</v>
      </c>
      <c r="H336" t="s">
        <v>165</v>
      </c>
    </row>
    <row r="337" spans="1:8" x14ac:dyDescent="0.2">
      <c r="A337" t="s">
        <v>211</v>
      </c>
      <c r="B337" t="s">
        <v>212</v>
      </c>
      <c r="C337" t="str">
        <f>VLOOKUP(Predichas_obtenidas[[#This Row],[Estudiante]],$J$2:$K$54,2,FALSE)</f>
        <v>M</v>
      </c>
      <c r="D337" t="s">
        <v>146</v>
      </c>
      <c r="E337" t="s">
        <v>134</v>
      </c>
      <c r="F337" t="s">
        <v>161</v>
      </c>
      <c r="G337" t="s">
        <v>178</v>
      </c>
      <c r="H337" t="s">
        <v>144</v>
      </c>
    </row>
    <row r="338" spans="1:8" x14ac:dyDescent="0.2">
      <c r="A338" t="s">
        <v>213</v>
      </c>
      <c r="B338" t="s">
        <v>214</v>
      </c>
      <c r="C338" t="str">
        <f>VLOOKUP(Predichas_obtenidas[[#This Row],[Estudiante]],$J$2:$K$54,2,FALSE)</f>
        <v>F</v>
      </c>
      <c r="D338" t="s">
        <v>146</v>
      </c>
      <c r="E338" t="s">
        <v>135</v>
      </c>
      <c r="F338" t="s">
        <v>145</v>
      </c>
      <c r="G338" t="s">
        <v>145</v>
      </c>
      <c r="H338" t="s">
        <v>252</v>
      </c>
    </row>
    <row r="339" spans="1:8" x14ac:dyDescent="0.2">
      <c r="A339" t="s">
        <v>213</v>
      </c>
      <c r="B339" t="s">
        <v>214</v>
      </c>
      <c r="C339" t="str">
        <f>VLOOKUP(Predichas_obtenidas[[#This Row],[Estudiante]],$J$2:$K$54,2,FALSE)</f>
        <v>F</v>
      </c>
      <c r="D339" t="s">
        <v>146</v>
      </c>
      <c r="E339" t="s">
        <v>245</v>
      </c>
      <c r="F339">
        <v>5</v>
      </c>
      <c r="G339">
        <v>5</v>
      </c>
      <c r="H339" t="s">
        <v>253</v>
      </c>
    </row>
    <row r="340" spans="1:8" x14ac:dyDescent="0.2">
      <c r="A340" t="s">
        <v>213</v>
      </c>
      <c r="B340" t="s">
        <v>214</v>
      </c>
      <c r="C340" t="str">
        <f>VLOOKUP(Predichas_obtenidas[[#This Row],[Estudiante]],$J$2:$K$54,2,FALSE)</f>
        <v>F</v>
      </c>
      <c r="D340" t="s">
        <v>146</v>
      </c>
      <c r="E340" t="s">
        <v>155</v>
      </c>
      <c r="F340">
        <v>5</v>
      </c>
      <c r="G340">
        <v>6</v>
      </c>
      <c r="H340" t="s">
        <v>251</v>
      </c>
    </row>
    <row r="341" spans="1:8" x14ac:dyDescent="0.2">
      <c r="A341" t="s">
        <v>213</v>
      </c>
      <c r="B341" t="s">
        <v>214</v>
      </c>
      <c r="C341" t="str">
        <f>VLOOKUP(Predichas_obtenidas[[#This Row],[Estudiante]],$J$2:$K$54,2,FALSE)</f>
        <v>F</v>
      </c>
      <c r="D341" t="s">
        <v>146</v>
      </c>
      <c r="E341" t="s">
        <v>246</v>
      </c>
      <c r="F341">
        <v>5</v>
      </c>
      <c r="G341">
        <v>5</v>
      </c>
      <c r="H341" t="s">
        <v>254</v>
      </c>
    </row>
    <row r="342" spans="1:8" x14ac:dyDescent="0.2">
      <c r="A342" t="s">
        <v>213</v>
      </c>
      <c r="B342" t="s">
        <v>214</v>
      </c>
      <c r="C342" t="str">
        <f>VLOOKUP(Predichas_obtenidas[[#This Row],[Estudiante]],$J$2:$K$54,2,FALSE)</f>
        <v>F</v>
      </c>
      <c r="D342" t="s">
        <v>146</v>
      </c>
      <c r="E342" t="s">
        <v>243</v>
      </c>
      <c r="F342">
        <v>7</v>
      </c>
      <c r="G342">
        <v>6</v>
      </c>
      <c r="H342" t="s">
        <v>187</v>
      </c>
    </row>
    <row r="343" spans="1:8" x14ac:dyDescent="0.2">
      <c r="A343" t="s">
        <v>213</v>
      </c>
      <c r="B343" t="s">
        <v>214</v>
      </c>
      <c r="C343" t="str">
        <f>VLOOKUP(Predichas_obtenidas[[#This Row],[Estudiante]],$J$2:$K$54,2,FALSE)</f>
        <v>F</v>
      </c>
      <c r="D343" t="s">
        <v>146</v>
      </c>
      <c r="E343" t="s">
        <v>239</v>
      </c>
      <c r="F343">
        <v>4</v>
      </c>
      <c r="G343">
        <v>3</v>
      </c>
      <c r="H343" t="s">
        <v>173</v>
      </c>
    </row>
    <row r="344" spans="1:8" x14ac:dyDescent="0.2">
      <c r="A344" t="s">
        <v>213</v>
      </c>
      <c r="B344" t="s">
        <v>214</v>
      </c>
      <c r="C344" t="str">
        <f>VLOOKUP(Predichas_obtenidas[[#This Row],[Estudiante]],$J$2:$K$54,2,FALSE)</f>
        <v>F</v>
      </c>
      <c r="D344" t="s">
        <v>146</v>
      </c>
      <c r="E344" t="s">
        <v>247</v>
      </c>
      <c r="F344">
        <v>4</v>
      </c>
      <c r="G344">
        <v>3</v>
      </c>
      <c r="H344" t="s">
        <v>143</v>
      </c>
    </row>
    <row r="345" spans="1:8" x14ac:dyDescent="0.2">
      <c r="A345" t="s">
        <v>213</v>
      </c>
      <c r="B345" t="s">
        <v>214</v>
      </c>
      <c r="C345" t="str">
        <f>VLOOKUP(Predichas_obtenidas[[#This Row],[Estudiante]],$J$2:$K$54,2,FALSE)</f>
        <v>F</v>
      </c>
      <c r="D345" t="s">
        <v>146</v>
      </c>
      <c r="E345" t="s">
        <v>134</v>
      </c>
      <c r="F345" t="s">
        <v>145</v>
      </c>
      <c r="G345" t="s">
        <v>161</v>
      </c>
      <c r="H345" t="s">
        <v>144</v>
      </c>
    </row>
    <row r="346" spans="1:8" x14ac:dyDescent="0.2">
      <c r="A346" t="s">
        <v>215</v>
      </c>
      <c r="B346" t="s">
        <v>216</v>
      </c>
      <c r="C346" t="str">
        <f>VLOOKUP(Predichas_obtenidas[[#This Row],[Estudiante]],$J$2:$K$54,2,FALSE)</f>
        <v>M</v>
      </c>
      <c r="D346" t="s">
        <v>146</v>
      </c>
      <c r="E346" t="s">
        <v>135</v>
      </c>
      <c r="F346" t="s">
        <v>145</v>
      </c>
      <c r="G346" t="s">
        <v>161</v>
      </c>
      <c r="H346" t="s">
        <v>252</v>
      </c>
    </row>
    <row r="347" spans="1:8" x14ac:dyDescent="0.2">
      <c r="A347" t="s">
        <v>215</v>
      </c>
      <c r="B347" t="s">
        <v>216</v>
      </c>
      <c r="C347" t="str">
        <f>VLOOKUP(Predichas_obtenidas[[#This Row],[Estudiante]],$J$2:$K$54,2,FALSE)</f>
        <v>M</v>
      </c>
      <c r="D347" t="s">
        <v>146</v>
      </c>
      <c r="E347" t="s">
        <v>245</v>
      </c>
      <c r="F347">
        <v>4</v>
      </c>
      <c r="G347">
        <v>4</v>
      </c>
      <c r="H347" t="s">
        <v>253</v>
      </c>
    </row>
    <row r="348" spans="1:8" x14ac:dyDescent="0.2">
      <c r="A348" t="s">
        <v>215</v>
      </c>
      <c r="B348" t="s">
        <v>216</v>
      </c>
      <c r="C348" t="str">
        <f>VLOOKUP(Predichas_obtenidas[[#This Row],[Estudiante]],$J$2:$K$54,2,FALSE)</f>
        <v>M</v>
      </c>
      <c r="D348" t="s">
        <v>146</v>
      </c>
      <c r="E348" t="s">
        <v>148</v>
      </c>
      <c r="F348">
        <v>5</v>
      </c>
      <c r="G348">
        <v>5</v>
      </c>
      <c r="H348" t="s">
        <v>250</v>
      </c>
    </row>
    <row r="349" spans="1:8" x14ac:dyDescent="0.2">
      <c r="A349" t="s">
        <v>215</v>
      </c>
      <c r="B349" t="s">
        <v>216</v>
      </c>
      <c r="C349" t="str">
        <f>VLOOKUP(Predichas_obtenidas[[#This Row],[Estudiante]],$J$2:$K$54,2,FALSE)</f>
        <v>M</v>
      </c>
      <c r="D349" t="s">
        <v>146</v>
      </c>
      <c r="E349" t="s">
        <v>246</v>
      </c>
      <c r="F349">
        <v>4</v>
      </c>
      <c r="G349">
        <v>4</v>
      </c>
      <c r="H349" t="s">
        <v>254</v>
      </c>
    </row>
    <row r="350" spans="1:8" x14ac:dyDescent="0.2">
      <c r="A350" t="s">
        <v>215</v>
      </c>
      <c r="B350" t="s">
        <v>216</v>
      </c>
      <c r="C350" t="str">
        <f>VLOOKUP(Predichas_obtenidas[[#This Row],[Estudiante]],$J$2:$K$54,2,FALSE)</f>
        <v>M</v>
      </c>
      <c r="D350" t="s">
        <v>146</v>
      </c>
      <c r="E350" t="s">
        <v>241</v>
      </c>
      <c r="F350">
        <v>4</v>
      </c>
      <c r="G350">
        <v>5</v>
      </c>
      <c r="H350" t="s">
        <v>140</v>
      </c>
    </row>
    <row r="351" spans="1:8" x14ac:dyDescent="0.2">
      <c r="A351" t="s">
        <v>215</v>
      </c>
      <c r="B351" t="s">
        <v>216</v>
      </c>
      <c r="C351" t="str">
        <f>VLOOKUP(Predichas_obtenidas[[#This Row],[Estudiante]],$J$2:$K$54,2,FALSE)</f>
        <v>M</v>
      </c>
      <c r="D351" t="s">
        <v>146</v>
      </c>
      <c r="E351" t="s">
        <v>237</v>
      </c>
      <c r="F351">
        <v>2</v>
      </c>
      <c r="G351">
        <v>2</v>
      </c>
      <c r="H351" t="s">
        <v>164</v>
      </c>
    </row>
    <row r="352" spans="1:8" x14ac:dyDescent="0.2">
      <c r="A352" t="s">
        <v>215</v>
      </c>
      <c r="B352" t="s">
        <v>216</v>
      </c>
      <c r="C352" t="str">
        <f>VLOOKUP(Predichas_obtenidas[[#This Row],[Estudiante]],$J$2:$K$54,2,FALSE)</f>
        <v>M</v>
      </c>
      <c r="D352" t="s">
        <v>146</v>
      </c>
      <c r="E352" t="s">
        <v>248</v>
      </c>
      <c r="F352">
        <v>3</v>
      </c>
      <c r="G352">
        <v>3</v>
      </c>
      <c r="H352" t="s">
        <v>165</v>
      </c>
    </row>
    <row r="353" spans="1:8" x14ac:dyDescent="0.2">
      <c r="A353" t="s">
        <v>215</v>
      </c>
      <c r="B353" t="s">
        <v>216</v>
      </c>
      <c r="C353" t="str">
        <f>VLOOKUP(Predichas_obtenidas[[#This Row],[Estudiante]],$J$2:$K$54,2,FALSE)</f>
        <v>M</v>
      </c>
      <c r="D353" t="s">
        <v>146</v>
      </c>
      <c r="E353" t="s">
        <v>134</v>
      </c>
      <c r="F353" t="s">
        <v>161</v>
      </c>
      <c r="G353" t="s">
        <v>178</v>
      </c>
      <c r="H353" t="s">
        <v>144</v>
      </c>
    </row>
    <row r="354" spans="1:8" x14ac:dyDescent="0.2">
      <c r="A354" t="s">
        <v>217</v>
      </c>
      <c r="B354" t="s">
        <v>218</v>
      </c>
      <c r="C354" t="str">
        <f>VLOOKUP(Predichas_obtenidas[[#This Row],[Estudiante]],$J$2:$K$54,2,FALSE)</f>
        <v>M</v>
      </c>
      <c r="D354" t="s">
        <v>146</v>
      </c>
      <c r="E354" t="s">
        <v>244</v>
      </c>
      <c r="F354">
        <v>3</v>
      </c>
      <c r="G354">
        <v>5</v>
      </c>
      <c r="H354" t="s">
        <v>249</v>
      </c>
    </row>
    <row r="355" spans="1:8" x14ac:dyDescent="0.2">
      <c r="A355" t="s">
        <v>217</v>
      </c>
      <c r="B355" t="s">
        <v>218</v>
      </c>
      <c r="C355" t="str">
        <f>VLOOKUP(Predichas_obtenidas[[#This Row],[Estudiante]],$J$2:$K$54,2,FALSE)</f>
        <v>M</v>
      </c>
      <c r="D355" t="s">
        <v>146</v>
      </c>
      <c r="E355" t="s">
        <v>135</v>
      </c>
      <c r="F355" t="s">
        <v>161</v>
      </c>
      <c r="G355" t="s">
        <v>145</v>
      </c>
      <c r="H355" t="s">
        <v>257</v>
      </c>
    </row>
    <row r="356" spans="1:8" x14ac:dyDescent="0.2">
      <c r="A356" t="s">
        <v>217</v>
      </c>
      <c r="B356" t="s">
        <v>218</v>
      </c>
      <c r="C356" t="str">
        <f>VLOOKUP(Predichas_obtenidas[[#This Row],[Estudiante]],$J$2:$K$54,2,FALSE)</f>
        <v>M</v>
      </c>
      <c r="D356" t="s">
        <v>146</v>
      </c>
      <c r="E356" t="s">
        <v>155</v>
      </c>
      <c r="F356">
        <v>4</v>
      </c>
      <c r="G356">
        <v>5</v>
      </c>
      <c r="H356" t="s">
        <v>251</v>
      </c>
    </row>
    <row r="357" spans="1:8" x14ac:dyDescent="0.2">
      <c r="A357" t="s">
        <v>217</v>
      </c>
      <c r="B357" t="s">
        <v>218</v>
      </c>
      <c r="C357" t="str">
        <f>VLOOKUP(Predichas_obtenidas[[#This Row],[Estudiante]],$J$2:$K$54,2,FALSE)</f>
        <v>M</v>
      </c>
      <c r="D357" t="s">
        <v>146</v>
      </c>
      <c r="E357" t="s">
        <v>246</v>
      </c>
      <c r="F357">
        <v>5</v>
      </c>
      <c r="G357">
        <v>5</v>
      </c>
      <c r="H357" t="s">
        <v>254</v>
      </c>
    </row>
    <row r="358" spans="1:8" x14ac:dyDescent="0.2">
      <c r="A358" t="s">
        <v>217</v>
      </c>
      <c r="B358" t="s">
        <v>218</v>
      </c>
      <c r="C358" t="str">
        <f>VLOOKUP(Predichas_obtenidas[[#This Row],[Estudiante]],$J$2:$K$54,2,FALSE)</f>
        <v>M</v>
      </c>
      <c r="D358" t="s">
        <v>146</v>
      </c>
      <c r="E358" t="s">
        <v>243</v>
      </c>
      <c r="F358">
        <v>4</v>
      </c>
      <c r="G358">
        <v>5</v>
      </c>
      <c r="H358" t="s">
        <v>187</v>
      </c>
    </row>
    <row r="359" spans="1:8" x14ac:dyDescent="0.2">
      <c r="A359" t="s">
        <v>217</v>
      </c>
      <c r="B359" t="s">
        <v>218</v>
      </c>
      <c r="C359" t="str">
        <f>VLOOKUP(Predichas_obtenidas[[#This Row],[Estudiante]],$J$2:$K$54,2,FALSE)</f>
        <v>M</v>
      </c>
      <c r="D359" t="s">
        <v>146</v>
      </c>
      <c r="E359" t="s">
        <v>237</v>
      </c>
      <c r="F359">
        <v>4</v>
      </c>
      <c r="G359">
        <v>2</v>
      </c>
      <c r="H359" t="s">
        <v>164</v>
      </c>
    </row>
    <row r="360" spans="1:8" x14ac:dyDescent="0.2">
      <c r="A360" t="s">
        <v>217</v>
      </c>
      <c r="B360" t="s">
        <v>218</v>
      </c>
      <c r="C360" t="str">
        <f>VLOOKUP(Predichas_obtenidas[[#This Row],[Estudiante]],$J$2:$K$54,2,FALSE)</f>
        <v>M</v>
      </c>
      <c r="D360" t="s">
        <v>146</v>
      </c>
      <c r="E360" t="s">
        <v>247</v>
      </c>
      <c r="F360">
        <v>3</v>
      </c>
      <c r="G360">
        <v>3</v>
      </c>
      <c r="H360" t="s">
        <v>143</v>
      </c>
    </row>
    <row r="361" spans="1:8" x14ac:dyDescent="0.2">
      <c r="A361" t="s">
        <v>217</v>
      </c>
      <c r="B361" t="s">
        <v>218</v>
      </c>
      <c r="C361" t="str">
        <f>VLOOKUP(Predichas_obtenidas[[#This Row],[Estudiante]],$J$2:$K$54,2,FALSE)</f>
        <v>M</v>
      </c>
      <c r="D361" t="s">
        <v>146</v>
      </c>
      <c r="E361" t="s">
        <v>134</v>
      </c>
      <c r="F361" t="s">
        <v>161</v>
      </c>
      <c r="G361" t="s">
        <v>161</v>
      </c>
      <c r="H361" t="s">
        <v>144</v>
      </c>
    </row>
    <row r="362" spans="1:8" x14ac:dyDescent="0.2">
      <c r="A362" t="s">
        <v>219</v>
      </c>
      <c r="B362" t="s">
        <v>220</v>
      </c>
      <c r="C362" t="str">
        <f>VLOOKUP(Predichas_obtenidas[[#This Row],[Estudiante]],$J$2:$K$54,2,FALSE)</f>
        <v>M</v>
      </c>
      <c r="D362" t="s">
        <v>146</v>
      </c>
      <c r="E362" t="s">
        <v>244</v>
      </c>
      <c r="F362">
        <v>3</v>
      </c>
      <c r="G362">
        <v>3</v>
      </c>
      <c r="H362" t="s">
        <v>249</v>
      </c>
    </row>
    <row r="363" spans="1:8" x14ac:dyDescent="0.2">
      <c r="A363" t="s">
        <v>219</v>
      </c>
      <c r="B363" t="s">
        <v>220</v>
      </c>
      <c r="C363" t="str">
        <f>VLOOKUP(Predichas_obtenidas[[#This Row],[Estudiante]],$J$2:$K$54,2,FALSE)</f>
        <v>M</v>
      </c>
      <c r="D363" t="s">
        <v>146</v>
      </c>
      <c r="E363" t="s">
        <v>155</v>
      </c>
      <c r="F363">
        <v>5</v>
      </c>
      <c r="G363">
        <v>5</v>
      </c>
      <c r="H363" t="s">
        <v>251</v>
      </c>
    </row>
    <row r="364" spans="1:8" x14ac:dyDescent="0.2">
      <c r="A364" t="s">
        <v>219</v>
      </c>
      <c r="B364" t="s">
        <v>220</v>
      </c>
      <c r="C364" t="str">
        <f>VLOOKUP(Predichas_obtenidas[[#This Row],[Estudiante]],$J$2:$K$54,2,FALSE)</f>
        <v>M</v>
      </c>
      <c r="D364" t="s">
        <v>146</v>
      </c>
      <c r="E364" t="s">
        <v>246</v>
      </c>
      <c r="F364">
        <v>3</v>
      </c>
      <c r="G364">
        <v>3</v>
      </c>
      <c r="H364" t="s">
        <v>254</v>
      </c>
    </row>
    <row r="365" spans="1:8" x14ac:dyDescent="0.2">
      <c r="A365" t="s">
        <v>219</v>
      </c>
      <c r="B365" t="s">
        <v>220</v>
      </c>
      <c r="C365" t="str">
        <f>VLOOKUP(Predichas_obtenidas[[#This Row],[Estudiante]],$J$2:$K$54,2,FALSE)</f>
        <v>M</v>
      </c>
      <c r="D365" t="s">
        <v>146</v>
      </c>
      <c r="E365" t="s">
        <v>135</v>
      </c>
      <c r="F365" t="s">
        <v>161</v>
      </c>
      <c r="G365" t="s">
        <v>161</v>
      </c>
      <c r="H365" t="s">
        <v>172</v>
      </c>
    </row>
    <row r="366" spans="1:8" x14ac:dyDescent="0.2">
      <c r="A366" t="s">
        <v>219</v>
      </c>
      <c r="B366" t="s">
        <v>220</v>
      </c>
      <c r="C366" t="str">
        <f>VLOOKUP(Predichas_obtenidas[[#This Row],[Estudiante]],$J$2:$K$54,2,FALSE)</f>
        <v>M</v>
      </c>
      <c r="D366" t="s">
        <v>146</v>
      </c>
      <c r="E366" t="s">
        <v>241</v>
      </c>
      <c r="F366">
        <v>4</v>
      </c>
      <c r="G366">
        <v>4</v>
      </c>
      <c r="H366" t="s">
        <v>140</v>
      </c>
    </row>
    <row r="367" spans="1:8" x14ac:dyDescent="0.2">
      <c r="A367" t="s">
        <v>219</v>
      </c>
      <c r="B367" t="s">
        <v>220</v>
      </c>
      <c r="C367" t="str">
        <f>VLOOKUP(Predichas_obtenidas[[#This Row],[Estudiante]],$J$2:$K$54,2,FALSE)</f>
        <v>M</v>
      </c>
      <c r="D367" t="s">
        <v>146</v>
      </c>
      <c r="E367" t="s">
        <v>238</v>
      </c>
      <c r="F367">
        <v>2</v>
      </c>
      <c r="G367">
        <v>3</v>
      </c>
      <c r="H367" t="s">
        <v>186</v>
      </c>
    </row>
    <row r="368" spans="1:8" x14ac:dyDescent="0.2">
      <c r="A368" t="s">
        <v>219</v>
      </c>
      <c r="B368" t="s">
        <v>220</v>
      </c>
      <c r="C368" t="str">
        <f>VLOOKUP(Predichas_obtenidas[[#This Row],[Estudiante]],$J$2:$K$54,2,FALSE)</f>
        <v>M</v>
      </c>
      <c r="D368" t="s">
        <v>146</v>
      </c>
      <c r="E368" t="s">
        <v>247</v>
      </c>
      <c r="F368">
        <v>3</v>
      </c>
      <c r="G368">
        <v>2</v>
      </c>
      <c r="H368" t="s">
        <v>143</v>
      </c>
    </row>
    <row r="369" spans="1:8" x14ac:dyDescent="0.2">
      <c r="A369" t="s">
        <v>219</v>
      </c>
      <c r="B369" t="s">
        <v>220</v>
      </c>
      <c r="C369" t="str">
        <f>VLOOKUP(Predichas_obtenidas[[#This Row],[Estudiante]],$J$2:$K$54,2,FALSE)</f>
        <v>M</v>
      </c>
      <c r="D369" t="s">
        <v>146</v>
      </c>
      <c r="E369" t="s">
        <v>134</v>
      </c>
      <c r="F369" t="s">
        <v>178</v>
      </c>
      <c r="G369" t="s">
        <v>178</v>
      </c>
      <c r="H369" t="s">
        <v>144</v>
      </c>
    </row>
    <row r="370" spans="1:8" x14ac:dyDescent="0.2">
      <c r="A370" t="s">
        <v>221</v>
      </c>
      <c r="B370" t="s">
        <v>222</v>
      </c>
      <c r="C370" t="str">
        <f>VLOOKUP(Predichas_obtenidas[[#This Row],[Estudiante]],$J$2:$K$54,2,FALSE)</f>
        <v>F</v>
      </c>
      <c r="D370" t="s">
        <v>146</v>
      </c>
      <c r="E370" t="s">
        <v>244</v>
      </c>
      <c r="F370">
        <v>3</v>
      </c>
      <c r="G370">
        <v>4</v>
      </c>
      <c r="H370" t="s">
        <v>249</v>
      </c>
    </row>
    <row r="371" spans="1:8" x14ac:dyDescent="0.2">
      <c r="A371" t="s">
        <v>221</v>
      </c>
      <c r="B371" t="s">
        <v>222</v>
      </c>
      <c r="C371" t="str">
        <f>VLOOKUP(Predichas_obtenidas[[#This Row],[Estudiante]],$J$2:$K$54,2,FALSE)</f>
        <v>F</v>
      </c>
      <c r="D371" t="s">
        <v>146</v>
      </c>
      <c r="E371" t="s">
        <v>148</v>
      </c>
      <c r="F371">
        <v>5</v>
      </c>
      <c r="G371">
        <v>6</v>
      </c>
      <c r="H371" t="s">
        <v>250</v>
      </c>
    </row>
    <row r="372" spans="1:8" x14ac:dyDescent="0.2">
      <c r="A372" t="s">
        <v>221</v>
      </c>
      <c r="B372" t="s">
        <v>222</v>
      </c>
      <c r="C372" t="str">
        <f>VLOOKUP(Predichas_obtenidas[[#This Row],[Estudiante]],$J$2:$K$54,2,FALSE)</f>
        <v>F</v>
      </c>
      <c r="D372" t="s">
        <v>146</v>
      </c>
      <c r="E372" t="s">
        <v>241</v>
      </c>
      <c r="F372">
        <v>5</v>
      </c>
      <c r="G372">
        <v>4</v>
      </c>
      <c r="H372" t="s">
        <v>140</v>
      </c>
    </row>
    <row r="373" spans="1:8" x14ac:dyDescent="0.2">
      <c r="A373" t="s">
        <v>221</v>
      </c>
      <c r="B373" t="s">
        <v>222</v>
      </c>
      <c r="C373" t="str">
        <f>VLOOKUP(Predichas_obtenidas[[#This Row],[Estudiante]],$J$2:$K$54,2,FALSE)</f>
        <v>F</v>
      </c>
      <c r="D373" t="s">
        <v>146</v>
      </c>
      <c r="E373" t="s">
        <v>135</v>
      </c>
      <c r="F373" t="s">
        <v>161</v>
      </c>
      <c r="G373" t="s">
        <v>178</v>
      </c>
      <c r="H373" t="s">
        <v>206</v>
      </c>
    </row>
    <row r="374" spans="1:8" x14ac:dyDescent="0.2">
      <c r="A374" t="s">
        <v>221</v>
      </c>
      <c r="B374" t="s">
        <v>222</v>
      </c>
      <c r="C374" t="str">
        <f>VLOOKUP(Predichas_obtenidas[[#This Row],[Estudiante]],$J$2:$K$54,2,FALSE)</f>
        <v>F</v>
      </c>
      <c r="D374" t="s">
        <v>146</v>
      </c>
      <c r="E374" t="s">
        <v>236</v>
      </c>
      <c r="F374">
        <v>4</v>
      </c>
      <c r="G374">
        <v>2</v>
      </c>
      <c r="H374" t="s">
        <v>164</v>
      </c>
    </row>
    <row r="375" spans="1:8" x14ac:dyDescent="0.2">
      <c r="A375" t="s">
        <v>221</v>
      </c>
      <c r="B375" t="s">
        <v>222</v>
      </c>
      <c r="C375" t="str">
        <f>VLOOKUP(Predichas_obtenidas[[#This Row],[Estudiante]],$J$2:$K$54,2,FALSE)</f>
        <v>F</v>
      </c>
      <c r="D375" t="s">
        <v>146</v>
      </c>
      <c r="E375" t="s">
        <v>237</v>
      </c>
      <c r="F375">
        <v>3</v>
      </c>
      <c r="G375">
        <v>4</v>
      </c>
      <c r="H375" t="s">
        <v>188</v>
      </c>
    </row>
    <row r="376" spans="1:8" x14ac:dyDescent="0.2">
      <c r="A376" t="s">
        <v>221</v>
      </c>
      <c r="B376" t="s">
        <v>222</v>
      </c>
      <c r="C376" t="str">
        <f>VLOOKUP(Predichas_obtenidas[[#This Row],[Estudiante]],$J$2:$K$54,2,FALSE)</f>
        <v>F</v>
      </c>
      <c r="D376" t="s">
        <v>146</v>
      </c>
      <c r="E376" t="s">
        <v>248</v>
      </c>
      <c r="F376">
        <v>3</v>
      </c>
      <c r="G376">
        <v>3</v>
      </c>
      <c r="H376" t="s">
        <v>165</v>
      </c>
    </row>
    <row r="377" spans="1:8" x14ac:dyDescent="0.2">
      <c r="A377" t="s">
        <v>221</v>
      </c>
      <c r="B377" t="s">
        <v>222</v>
      </c>
      <c r="C377" t="str">
        <f>VLOOKUP(Predichas_obtenidas[[#This Row],[Estudiante]],$J$2:$K$54,2,FALSE)</f>
        <v>F</v>
      </c>
      <c r="D377" t="s">
        <v>146</v>
      </c>
      <c r="E377" t="s">
        <v>134</v>
      </c>
      <c r="F377" t="s">
        <v>161</v>
      </c>
      <c r="G377" t="s">
        <v>161</v>
      </c>
      <c r="H377" t="s">
        <v>144</v>
      </c>
    </row>
    <row r="378" spans="1:8" x14ac:dyDescent="0.2">
      <c r="A378" t="s">
        <v>223</v>
      </c>
      <c r="B378" t="s">
        <v>119</v>
      </c>
      <c r="C378" t="str">
        <f>VLOOKUP(Predichas_obtenidas[[#This Row],[Estudiante]],$J$2:$K$54,2,FALSE)</f>
        <v>M</v>
      </c>
      <c r="D378" t="s">
        <v>146</v>
      </c>
      <c r="E378" t="s">
        <v>244</v>
      </c>
      <c r="F378">
        <v>3</v>
      </c>
      <c r="G378">
        <v>4</v>
      </c>
      <c r="H378" t="s">
        <v>249</v>
      </c>
    </row>
    <row r="379" spans="1:8" x14ac:dyDescent="0.2">
      <c r="A379" t="s">
        <v>223</v>
      </c>
      <c r="B379" t="s">
        <v>119</v>
      </c>
      <c r="C379" t="str">
        <f>VLOOKUP(Predichas_obtenidas[[#This Row],[Estudiante]],$J$2:$K$54,2,FALSE)</f>
        <v>M</v>
      </c>
      <c r="D379" t="s">
        <v>146</v>
      </c>
      <c r="E379" t="s">
        <v>155</v>
      </c>
      <c r="F379">
        <v>4</v>
      </c>
      <c r="G379">
        <v>6</v>
      </c>
      <c r="H379" t="s">
        <v>251</v>
      </c>
    </row>
    <row r="380" spans="1:8" x14ac:dyDescent="0.2">
      <c r="A380" t="s">
        <v>223</v>
      </c>
      <c r="B380" t="s">
        <v>119</v>
      </c>
      <c r="C380" t="str">
        <f>VLOOKUP(Predichas_obtenidas[[#This Row],[Estudiante]],$J$2:$K$54,2,FALSE)</f>
        <v>M</v>
      </c>
      <c r="D380" t="s">
        <v>146</v>
      </c>
      <c r="E380" t="s">
        <v>240</v>
      </c>
      <c r="F380">
        <v>4</v>
      </c>
      <c r="G380">
        <v>3</v>
      </c>
      <c r="H380" t="s">
        <v>255</v>
      </c>
    </row>
    <row r="381" spans="1:8" x14ac:dyDescent="0.2">
      <c r="A381" t="s">
        <v>223</v>
      </c>
      <c r="B381" t="s">
        <v>119</v>
      </c>
      <c r="C381" t="str">
        <f>VLOOKUP(Predichas_obtenidas[[#This Row],[Estudiante]],$J$2:$K$54,2,FALSE)</f>
        <v>M</v>
      </c>
      <c r="D381" t="s">
        <v>146</v>
      </c>
      <c r="E381" t="s">
        <v>135</v>
      </c>
      <c r="F381" t="s">
        <v>178</v>
      </c>
      <c r="G381" t="s">
        <v>178</v>
      </c>
      <c r="H381" t="s">
        <v>256</v>
      </c>
    </row>
    <row r="382" spans="1:8" x14ac:dyDescent="0.2">
      <c r="A382" t="s">
        <v>223</v>
      </c>
      <c r="B382" t="s">
        <v>119</v>
      </c>
      <c r="C382" t="str">
        <f>VLOOKUP(Predichas_obtenidas[[#This Row],[Estudiante]],$J$2:$K$54,2,FALSE)</f>
        <v>M</v>
      </c>
      <c r="D382" t="s">
        <v>146</v>
      </c>
      <c r="E382" t="s">
        <v>242</v>
      </c>
      <c r="F382">
        <v>3</v>
      </c>
      <c r="G382">
        <v>4</v>
      </c>
      <c r="H382" t="s">
        <v>142</v>
      </c>
    </row>
    <row r="383" spans="1:8" x14ac:dyDescent="0.2">
      <c r="A383" t="s">
        <v>223</v>
      </c>
      <c r="B383" t="s">
        <v>119</v>
      </c>
      <c r="C383" t="str">
        <f>VLOOKUP(Predichas_obtenidas[[#This Row],[Estudiante]],$J$2:$K$54,2,FALSE)</f>
        <v>M</v>
      </c>
      <c r="D383" t="s">
        <v>146</v>
      </c>
      <c r="E383" t="s">
        <v>235</v>
      </c>
      <c r="F383">
        <v>3</v>
      </c>
      <c r="G383">
        <v>3</v>
      </c>
      <c r="H383" t="s">
        <v>141</v>
      </c>
    </row>
    <row r="384" spans="1:8" x14ac:dyDescent="0.2">
      <c r="A384" t="s">
        <v>223</v>
      </c>
      <c r="B384" t="s">
        <v>119</v>
      </c>
      <c r="C384" t="str">
        <f>VLOOKUP(Predichas_obtenidas[[#This Row],[Estudiante]],$J$2:$K$54,2,FALSE)</f>
        <v>M</v>
      </c>
      <c r="D384" t="s">
        <v>146</v>
      </c>
      <c r="E384" t="s">
        <v>247</v>
      </c>
      <c r="F384">
        <v>3</v>
      </c>
      <c r="G384">
        <v>3</v>
      </c>
      <c r="H384" t="s">
        <v>143</v>
      </c>
    </row>
    <row r="385" spans="1:8" x14ac:dyDescent="0.2">
      <c r="A385" t="s">
        <v>223</v>
      </c>
      <c r="B385" t="s">
        <v>119</v>
      </c>
      <c r="C385" t="str">
        <f>VLOOKUP(Predichas_obtenidas[[#This Row],[Estudiante]],$J$2:$K$54,2,FALSE)</f>
        <v>M</v>
      </c>
      <c r="D385" t="s">
        <v>146</v>
      </c>
      <c r="E385" t="s">
        <v>134</v>
      </c>
      <c r="F385" t="s">
        <v>178</v>
      </c>
      <c r="G385" t="s">
        <v>178</v>
      </c>
      <c r="H385" t="s">
        <v>144</v>
      </c>
    </row>
    <row r="386" spans="1:8" x14ac:dyDescent="0.2">
      <c r="A386" t="s">
        <v>224</v>
      </c>
      <c r="B386" t="s">
        <v>225</v>
      </c>
      <c r="C386" t="str">
        <f>VLOOKUP(Predichas_obtenidas[[#This Row],[Estudiante]],$J$2:$K$54,2,FALSE)</f>
        <v>M</v>
      </c>
      <c r="D386" t="s">
        <v>146</v>
      </c>
      <c r="E386" t="s">
        <v>244</v>
      </c>
      <c r="F386">
        <v>6</v>
      </c>
      <c r="G386">
        <v>6</v>
      </c>
      <c r="H386" t="s">
        <v>249</v>
      </c>
    </row>
    <row r="387" spans="1:8" x14ac:dyDescent="0.2">
      <c r="A387" t="s">
        <v>224</v>
      </c>
      <c r="B387" t="s">
        <v>225</v>
      </c>
      <c r="C387" t="str">
        <f>VLOOKUP(Predichas_obtenidas[[#This Row],[Estudiante]],$J$2:$K$54,2,FALSE)</f>
        <v>M</v>
      </c>
      <c r="D387" t="s">
        <v>146</v>
      </c>
      <c r="E387" t="s">
        <v>155</v>
      </c>
      <c r="F387">
        <v>7</v>
      </c>
      <c r="G387">
        <v>7</v>
      </c>
      <c r="H387" t="s">
        <v>251</v>
      </c>
    </row>
    <row r="388" spans="1:8" x14ac:dyDescent="0.2">
      <c r="A388" t="s">
        <v>224</v>
      </c>
      <c r="B388" t="s">
        <v>225</v>
      </c>
      <c r="C388" t="str">
        <f>VLOOKUP(Predichas_obtenidas[[#This Row],[Estudiante]],$J$2:$K$54,2,FALSE)</f>
        <v>M</v>
      </c>
      <c r="D388" t="s">
        <v>146</v>
      </c>
      <c r="E388" t="s">
        <v>246</v>
      </c>
      <c r="F388">
        <v>7</v>
      </c>
      <c r="G388">
        <v>7</v>
      </c>
      <c r="H388" t="s">
        <v>254</v>
      </c>
    </row>
    <row r="389" spans="1:8" x14ac:dyDescent="0.2">
      <c r="A389" t="s">
        <v>224</v>
      </c>
      <c r="B389" t="s">
        <v>225</v>
      </c>
      <c r="C389" t="str">
        <f>VLOOKUP(Predichas_obtenidas[[#This Row],[Estudiante]],$J$2:$K$54,2,FALSE)</f>
        <v>M</v>
      </c>
      <c r="D389" t="s">
        <v>146</v>
      </c>
      <c r="E389" t="s">
        <v>243</v>
      </c>
      <c r="F389">
        <v>6</v>
      </c>
      <c r="G389">
        <v>5</v>
      </c>
      <c r="H389" t="s">
        <v>187</v>
      </c>
    </row>
    <row r="390" spans="1:8" x14ac:dyDescent="0.2">
      <c r="A390" t="s">
        <v>224</v>
      </c>
      <c r="B390" t="s">
        <v>225</v>
      </c>
      <c r="C390" t="str">
        <f>VLOOKUP(Predichas_obtenidas[[#This Row],[Estudiante]],$J$2:$K$54,2,FALSE)</f>
        <v>M</v>
      </c>
      <c r="D390" t="s">
        <v>146</v>
      </c>
      <c r="E390" t="s">
        <v>235</v>
      </c>
      <c r="F390">
        <v>6</v>
      </c>
      <c r="G390">
        <v>5</v>
      </c>
      <c r="H390" t="s">
        <v>142</v>
      </c>
    </row>
    <row r="391" spans="1:8" x14ac:dyDescent="0.2">
      <c r="A391" t="s">
        <v>224</v>
      </c>
      <c r="B391" t="s">
        <v>225</v>
      </c>
      <c r="C391" t="str">
        <f>VLOOKUP(Predichas_obtenidas[[#This Row],[Estudiante]],$J$2:$K$54,2,FALSE)</f>
        <v>M</v>
      </c>
      <c r="D391" t="s">
        <v>146</v>
      </c>
      <c r="E391" t="s">
        <v>135</v>
      </c>
      <c r="F391" t="s">
        <v>145</v>
      </c>
      <c r="G391" t="s">
        <v>145</v>
      </c>
      <c r="H391" t="s">
        <v>258</v>
      </c>
    </row>
    <row r="392" spans="1:8" x14ac:dyDescent="0.2">
      <c r="A392" t="s">
        <v>224</v>
      </c>
      <c r="B392" t="s">
        <v>225</v>
      </c>
      <c r="C392" t="str">
        <f>VLOOKUP(Predichas_obtenidas[[#This Row],[Estudiante]],$J$2:$K$54,2,FALSE)</f>
        <v>M</v>
      </c>
      <c r="D392" t="s">
        <v>146</v>
      </c>
      <c r="E392" t="s">
        <v>247</v>
      </c>
      <c r="F392">
        <v>6</v>
      </c>
      <c r="G392">
        <v>5</v>
      </c>
      <c r="H392" t="s">
        <v>143</v>
      </c>
    </row>
    <row r="393" spans="1:8" x14ac:dyDescent="0.2">
      <c r="A393" t="s">
        <v>224</v>
      </c>
      <c r="B393" t="s">
        <v>225</v>
      </c>
      <c r="C393" t="str">
        <f>VLOOKUP(Predichas_obtenidas[[#This Row],[Estudiante]],$J$2:$K$54,2,FALSE)</f>
        <v>M</v>
      </c>
      <c r="D393" t="s">
        <v>146</v>
      </c>
      <c r="E393" t="s">
        <v>134</v>
      </c>
      <c r="F393" t="s">
        <v>161</v>
      </c>
      <c r="G393" t="s">
        <v>139</v>
      </c>
      <c r="H393" t="s">
        <v>144</v>
      </c>
    </row>
    <row r="394" spans="1:8" x14ac:dyDescent="0.2">
      <c r="A394" t="s">
        <v>226</v>
      </c>
      <c r="B394" t="s">
        <v>227</v>
      </c>
      <c r="C394" t="str">
        <f>VLOOKUP(Predichas_obtenidas[[#This Row],[Estudiante]],$J$2:$K$54,2,FALSE)</f>
        <v>M</v>
      </c>
      <c r="D394" t="s">
        <v>146</v>
      </c>
      <c r="E394" t="s">
        <v>245</v>
      </c>
      <c r="F394">
        <v>5</v>
      </c>
      <c r="G394">
        <v>5</v>
      </c>
      <c r="H394" t="s">
        <v>253</v>
      </c>
    </row>
    <row r="395" spans="1:8" x14ac:dyDescent="0.2">
      <c r="A395" t="s">
        <v>226</v>
      </c>
      <c r="B395" t="s">
        <v>227</v>
      </c>
      <c r="C395" t="str">
        <f>VLOOKUP(Predichas_obtenidas[[#This Row],[Estudiante]],$J$2:$K$54,2,FALSE)</f>
        <v>M</v>
      </c>
      <c r="D395" t="s">
        <v>146</v>
      </c>
      <c r="E395" t="s">
        <v>135</v>
      </c>
      <c r="F395" t="s">
        <v>161</v>
      </c>
      <c r="G395" t="s">
        <v>178</v>
      </c>
      <c r="H395" t="s">
        <v>257</v>
      </c>
    </row>
    <row r="396" spans="1:8" x14ac:dyDescent="0.2">
      <c r="A396" t="s">
        <v>226</v>
      </c>
      <c r="B396" t="s">
        <v>227</v>
      </c>
      <c r="C396" t="str">
        <f>VLOOKUP(Predichas_obtenidas[[#This Row],[Estudiante]],$J$2:$K$54,2,FALSE)</f>
        <v>M</v>
      </c>
      <c r="D396" t="s">
        <v>146</v>
      </c>
      <c r="E396" t="s">
        <v>155</v>
      </c>
      <c r="F396">
        <v>5</v>
      </c>
      <c r="G396">
        <v>6</v>
      </c>
      <c r="H396" t="s">
        <v>251</v>
      </c>
    </row>
    <row r="397" spans="1:8" x14ac:dyDescent="0.2">
      <c r="A397" t="s">
        <v>226</v>
      </c>
      <c r="B397" t="s">
        <v>227</v>
      </c>
      <c r="C397" t="str">
        <f>VLOOKUP(Predichas_obtenidas[[#This Row],[Estudiante]],$J$2:$K$54,2,FALSE)</f>
        <v>M</v>
      </c>
      <c r="D397" t="s">
        <v>146</v>
      </c>
      <c r="E397" t="s">
        <v>246</v>
      </c>
      <c r="F397">
        <v>4</v>
      </c>
      <c r="G397">
        <v>5</v>
      </c>
      <c r="H397" t="s">
        <v>254</v>
      </c>
    </row>
    <row r="398" spans="1:8" x14ac:dyDescent="0.2">
      <c r="A398" t="s">
        <v>226</v>
      </c>
      <c r="B398" t="s">
        <v>227</v>
      </c>
      <c r="C398" t="str">
        <f>VLOOKUP(Predichas_obtenidas[[#This Row],[Estudiante]],$J$2:$K$54,2,FALSE)</f>
        <v>M</v>
      </c>
      <c r="D398" t="s">
        <v>146</v>
      </c>
      <c r="E398" t="s">
        <v>241</v>
      </c>
      <c r="F398">
        <v>5</v>
      </c>
      <c r="G398">
        <v>5</v>
      </c>
      <c r="H398" t="s">
        <v>140</v>
      </c>
    </row>
    <row r="399" spans="1:8" x14ac:dyDescent="0.2">
      <c r="A399" t="s">
        <v>226</v>
      </c>
      <c r="B399" t="s">
        <v>227</v>
      </c>
      <c r="C399" t="str">
        <f>VLOOKUP(Predichas_obtenidas[[#This Row],[Estudiante]],$J$2:$K$54,2,FALSE)</f>
        <v>M</v>
      </c>
      <c r="D399" t="s">
        <v>146</v>
      </c>
      <c r="E399" t="s">
        <v>239</v>
      </c>
      <c r="F399">
        <v>3</v>
      </c>
      <c r="G399">
        <v>2</v>
      </c>
      <c r="H399" t="s">
        <v>173</v>
      </c>
    </row>
    <row r="400" spans="1:8" x14ac:dyDescent="0.2">
      <c r="A400" t="s">
        <v>226</v>
      </c>
      <c r="B400" t="s">
        <v>227</v>
      </c>
      <c r="C400" t="str">
        <f>VLOOKUP(Predichas_obtenidas[[#This Row],[Estudiante]],$J$2:$K$54,2,FALSE)</f>
        <v>M</v>
      </c>
      <c r="D400" t="s">
        <v>146</v>
      </c>
      <c r="E400" t="s">
        <v>248</v>
      </c>
      <c r="F400">
        <v>3</v>
      </c>
      <c r="G400">
        <v>3</v>
      </c>
      <c r="H400" t="s">
        <v>165</v>
      </c>
    </row>
    <row r="401" spans="1:8" x14ac:dyDescent="0.2">
      <c r="A401" t="s">
        <v>226</v>
      </c>
      <c r="B401" t="s">
        <v>227</v>
      </c>
      <c r="C401" t="str">
        <f>VLOOKUP(Predichas_obtenidas[[#This Row],[Estudiante]],$J$2:$K$54,2,FALSE)</f>
        <v>M</v>
      </c>
      <c r="D401" t="s">
        <v>146</v>
      </c>
      <c r="E401" t="s">
        <v>134</v>
      </c>
      <c r="F401" t="s">
        <v>161</v>
      </c>
      <c r="G401" t="s">
        <v>161</v>
      </c>
      <c r="H401" t="s">
        <v>144</v>
      </c>
    </row>
    <row r="402" spans="1:8" x14ac:dyDescent="0.2">
      <c r="A402" t="s">
        <v>228</v>
      </c>
      <c r="B402" t="s">
        <v>229</v>
      </c>
      <c r="C402" t="str">
        <f>VLOOKUP(Predichas_obtenidas[[#This Row],[Estudiante]],$J$2:$K$54,2,FALSE)</f>
        <v>F</v>
      </c>
      <c r="D402" t="s">
        <v>146</v>
      </c>
      <c r="E402" t="s">
        <v>245</v>
      </c>
      <c r="F402">
        <v>5</v>
      </c>
      <c r="G402">
        <v>5</v>
      </c>
      <c r="H402" t="s">
        <v>253</v>
      </c>
    </row>
    <row r="403" spans="1:8" x14ac:dyDescent="0.2">
      <c r="A403" t="s">
        <v>228</v>
      </c>
      <c r="B403" t="s">
        <v>229</v>
      </c>
      <c r="C403" t="str">
        <f>VLOOKUP(Predichas_obtenidas[[#This Row],[Estudiante]],$J$2:$K$54,2,FALSE)</f>
        <v>F</v>
      </c>
      <c r="D403" t="s">
        <v>146</v>
      </c>
      <c r="E403" t="s">
        <v>135</v>
      </c>
      <c r="F403" t="s">
        <v>161</v>
      </c>
      <c r="G403" t="s">
        <v>161</v>
      </c>
      <c r="H403" t="s">
        <v>257</v>
      </c>
    </row>
    <row r="404" spans="1:8" x14ac:dyDescent="0.2">
      <c r="A404" t="s">
        <v>228</v>
      </c>
      <c r="B404" t="s">
        <v>229</v>
      </c>
      <c r="C404" t="str">
        <f>VLOOKUP(Predichas_obtenidas[[#This Row],[Estudiante]],$J$2:$K$54,2,FALSE)</f>
        <v>F</v>
      </c>
      <c r="D404" t="s">
        <v>146</v>
      </c>
      <c r="E404" t="s">
        <v>155</v>
      </c>
      <c r="F404">
        <v>6</v>
      </c>
      <c r="G404">
        <v>6</v>
      </c>
      <c r="H404" t="s">
        <v>251</v>
      </c>
    </row>
    <row r="405" spans="1:8" x14ac:dyDescent="0.2">
      <c r="A405" t="s">
        <v>228</v>
      </c>
      <c r="B405" t="s">
        <v>229</v>
      </c>
      <c r="C405" t="str">
        <f>VLOOKUP(Predichas_obtenidas[[#This Row],[Estudiante]],$J$2:$K$54,2,FALSE)</f>
        <v>F</v>
      </c>
      <c r="D405" t="s">
        <v>146</v>
      </c>
      <c r="E405" t="s">
        <v>246</v>
      </c>
      <c r="F405">
        <v>4</v>
      </c>
      <c r="G405">
        <v>5</v>
      </c>
      <c r="H405" t="s">
        <v>254</v>
      </c>
    </row>
    <row r="406" spans="1:8" x14ac:dyDescent="0.2">
      <c r="A406" t="s">
        <v>228</v>
      </c>
      <c r="B406" t="s">
        <v>229</v>
      </c>
      <c r="C406" t="str">
        <f>VLOOKUP(Predichas_obtenidas[[#This Row],[Estudiante]],$J$2:$K$54,2,FALSE)</f>
        <v>F</v>
      </c>
      <c r="D406" t="s">
        <v>146</v>
      </c>
      <c r="E406" t="s">
        <v>241</v>
      </c>
      <c r="F406">
        <v>5</v>
      </c>
      <c r="G406">
        <v>5</v>
      </c>
      <c r="H406" t="s">
        <v>140</v>
      </c>
    </row>
    <row r="407" spans="1:8" x14ac:dyDescent="0.2">
      <c r="A407" t="s">
        <v>228</v>
      </c>
      <c r="B407" t="s">
        <v>229</v>
      </c>
      <c r="C407" t="str">
        <f>VLOOKUP(Predichas_obtenidas[[#This Row],[Estudiante]],$J$2:$K$54,2,FALSE)</f>
        <v>F</v>
      </c>
      <c r="D407" t="s">
        <v>146</v>
      </c>
      <c r="E407" t="s">
        <v>239</v>
      </c>
      <c r="F407">
        <v>4</v>
      </c>
      <c r="G407">
        <v>2</v>
      </c>
      <c r="H407" t="s">
        <v>173</v>
      </c>
    </row>
    <row r="408" spans="1:8" x14ac:dyDescent="0.2">
      <c r="A408" t="s">
        <v>228</v>
      </c>
      <c r="B408" t="s">
        <v>229</v>
      </c>
      <c r="C408" t="str">
        <f>VLOOKUP(Predichas_obtenidas[[#This Row],[Estudiante]],$J$2:$K$54,2,FALSE)</f>
        <v>F</v>
      </c>
      <c r="D408" t="s">
        <v>146</v>
      </c>
      <c r="E408" t="s">
        <v>248</v>
      </c>
      <c r="F408">
        <v>3</v>
      </c>
      <c r="G408">
        <v>4</v>
      </c>
      <c r="H408" t="s">
        <v>165</v>
      </c>
    </row>
    <row r="409" spans="1:8" x14ac:dyDescent="0.2">
      <c r="A409" t="s">
        <v>228</v>
      </c>
      <c r="B409" t="s">
        <v>229</v>
      </c>
      <c r="C409" t="str">
        <f>VLOOKUP(Predichas_obtenidas[[#This Row],[Estudiante]],$J$2:$K$54,2,FALSE)</f>
        <v>F</v>
      </c>
      <c r="D409" t="s">
        <v>146</v>
      </c>
      <c r="E409" t="s">
        <v>134</v>
      </c>
      <c r="F409" t="s">
        <v>145</v>
      </c>
      <c r="G409" t="s">
        <v>161</v>
      </c>
      <c r="H409" t="s">
        <v>144</v>
      </c>
    </row>
    <row r="410" spans="1:8" x14ac:dyDescent="0.2">
      <c r="A410" t="s">
        <v>230</v>
      </c>
      <c r="B410" t="s">
        <v>231</v>
      </c>
      <c r="C410" t="str">
        <f>VLOOKUP(Predichas_obtenidas[[#This Row],[Estudiante]],$J$2:$K$54,2,FALSE)</f>
        <v>M</v>
      </c>
      <c r="D410" t="s">
        <v>146</v>
      </c>
      <c r="E410" t="s">
        <v>135</v>
      </c>
      <c r="F410" t="s">
        <v>161</v>
      </c>
      <c r="G410" t="s">
        <v>145</v>
      </c>
      <c r="H410" t="s">
        <v>252</v>
      </c>
    </row>
    <row r="411" spans="1:8" x14ac:dyDescent="0.2">
      <c r="A411" t="s">
        <v>230</v>
      </c>
      <c r="B411" t="s">
        <v>231</v>
      </c>
      <c r="C411" t="str">
        <f>VLOOKUP(Predichas_obtenidas[[#This Row],[Estudiante]],$J$2:$K$54,2,FALSE)</f>
        <v>M</v>
      </c>
      <c r="D411" t="s">
        <v>146</v>
      </c>
      <c r="E411" t="s">
        <v>245</v>
      </c>
      <c r="F411">
        <v>4</v>
      </c>
      <c r="G411">
        <v>5</v>
      </c>
      <c r="H411" t="s">
        <v>253</v>
      </c>
    </row>
    <row r="412" spans="1:8" x14ac:dyDescent="0.2">
      <c r="A412" t="s">
        <v>230</v>
      </c>
      <c r="B412" t="s">
        <v>231</v>
      </c>
      <c r="C412" t="str">
        <f>VLOOKUP(Predichas_obtenidas[[#This Row],[Estudiante]],$J$2:$K$54,2,FALSE)</f>
        <v>M</v>
      </c>
      <c r="D412" t="s">
        <v>146</v>
      </c>
      <c r="E412" t="s">
        <v>148</v>
      </c>
      <c r="F412">
        <v>5</v>
      </c>
      <c r="G412">
        <v>6</v>
      </c>
      <c r="H412" t="s">
        <v>250</v>
      </c>
    </row>
    <row r="413" spans="1:8" x14ac:dyDescent="0.2">
      <c r="A413" t="s">
        <v>230</v>
      </c>
      <c r="B413" t="s">
        <v>231</v>
      </c>
      <c r="C413" t="str">
        <f>VLOOKUP(Predichas_obtenidas[[#This Row],[Estudiante]],$J$2:$K$54,2,FALSE)</f>
        <v>M</v>
      </c>
      <c r="D413" t="s">
        <v>146</v>
      </c>
      <c r="E413" t="s">
        <v>246</v>
      </c>
      <c r="F413">
        <v>5</v>
      </c>
      <c r="G413">
        <v>5</v>
      </c>
      <c r="H413" t="s">
        <v>254</v>
      </c>
    </row>
    <row r="414" spans="1:8" x14ac:dyDescent="0.2">
      <c r="A414" t="s">
        <v>230</v>
      </c>
      <c r="B414" t="s">
        <v>231</v>
      </c>
      <c r="C414" t="str">
        <f>VLOOKUP(Predichas_obtenidas[[#This Row],[Estudiante]],$J$2:$K$54,2,FALSE)</f>
        <v>M</v>
      </c>
      <c r="D414" t="s">
        <v>146</v>
      </c>
      <c r="E414" t="s">
        <v>241</v>
      </c>
      <c r="F414">
        <v>4</v>
      </c>
      <c r="G414">
        <v>4</v>
      </c>
      <c r="H414" t="s">
        <v>140</v>
      </c>
    </row>
    <row r="415" spans="1:8" x14ac:dyDescent="0.2">
      <c r="A415" t="s">
        <v>230</v>
      </c>
      <c r="B415" t="s">
        <v>231</v>
      </c>
      <c r="C415" t="str">
        <f>VLOOKUP(Predichas_obtenidas[[#This Row],[Estudiante]],$J$2:$K$54,2,FALSE)</f>
        <v>M</v>
      </c>
      <c r="D415" t="s">
        <v>146</v>
      </c>
      <c r="E415" t="s">
        <v>237</v>
      </c>
      <c r="F415">
        <v>3</v>
      </c>
      <c r="G415">
        <v>2</v>
      </c>
      <c r="H415" t="s">
        <v>164</v>
      </c>
    </row>
    <row r="416" spans="1:8" x14ac:dyDescent="0.2">
      <c r="A416" t="s">
        <v>230</v>
      </c>
      <c r="B416" t="s">
        <v>231</v>
      </c>
      <c r="C416" t="str">
        <f>VLOOKUP(Predichas_obtenidas[[#This Row],[Estudiante]],$J$2:$K$54,2,FALSE)</f>
        <v>M</v>
      </c>
      <c r="D416" t="s">
        <v>146</v>
      </c>
      <c r="E416" t="s">
        <v>248</v>
      </c>
      <c r="F416">
        <v>3</v>
      </c>
      <c r="G416">
        <v>3</v>
      </c>
      <c r="H416" t="s">
        <v>165</v>
      </c>
    </row>
    <row r="417" spans="1:8" x14ac:dyDescent="0.2">
      <c r="A417" t="s">
        <v>230</v>
      </c>
      <c r="B417" t="s">
        <v>231</v>
      </c>
      <c r="C417" t="str">
        <f>VLOOKUP(Predichas_obtenidas[[#This Row],[Estudiante]],$J$2:$K$54,2,FALSE)</f>
        <v>M</v>
      </c>
      <c r="D417" t="s">
        <v>146</v>
      </c>
      <c r="E417" t="s">
        <v>134</v>
      </c>
      <c r="F417" t="s">
        <v>161</v>
      </c>
      <c r="G417" t="s">
        <v>161</v>
      </c>
      <c r="H417" t="s">
        <v>144</v>
      </c>
    </row>
    <row r="418" spans="1:8" x14ac:dyDescent="0.2">
      <c r="A418" t="s">
        <v>232</v>
      </c>
      <c r="B418" t="s">
        <v>233</v>
      </c>
      <c r="C418" t="str">
        <f>VLOOKUP(Predichas_obtenidas[[#This Row],[Estudiante]],$J$2:$K$54,2,FALSE)</f>
        <v>F</v>
      </c>
      <c r="D418" t="s">
        <v>146</v>
      </c>
      <c r="E418" t="s">
        <v>245</v>
      </c>
      <c r="F418">
        <v>5</v>
      </c>
      <c r="G418">
        <v>5</v>
      </c>
      <c r="H418" t="s">
        <v>253</v>
      </c>
    </row>
    <row r="419" spans="1:8" x14ac:dyDescent="0.2">
      <c r="A419" t="s">
        <v>232</v>
      </c>
      <c r="B419" t="s">
        <v>233</v>
      </c>
      <c r="C419" t="str">
        <f>VLOOKUP(Predichas_obtenidas[[#This Row],[Estudiante]],$J$2:$K$54,2,FALSE)</f>
        <v>F</v>
      </c>
      <c r="D419" t="s">
        <v>146</v>
      </c>
      <c r="E419" t="s">
        <v>155</v>
      </c>
      <c r="F419">
        <v>6</v>
      </c>
      <c r="G419">
        <v>6</v>
      </c>
      <c r="H419" t="s">
        <v>251</v>
      </c>
    </row>
    <row r="420" spans="1:8" x14ac:dyDescent="0.2">
      <c r="A420" t="s">
        <v>232</v>
      </c>
      <c r="B420" t="s">
        <v>233</v>
      </c>
      <c r="C420" t="str">
        <f>VLOOKUP(Predichas_obtenidas[[#This Row],[Estudiante]],$J$2:$K$54,2,FALSE)</f>
        <v>F</v>
      </c>
      <c r="D420" t="s">
        <v>146</v>
      </c>
      <c r="E420" t="s">
        <v>243</v>
      </c>
      <c r="F420">
        <v>7</v>
      </c>
      <c r="G420">
        <v>5</v>
      </c>
      <c r="H420" t="s">
        <v>187</v>
      </c>
    </row>
    <row r="421" spans="1:8" x14ac:dyDescent="0.2">
      <c r="A421" t="s">
        <v>232</v>
      </c>
      <c r="B421" t="s">
        <v>233</v>
      </c>
      <c r="C421" t="str">
        <f>VLOOKUP(Predichas_obtenidas[[#This Row],[Estudiante]],$J$2:$K$54,2,FALSE)</f>
        <v>F</v>
      </c>
      <c r="D421" t="s">
        <v>146</v>
      </c>
      <c r="E421" t="s">
        <v>239</v>
      </c>
      <c r="F421">
        <v>4</v>
      </c>
      <c r="G421" t="s">
        <v>161</v>
      </c>
      <c r="H421" t="s">
        <v>256</v>
      </c>
    </row>
    <row r="422" spans="1:8" x14ac:dyDescent="0.2">
      <c r="A422" t="s">
        <v>232</v>
      </c>
      <c r="B422" t="s">
        <v>233</v>
      </c>
      <c r="C422" t="str">
        <f>VLOOKUP(Predichas_obtenidas[[#This Row],[Estudiante]],$J$2:$K$54,2,FALSE)</f>
        <v>F</v>
      </c>
      <c r="D422" t="s">
        <v>146</v>
      </c>
      <c r="E422" t="s">
        <v>135</v>
      </c>
      <c r="F422" t="s">
        <v>161</v>
      </c>
      <c r="G422">
        <v>3</v>
      </c>
      <c r="H422" t="s">
        <v>141</v>
      </c>
    </row>
    <row r="423" spans="1:8" x14ac:dyDescent="0.2">
      <c r="A423" t="s">
        <v>232</v>
      </c>
      <c r="B423" t="s">
        <v>233</v>
      </c>
      <c r="C423" t="str">
        <f>VLOOKUP(Predichas_obtenidas[[#This Row],[Estudiante]],$J$2:$K$54,2,FALSE)</f>
        <v>F</v>
      </c>
      <c r="D423" t="s">
        <v>146</v>
      </c>
      <c r="E423" t="s">
        <v>242</v>
      </c>
      <c r="F423">
        <v>4</v>
      </c>
      <c r="G423">
        <v>2</v>
      </c>
      <c r="H423" t="s">
        <v>173</v>
      </c>
    </row>
    <row r="424" spans="1:8" x14ac:dyDescent="0.2">
      <c r="A424" t="s">
        <v>232</v>
      </c>
      <c r="B424" t="s">
        <v>233</v>
      </c>
      <c r="C424" t="str">
        <f>VLOOKUP(Predichas_obtenidas[[#This Row],[Estudiante]],$J$2:$K$54,2,FALSE)</f>
        <v>F</v>
      </c>
      <c r="D424" t="s">
        <v>146</v>
      </c>
      <c r="E424" t="s">
        <v>247</v>
      </c>
      <c r="F424">
        <v>3</v>
      </c>
      <c r="G424">
        <v>3</v>
      </c>
      <c r="H424" t="s">
        <v>143</v>
      </c>
    </row>
    <row r="425" spans="1:8" x14ac:dyDescent="0.2">
      <c r="A425" t="s">
        <v>232</v>
      </c>
      <c r="B425" t="s">
        <v>233</v>
      </c>
      <c r="C425" t="str">
        <f>VLOOKUP(Predichas_obtenidas[[#This Row],[Estudiante]],$J$2:$K$54,2,FALSE)</f>
        <v>F</v>
      </c>
      <c r="D425" t="s">
        <v>146</v>
      </c>
      <c r="E425" t="s">
        <v>134</v>
      </c>
      <c r="F425" t="s">
        <v>161</v>
      </c>
      <c r="G425" t="s">
        <v>145</v>
      </c>
      <c r="H425" t="s">
        <v>144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1095-42F8-CB4A-A868-C53223E95973}">
  <dimension ref="A1:I425"/>
  <sheetViews>
    <sheetView zoomScale="94" zoomScaleNormal="100" workbookViewId="0">
      <selection activeCell="F1" sqref="F1:G425"/>
    </sheetView>
  </sheetViews>
  <sheetFormatPr baseColWidth="10" defaultRowHeight="16" x14ac:dyDescent="0.2"/>
  <cols>
    <col min="1" max="1" width="20.1640625" bestFit="1" customWidth="1"/>
    <col min="2" max="2" width="32.83203125" bestFit="1" customWidth="1"/>
    <col min="4" max="4" width="37" bestFit="1" customWidth="1"/>
    <col min="6" max="6" width="20.5" bestFit="1" customWidth="1"/>
    <col min="7" max="7" width="37.1640625" bestFit="1" customWidth="1"/>
    <col min="8" max="8" width="36.6640625" bestFit="1" customWidth="1"/>
  </cols>
  <sheetData>
    <row r="1" spans="1:9" x14ac:dyDescent="0.2">
      <c r="A1" t="s">
        <v>132</v>
      </c>
      <c r="B1" t="s">
        <v>133</v>
      </c>
      <c r="C1" t="s">
        <v>234</v>
      </c>
      <c r="D1" t="s">
        <v>260</v>
      </c>
      <c r="E1" t="s">
        <v>163</v>
      </c>
      <c r="F1" t="s">
        <v>132</v>
      </c>
      <c r="G1" t="s">
        <v>133</v>
      </c>
      <c r="H1" t="s">
        <v>162</v>
      </c>
      <c r="I1" t="s">
        <v>261</v>
      </c>
    </row>
    <row r="2" spans="1:9" x14ac:dyDescent="0.2">
      <c r="A2" t="s">
        <v>0</v>
      </c>
      <c r="B2" t="s">
        <v>1</v>
      </c>
      <c r="C2" t="s">
        <v>146</v>
      </c>
      <c r="D2" t="s">
        <v>244</v>
      </c>
      <c r="E2">
        <v>4</v>
      </c>
      <c r="F2" t="s">
        <v>0</v>
      </c>
      <c r="G2" t="s">
        <v>1</v>
      </c>
      <c r="H2" t="s">
        <v>268</v>
      </c>
      <c r="I2">
        <v>5</v>
      </c>
    </row>
    <row r="3" spans="1:9" x14ac:dyDescent="0.2">
      <c r="A3" t="s">
        <v>0</v>
      </c>
      <c r="B3" t="s">
        <v>1</v>
      </c>
      <c r="C3" t="s">
        <v>146</v>
      </c>
      <c r="D3" t="s">
        <v>148</v>
      </c>
      <c r="E3">
        <v>7</v>
      </c>
      <c r="F3" t="s">
        <v>0</v>
      </c>
      <c r="G3" t="s">
        <v>1</v>
      </c>
      <c r="H3" t="s">
        <v>137</v>
      </c>
      <c r="I3">
        <v>7</v>
      </c>
    </row>
    <row r="4" spans="1:9" x14ac:dyDescent="0.2">
      <c r="A4" t="s">
        <v>0</v>
      </c>
      <c r="B4" t="s">
        <v>1</v>
      </c>
      <c r="C4" t="s">
        <v>146</v>
      </c>
      <c r="D4" t="s">
        <v>135</v>
      </c>
      <c r="E4" t="s">
        <v>139</v>
      </c>
      <c r="F4" t="s">
        <v>0</v>
      </c>
      <c r="G4" t="s">
        <v>1</v>
      </c>
      <c r="H4" t="s">
        <v>135</v>
      </c>
      <c r="I4" t="s">
        <v>178</v>
      </c>
    </row>
    <row r="5" spans="1:9" x14ac:dyDescent="0.2">
      <c r="A5" t="s">
        <v>0</v>
      </c>
      <c r="B5" t="s">
        <v>1</v>
      </c>
      <c r="C5" t="s">
        <v>146</v>
      </c>
      <c r="D5" t="s">
        <v>241</v>
      </c>
      <c r="E5">
        <v>7</v>
      </c>
      <c r="F5" t="s">
        <v>0</v>
      </c>
      <c r="G5" t="s">
        <v>1</v>
      </c>
      <c r="H5" t="s">
        <v>272</v>
      </c>
      <c r="I5">
        <v>6</v>
      </c>
    </row>
    <row r="6" spans="1:9" x14ac:dyDescent="0.2">
      <c r="A6" t="s">
        <v>0</v>
      </c>
      <c r="B6" t="s">
        <v>1</v>
      </c>
      <c r="C6" t="s">
        <v>146</v>
      </c>
      <c r="D6" t="s">
        <v>242</v>
      </c>
      <c r="E6">
        <v>4</v>
      </c>
      <c r="F6" t="s">
        <v>0</v>
      </c>
      <c r="G6" t="s">
        <v>1</v>
      </c>
      <c r="H6" t="s">
        <v>262</v>
      </c>
      <c r="I6">
        <v>3</v>
      </c>
    </row>
    <row r="7" spans="1:9" x14ac:dyDescent="0.2">
      <c r="A7" t="s">
        <v>0</v>
      </c>
      <c r="B7" t="s">
        <v>1</v>
      </c>
      <c r="C7" t="s">
        <v>146</v>
      </c>
      <c r="D7" t="s">
        <v>235</v>
      </c>
      <c r="E7">
        <v>4</v>
      </c>
      <c r="F7" t="s">
        <v>0</v>
      </c>
      <c r="G7" t="s">
        <v>1</v>
      </c>
      <c r="H7" t="s">
        <v>273</v>
      </c>
      <c r="I7">
        <v>4</v>
      </c>
    </row>
    <row r="8" spans="1:9" x14ac:dyDescent="0.2">
      <c r="A8" t="s">
        <v>0</v>
      </c>
      <c r="B8" t="s">
        <v>1</v>
      </c>
      <c r="C8" t="s">
        <v>146</v>
      </c>
      <c r="D8" t="s">
        <v>247</v>
      </c>
      <c r="E8">
        <v>4</v>
      </c>
      <c r="F8" t="s">
        <v>0</v>
      </c>
      <c r="G8" t="s">
        <v>1</v>
      </c>
      <c r="H8" t="s">
        <v>270</v>
      </c>
      <c r="I8">
        <v>3</v>
      </c>
    </row>
    <row r="9" spans="1:9" x14ac:dyDescent="0.2">
      <c r="A9" t="s">
        <v>0</v>
      </c>
      <c r="B9" t="s">
        <v>1</v>
      </c>
      <c r="C9" t="s">
        <v>146</v>
      </c>
      <c r="D9" t="s">
        <v>134</v>
      </c>
      <c r="E9" t="s">
        <v>145</v>
      </c>
      <c r="F9" t="s">
        <v>0</v>
      </c>
      <c r="G9" t="s">
        <v>1</v>
      </c>
      <c r="H9" t="s">
        <v>134</v>
      </c>
      <c r="I9" t="s">
        <v>161</v>
      </c>
    </row>
    <row r="10" spans="1:9" x14ac:dyDescent="0.2">
      <c r="A10" s="1" t="s">
        <v>2</v>
      </c>
      <c r="B10" s="2" t="s">
        <v>3</v>
      </c>
      <c r="C10" t="s">
        <v>146</v>
      </c>
      <c r="D10" t="s">
        <v>244</v>
      </c>
      <c r="E10">
        <v>4</v>
      </c>
      <c r="F10" s="1" t="s">
        <v>2</v>
      </c>
      <c r="G10" s="2" t="s">
        <v>3</v>
      </c>
      <c r="H10" t="s">
        <v>268</v>
      </c>
      <c r="I10">
        <v>5</v>
      </c>
    </row>
    <row r="11" spans="1:9" x14ac:dyDescent="0.2">
      <c r="A11" s="1" t="s">
        <v>2</v>
      </c>
      <c r="B11" s="2" t="s">
        <v>3</v>
      </c>
      <c r="C11" t="s">
        <v>146</v>
      </c>
      <c r="D11" t="s">
        <v>155</v>
      </c>
      <c r="E11">
        <v>5</v>
      </c>
      <c r="F11" s="1" t="s">
        <v>2</v>
      </c>
      <c r="G11" s="2" t="s">
        <v>3</v>
      </c>
      <c r="H11" t="s">
        <v>171</v>
      </c>
      <c r="I11">
        <v>6</v>
      </c>
    </row>
    <row r="12" spans="1:9" x14ac:dyDescent="0.2">
      <c r="A12" s="1" t="s">
        <v>2</v>
      </c>
      <c r="B12" s="2" t="s">
        <v>3</v>
      </c>
      <c r="C12" t="s">
        <v>146</v>
      </c>
      <c r="D12" t="s">
        <v>243</v>
      </c>
      <c r="E12">
        <v>5</v>
      </c>
      <c r="F12" s="1" t="s">
        <v>2</v>
      </c>
      <c r="G12" s="2" t="s">
        <v>3</v>
      </c>
      <c r="H12" t="s">
        <v>274</v>
      </c>
      <c r="I12">
        <v>5</v>
      </c>
    </row>
    <row r="13" spans="1:9" x14ac:dyDescent="0.2">
      <c r="A13" s="1" t="s">
        <v>2</v>
      </c>
      <c r="B13" s="2" t="s">
        <v>3</v>
      </c>
      <c r="C13" t="s">
        <v>146</v>
      </c>
      <c r="D13" t="s">
        <v>135</v>
      </c>
      <c r="E13" t="s">
        <v>139</v>
      </c>
      <c r="F13" s="1" t="s">
        <v>2</v>
      </c>
      <c r="G13" s="2" t="s">
        <v>3</v>
      </c>
      <c r="H13" t="s">
        <v>135</v>
      </c>
      <c r="I13" t="s">
        <v>161</v>
      </c>
    </row>
    <row r="14" spans="1:9" x14ac:dyDescent="0.2">
      <c r="A14" s="1" t="s">
        <v>2</v>
      </c>
      <c r="B14" s="2" t="s">
        <v>3</v>
      </c>
      <c r="C14" t="s">
        <v>146</v>
      </c>
      <c r="D14" t="s">
        <v>236</v>
      </c>
      <c r="E14">
        <v>4</v>
      </c>
      <c r="F14" s="1" t="s">
        <v>2</v>
      </c>
      <c r="G14" s="2" t="s">
        <v>3</v>
      </c>
      <c r="H14" t="s">
        <v>263</v>
      </c>
      <c r="I14">
        <v>5</v>
      </c>
    </row>
    <row r="15" spans="1:9" x14ac:dyDescent="0.2">
      <c r="A15" s="1" t="s">
        <v>2</v>
      </c>
      <c r="B15" s="2" t="s">
        <v>3</v>
      </c>
      <c r="C15" t="s">
        <v>146</v>
      </c>
      <c r="D15" t="s">
        <v>237</v>
      </c>
      <c r="E15">
        <v>4</v>
      </c>
      <c r="F15" s="1" t="s">
        <v>2</v>
      </c>
      <c r="G15" s="2" t="s">
        <v>3</v>
      </c>
      <c r="H15" t="s">
        <v>264</v>
      </c>
      <c r="I15">
        <v>3</v>
      </c>
    </row>
    <row r="16" spans="1:9" x14ac:dyDescent="0.2">
      <c r="A16" s="1" t="s">
        <v>2</v>
      </c>
      <c r="B16" s="2" t="s">
        <v>3</v>
      </c>
      <c r="C16" t="s">
        <v>146</v>
      </c>
      <c r="D16" t="s">
        <v>248</v>
      </c>
      <c r="E16">
        <v>3</v>
      </c>
      <c r="F16" s="1" t="s">
        <v>2</v>
      </c>
      <c r="G16" s="2" t="s">
        <v>3</v>
      </c>
      <c r="H16" t="s">
        <v>271</v>
      </c>
      <c r="I16">
        <v>4</v>
      </c>
    </row>
    <row r="17" spans="1:9" x14ac:dyDescent="0.2">
      <c r="A17" s="1" t="s">
        <v>2</v>
      </c>
      <c r="B17" s="2" t="s">
        <v>3</v>
      </c>
      <c r="C17" t="s">
        <v>146</v>
      </c>
      <c r="D17" t="s">
        <v>134</v>
      </c>
      <c r="E17" t="s">
        <v>161</v>
      </c>
      <c r="F17" s="1" t="s">
        <v>2</v>
      </c>
      <c r="G17" s="2" t="s">
        <v>3</v>
      </c>
      <c r="H17" t="s">
        <v>134</v>
      </c>
      <c r="I17" t="s">
        <v>145</v>
      </c>
    </row>
    <row r="18" spans="1:9" x14ac:dyDescent="0.2">
      <c r="A18" s="1" t="s">
        <v>4</v>
      </c>
      <c r="B18" s="2" t="s">
        <v>5</v>
      </c>
      <c r="C18" t="s">
        <v>146</v>
      </c>
      <c r="D18" t="s">
        <v>135</v>
      </c>
      <c r="E18" t="s">
        <v>161</v>
      </c>
      <c r="F18" s="1" t="s">
        <v>4</v>
      </c>
      <c r="G18" s="2" t="s">
        <v>5</v>
      </c>
      <c r="H18" t="s">
        <v>135</v>
      </c>
      <c r="I18" t="s">
        <v>161</v>
      </c>
    </row>
    <row r="19" spans="1:9" x14ac:dyDescent="0.2">
      <c r="A19" s="1" t="s">
        <v>4</v>
      </c>
      <c r="B19" s="2" t="s">
        <v>5</v>
      </c>
      <c r="C19" t="s">
        <v>146</v>
      </c>
      <c r="D19" t="s">
        <v>245</v>
      </c>
      <c r="E19">
        <v>3</v>
      </c>
      <c r="F19" s="1" t="s">
        <v>4</v>
      </c>
      <c r="G19" s="2" t="s">
        <v>5</v>
      </c>
      <c r="H19" t="s">
        <v>269</v>
      </c>
      <c r="I19">
        <v>5</v>
      </c>
    </row>
    <row r="20" spans="1:9" x14ac:dyDescent="0.2">
      <c r="A20" s="1" t="s">
        <v>4</v>
      </c>
      <c r="B20" s="2" t="s">
        <v>5</v>
      </c>
      <c r="C20" t="s">
        <v>146</v>
      </c>
      <c r="D20" t="s">
        <v>148</v>
      </c>
      <c r="E20">
        <v>4</v>
      </c>
      <c r="F20" s="1" t="s">
        <v>4</v>
      </c>
      <c r="G20" s="2" t="s">
        <v>5</v>
      </c>
      <c r="H20" t="s">
        <v>137</v>
      </c>
      <c r="I20">
        <v>5</v>
      </c>
    </row>
    <row r="21" spans="1:9" x14ac:dyDescent="0.2">
      <c r="A21" s="1" t="s">
        <v>4</v>
      </c>
      <c r="B21" s="2" t="s">
        <v>5</v>
      </c>
      <c r="C21" t="s">
        <v>146</v>
      </c>
      <c r="D21" t="s">
        <v>246</v>
      </c>
      <c r="E21">
        <v>4</v>
      </c>
      <c r="F21" s="1" t="s">
        <v>4</v>
      </c>
      <c r="G21" s="2" t="s">
        <v>5</v>
      </c>
      <c r="H21" t="s">
        <v>275</v>
      </c>
      <c r="I21">
        <v>3</v>
      </c>
    </row>
    <row r="22" spans="1:9" x14ac:dyDescent="0.2">
      <c r="A22" s="1" t="s">
        <v>4</v>
      </c>
      <c r="B22" s="2" t="s">
        <v>5</v>
      </c>
      <c r="C22" t="s">
        <v>146</v>
      </c>
      <c r="D22" t="s">
        <v>241</v>
      </c>
      <c r="E22">
        <v>4</v>
      </c>
      <c r="F22" s="1" t="s">
        <v>4</v>
      </c>
      <c r="G22" s="2" t="s">
        <v>5</v>
      </c>
      <c r="H22" t="s">
        <v>272</v>
      </c>
      <c r="I22">
        <v>4</v>
      </c>
    </row>
    <row r="23" spans="1:9" x14ac:dyDescent="0.2">
      <c r="A23" s="1" t="s">
        <v>4</v>
      </c>
      <c r="B23" s="2" t="s">
        <v>5</v>
      </c>
      <c r="C23" t="s">
        <v>146</v>
      </c>
      <c r="D23" t="s">
        <v>237</v>
      </c>
      <c r="E23">
        <v>2</v>
      </c>
      <c r="F23" s="1" t="s">
        <v>4</v>
      </c>
      <c r="G23" s="2" t="s">
        <v>5</v>
      </c>
      <c r="H23" t="s">
        <v>264</v>
      </c>
      <c r="I23">
        <v>2</v>
      </c>
    </row>
    <row r="24" spans="1:9" x14ac:dyDescent="0.2">
      <c r="A24" s="1" t="s">
        <v>4</v>
      </c>
      <c r="B24" s="2" t="s">
        <v>5</v>
      </c>
      <c r="C24" t="s">
        <v>146</v>
      </c>
      <c r="D24" t="s">
        <v>248</v>
      </c>
      <c r="E24">
        <v>2</v>
      </c>
      <c r="F24" s="1" t="s">
        <v>4</v>
      </c>
      <c r="G24" s="2" t="s">
        <v>5</v>
      </c>
      <c r="H24" t="s">
        <v>271</v>
      </c>
      <c r="I24">
        <v>3</v>
      </c>
    </row>
    <row r="25" spans="1:9" x14ac:dyDescent="0.2">
      <c r="A25" s="1" t="s">
        <v>4</v>
      </c>
      <c r="B25" s="2" t="s">
        <v>5</v>
      </c>
      <c r="C25" t="s">
        <v>146</v>
      </c>
      <c r="D25" t="s">
        <v>134</v>
      </c>
      <c r="E25" t="s">
        <v>161</v>
      </c>
      <c r="F25" s="1" t="s">
        <v>4</v>
      </c>
      <c r="G25" s="2" t="s">
        <v>5</v>
      </c>
      <c r="H25" t="s">
        <v>134</v>
      </c>
      <c r="I25" t="s">
        <v>178</v>
      </c>
    </row>
    <row r="26" spans="1:9" x14ac:dyDescent="0.2">
      <c r="A26" s="1" t="s">
        <v>8</v>
      </c>
      <c r="B26" s="2" t="s">
        <v>9</v>
      </c>
      <c r="C26" t="s">
        <v>146</v>
      </c>
      <c r="D26" t="s">
        <v>244</v>
      </c>
      <c r="E26">
        <v>3</v>
      </c>
      <c r="F26" s="1" t="s">
        <v>8</v>
      </c>
      <c r="G26" s="2" t="s">
        <v>9</v>
      </c>
      <c r="H26" t="s">
        <v>268</v>
      </c>
      <c r="I26">
        <v>4</v>
      </c>
    </row>
    <row r="27" spans="1:9" x14ac:dyDescent="0.2">
      <c r="A27" s="1" t="s">
        <v>8</v>
      </c>
      <c r="B27" s="2" t="s">
        <v>9</v>
      </c>
      <c r="C27" t="s">
        <v>146</v>
      </c>
      <c r="D27" t="s">
        <v>155</v>
      </c>
      <c r="E27">
        <v>4</v>
      </c>
      <c r="F27" s="1" t="s">
        <v>8</v>
      </c>
      <c r="G27" s="2" t="s">
        <v>9</v>
      </c>
      <c r="H27" t="s">
        <v>171</v>
      </c>
      <c r="I27">
        <v>6</v>
      </c>
    </row>
    <row r="28" spans="1:9" x14ac:dyDescent="0.2">
      <c r="A28" s="1" t="s">
        <v>8</v>
      </c>
      <c r="B28" s="2" t="s">
        <v>9</v>
      </c>
      <c r="C28" t="s">
        <v>146</v>
      </c>
      <c r="D28" t="s">
        <v>135</v>
      </c>
      <c r="E28" t="s">
        <v>145</v>
      </c>
      <c r="F28" s="1" t="s">
        <v>8</v>
      </c>
      <c r="G28" s="2" t="s">
        <v>9</v>
      </c>
      <c r="H28" t="s">
        <v>135</v>
      </c>
      <c r="I28" t="s">
        <v>161</v>
      </c>
    </row>
    <row r="29" spans="1:9" x14ac:dyDescent="0.2">
      <c r="A29" s="1" t="s">
        <v>8</v>
      </c>
      <c r="B29" s="2" t="s">
        <v>9</v>
      </c>
      <c r="C29" t="s">
        <v>146</v>
      </c>
      <c r="D29" t="s">
        <v>241</v>
      </c>
      <c r="E29">
        <v>5</v>
      </c>
      <c r="F29" s="1" t="s">
        <v>8</v>
      </c>
      <c r="G29" s="2" t="s">
        <v>9</v>
      </c>
      <c r="H29" t="s">
        <v>272</v>
      </c>
      <c r="I29">
        <v>4</v>
      </c>
    </row>
    <row r="30" spans="1:9" x14ac:dyDescent="0.2">
      <c r="A30" s="1" t="s">
        <v>8</v>
      </c>
      <c r="B30" s="2" t="s">
        <v>9</v>
      </c>
      <c r="C30" t="s">
        <v>146</v>
      </c>
      <c r="D30" t="s">
        <v>242</v>
      </c>
      <c r="E30">
        <v>3</v>
      </c>
      <c r="F30" s="1" t="s">
        <v>8</v>
      </c>
      <c r="G30" s="2" t="s">
        <v>9</v>
      </c>
      <c r="H30" t="s">
        <v>265</v>
      </c>
      <c r="I30">
        <v>4</v>
      </c>
    </row>
    <row r="31" spans="1:9" x14ac:dyDescent="0.2">
      <c r="A31" s="1" t="s">
        <v>8</v>
      </c>
      <c r="B31" s="2" t="s">
        <v>9</v>
      </c>
      <c r="C31" t="s">
        <v>146</v>
      </c>
      <c r="D31" t="s">
        <v>238</v>
      </c>
      <c r="E31">
        <v>3</v>
      </c>
      <c r="F31" s="1" t="s">
        <v>8</v>
      </c>
      <c r="G31" s="2" t="s">
        <v>9</v>
      </c>
      <c r="H31" t="s">
        <v>273</v>
      </c>
      <c r="I31">
        <v>4</v>
      </c>
    </row>
    <row r="32" spans="1:9" x14ac:dyDescent="0.2">
      <c r="A32" s="1" t="s">
        <v>8</v>
      </c>
      <c r="B32" s="2" t="s">
        <v>9</v>
      </c>
      <c r="C32" t="s">
        <v>146</v>
      </c>
      <c r="D32" t="s">
        <v>247</v>
      </c>
      <c r="E32">
        <v>3</v>
      </c>
      <c r="F32" s="1" t="s">
        <v>8</v>
      </c>
      <c r="G32" s="2" t="s">
        <v>9</v>
      </c>
      <c r="H32" t="s">
        <v>270</v>
      </c>
      <c r="I32">
        <v>3</v>
      </c>
    </row>
    <row r="33" spans="1:9" x14ac:dyDescent="0.2">
      <c r="A33" s="1" t="s">
        <v>8</v>
      </c>
      <c r="B33" s="2" t="s">
        <v>9</v>
      </c>
      <c r="C33" t="s">
        <v>146</v>
      </c>
      <c r="D33" t="s">
        <v>134</v>
      </c>
      <c r="E33" t="s">
        <v>161</v>
      </c>
      <c r="F33" s="1" t="s">
        <v>8</v>
      </c>
      <c r="G33" s="2" t="s">
        <v>9</v>
      </c>
      <c r="H33" t="s">
        <v>134</v>
      </c>
      <c r="I33" t="s">
        <v>178</v>
      </c>
    </row>
    <row r="34" spans="1:9" x14ac:dyDescent="0.2">
      <c r="A34" s="1" t="s">
        <v>10</v>
      </c>
      <c r="B34" s="2" t="s">
        <v>11</v>
      </c>
      <c r="C34" t="s">
        <v>146</v>
      </c>
      <c r="D34" t="s">
        <v>245</v>
      </c>
      <c r="E34">
        <v>4</v>
      </c>
      <c r="F34" s="1" t="s">
        <v>10</v>
      </c>
      <c r="G34" s="2" t="s">
        <v>11</v>
      </c>
      <c r="H34" t="s">
        <v>269</v>
      </c>
      <c r="I34">
        <v>5</v>
      </c>
    </row>
    <row r="35" spans="1:9" x14ac:dyDescent="0.2">
      <c r="A35" s="1" t="s">
        <v>10</v>
      </c>
      <c r="B35" s="2" t="s">
        <v>11</v>
      </c>
      <c r="C35" t="s">
        <v>146</v>
      </c>
      <c r="D35" t="s">
        <v>155</v>
      </c>
      <c r="E35">
        <v>5</v>
      </c>
      <c r="F35" s="1" t="s">
        <v>10</v>
      </c>
      <c r="G35" s="2" t="s">
        <v>11</v>
      </c>
      <c r="H35" t="s">
        <v>171</v>
      </c>
      <c r="I35">
        <v>6</v>
      </c>
    </row>
    <row r="36" spans="1:9" x14ac:dyDescent="0.2">
      <c r="A36" s="1" t="s">
        <v>10</v>
      </c>
      <c r="B36" s="2" t="s">
        <v>11</v>
      </c>
      <c r="C36" t="s">
        <v>146</v>
      </c>
      <c r="D36" t="s">
        <v>246</v>
      </c>
      <c r="E36">
        <v>6</v>
      </c>
      <c r="F36" s="1" t="s">
        <v>10</v>
      </c>
      <c r="G36" s="2" t="s">
        <v>11</v>
      </c>
      <c r="H36" t="s">
        <v>275</v>
      </c>
      <c r="I36">
        <v>6</v>
      </c>
    </row>
    <row r="37" spans="1:9" x14ac:dyDescent="0.2">
      <c r="A37" s="1" t="s">
        <v>10</v>
      </c>
      <c r="B37" s="2" t="s">
        <v>11</v>
      </c>
      <c r="C37" t="s">
        <v>146</v>
      </c>
      <c r="D37" t="s">
        <v>135</v>
      </c>
      <c r="E37" t="s">
        <v>145</v>
      </c>
      <c r="F37" s="1" t="s">
        <v>10</v>
      </c>
      <c r="G37" s="2" t="s">
        <v>11</v>
      </c>
      <c r="H37" t="s">
        <v>135</v>
      </c>
      <c r="I37" t="s">
        <v>161</v>
      </c>
    </row>
    <row r="38" spans="1:9" x14ac:dyDescent="0.2">
      <c r="A38" s="1" t="s">
        <v>10</v>
      </c>
      <c r="B38" s="2" t="s">
        <v>11</v>
      </c>
      <c r="C38" t="s">
        <v>146</v>
      </c>
      <c r="D38" t="s">
        <v>241</v>
      </c>
      <c r="E38">
        <v>6</v>
      </c>
      <c r="F38" s="1" t="s">
        <v>10</v>
      </c>
      <c r="G38" s="2" t="s">
        <v>11</v>
      </c>
      <c r="H38" t="s">
        <v>272</v>
      </c>
      <c r="I38">
        <v>5</v>
      </c>
    </row>
    <row r="39" spans="1:9" x14ac:dyDescent="0.2">
      <c r="A39" s="1" t="s">
        <v>10</v>
      </c>
      <c r="B39" s="2" t="s">
        <v>11</v>
      </c>
      <c r="C39" t="s">
        <v>146</v>
      </c>
      <c r="D39" t="s">
        <v>239</v>
      </c>
      <c r="E39">
        <v>2</v>
      </c>
      <c r="F39" s="1" t="s">
        <v>10</v>
      </c>
      <c r="G39" s="2" t="s">
        <v>11</v>
      </c>
      <c r="H39" t="s">
        <v>266</v>
      </c>
      <c r="I39">
        <v>2</v>
      </c>
    </row>
    <row r="40" spans="1:9" x14ac:dyDescent="0.2">
      <c r="A40" s="1" t="s">
        <v>10</v>
      </c>
      <c r="B40" s="2" t="s">
        <v>11</v>
      </c>
      <c r="C40" t="s">
        <v>146</v>
      </c>
      <c r="D40" t="s">
        <v>248</v>
      </c>
      <c r="E40">
        <v>2</v>
      </c>
      <c r="F40" s="1" t="s">
        <v>10</v>
      </c>
      <c r="G40" s="2" t="s">
        <v>11</v>
      </c>
      <c r="H40" t="s">
        <v>271</v>
      </c>
      <c r="I40">
        <v>3</v>
      </c>
    </row>
    <row r="41" spans="1:9" x14ac:dyDescent="0.2">
      <c r="A41" s="1" t="s">
        <v>10</v>
      </c>
      <c r="B41" s="2" t="s">
        <v>11</v>
      </c>
      <c r="C41" t="s">
        <v>146</v>
      </c>
      <c r="D41" t="s">
        <v>134</v>
      </c>
      <c r="E41" t="s">
        <v>161</v>
      </c>
      <c r="F41" s="1" t="s">
        <v>10</v>
      </c>
      <c r="G41" s="2" t="s">
        <v>11</v>
      </c>
      <c r="H41" t="s">
        <v>134</v>
      </c>
      <c r="I41" t="s">
        <v>145</v>
      </c>
    </row>
    <row r="42" spans="1:9" x14ac:dyDescent="0.2">
      <c r="A42" s="1" t="s">
        <v>12</v>
      </c>
      <c r="B42" s="2" t="s">
        <v>13</v>
      </c>
      <c r="C42" t="s">
        <v>146</v>
      </c>
      <c r="D42" t="s">
        <v>244</v>
      </c>
      <c r="E42">
        <v>6</v>
      </c>
      <c r="F42" s="1" t="s">
        <v>12</v>
      </c>
      <c r="G42" s="2" t="s">
        <v>13</v>
      </c>
      <c r="H42" t="s">
        <v>268</v>
      </c>
      <c r="I42">
        <v>7</v>
      </c>
    </row>
    <row r="43" spans="1:9" x14ac:dyDescent="0.2">
      <c r="A43" s="1" t="s">
        <v>12</v>
      </c>
      <c r="B43" s="2" t="s">
        <v>13</v>
      </c>
      <c r="C43" t="s">
        <v>146</v>
      </c>
      <c r="D43" t="s">
        <v>155</v>
      </c>
      <c r="E43">
        <v>7</v>
      </c>
      <c r="F43" s="1" t="s">
        <v>12</v>
      </c>
      <c r="G43" s="2" t="s">
        <v>13</v>
      </c>
      <c r="H43" t="s">
        <v>171</v>
      </c>
      <c r="I43">
        <v>7</v>
      </c>
    </row>
    <row r="44" spans="1:9" x14ac:dyDescent="0.2">
      <c r="A44" s="1" t="s">
        <v>12</v>
      </c>
      <c r="B44" s="2" t="s">
        <v>13</v>
      </c>
      <c r="C44" t="s">
        <v>146</v>
      </c>
      <c r="D44" t="s">
        <v>240</v>
      </c>
      <c r="E44">
        <v>6</v>
      </c>
      <c r="F44" s="1" t="s">
        <v>12</v>
      </c>
      <c r="G44" s="2" t="s">
        <v>13</v>
      </c>
      <c r="H44" t="s">
        <v>267</v>
      </c>
      <c r="I44">
        <v>4</v>
      </c>
    </row>
    <row r="45" spans="1:9" x14ac:dyDescent="0.2">
      <c r="A45" s="1" t="s">
        <v>12</v>
      </c>
      <c r="B45" s="2" t="s">
        <v>13</v>
      </c>
      <c r="C45" t="s">
        <v>146</v>
      </c>
      <c r="D45" t="s">
        <v>135</v>
      </c>
      <c r="E45" t="s">
        <v>139</v>
      </c>
      <c r="F45" s="1" t="s">
        <v>12</v>
      </c>
      <c r="G45" s="2" t="s">
        <v>13</v>
      </c>
      <c r="H45" t="s">
        <v>135</v>
      </c>
      <c r="I45" t="s">
        <v>178</v>
      </c>
    </row>
    <row r="46" spans="1:9" x14ac:dyDescent="0.2">
      <c r="A46" s="1" t="s">
        <v>12</v>
      </c>
      <c r="B46" s="2" t="s">
        <v>13</v>
      </c>
      <c r="C46" t="s">
        <v>146</v>
      </c>
      <c r="D46" t="s">
        <v>242</v>
      </c>
      <c r="E46">
        <v>6</v>
      </c>
      <c r="F46" s="1" t="s">
        <v>12</v>
      </c>
      <c r="G46" s="2" t="s">
        <v>13</v>
      </c>
      <c r="H46" t="s">
        <v>262</v>
      </c>
      <c r="I46">
        <v>6</v>
      </c>
    </row>
    <row r="47" spans="1:9" x14ac:dyDescent="0.2">
      <c r="A47" s="1" t="s">
        <v>12</v>
      </c>
      <c r="B47" s="2" t="s">
        <v>13</v>
      </c>
      <c r="C47" t="s">
        <v>146</v>
      </c>
      <c r="D47" t="s">
        <v>235</v>
      </c>
      <c r="E47">
        <v>6</v>
      </c>
      <c r="F47" s="1" t="s">
        <v>12</v>
      </c>
      <c r="G47" s="2" t="s">
        <v>13</v>
      </c>
      <c r="H47" t="s">
        <v>273</v>
      </c>
      <c r="I47">
        <v>6</v>
      </c>
    </row>
    <row r="48" spans="1:9" x14ac:dyDescent="0.2">
      <c r="A48" s="1" t="s">
        <v>12</v>
      </c>
      <c r="B48" s="2" t="s">
        <v>13</v>
      </c>
      <c r="C48" t="s">
        <v>146</v>
      </c>
      <c r="D48" t="s">
        <v>247</v>
      </c>
      <c r="E48">
        <v>6</v>
      </c>
      <c r="F48" s="1" t="s">
        <v>12</v>
      </c>
      <c r="G48" s="2" t="s">
        <v>13</v>
      </c>
      <c r="H48" t="s">
        <v>270</v>
      </c>
      <c r="I48">
        <v>5</v>
      </c>
    </row>
    <row r="49" spans="1:9" x14ac:dyDescent="0.2">
      <c r="A49" s="1" t="s">
        <v>12</v>
      </c>
      <c r="B49" s="2" t="s">
        <v>13</v>
      </c>
      <c r="C49" t="s">
        <v>146</v>
      </c>
      <c r="D49" t="s">
        <v>134</v>
      </c>
      <c r="E49" t="s">
        <v>145</v>
      </c>
      <c r="F49" s="1" t="s">
        <v>12</v>
      </c>
      <c r="G49" s="2" t="s">
        <v>13</v>
      </c>
      <c r="H49" t="s">
        <v>134</v>
      </c>
      <c r="I49" t="s">
        <v>145</v>
      </c>
    </row>
    <row r="50" spans="1:9" x14ac:dyDescent="0.2">
      <c r="A50" s="1" t="s">
        <v>14</v>
      </c>
      <c r="B50" s="2" t="s">
        <v>15</v>
      </c>
      <c r="C50" t="s">
        <v>146</v>
      </c>
      <c r="D50" t="s">
        <v>244</v>
      </c>
      <c r="E50">
        <v>3</v>
      </c>
      <c r="F50" s="1" t="s">
        <v>14</v>
      </c>
      <c r="G50" s="2" t="s">
        <v>15</v>
      </c>
      <c r="H50" t="s">
        <v>268</v>
      </c>
      <c r="I50">
        <v>4</v>
      </c>
    </row>
    <row r="51" spans="1:9" x14ac:dyDescent="0.2">
      <c r="A51" s="1" t="s">
        <v>14</v>
      </c>
      <c r="B51" s="2" t="s">
        <v>15</v>
      </c>
      <c r="C51" t="s">
        <v>146</v>
      </c>
      <c r="D51" t="s">
        <v>155</v>
      </c>
      <c r="E51">
        <v>4</v>
      </c>
      <c r="F51" s="1" t="s">
        <v>14</v>
      </c>
      <c r="G51" s="2" t="s">
        <v>15</v>
      </c>
      <c r="H51" t="s">
        <v>171</v>
      </c>
      <c r="I51">
        <v>5</v>
      </c>
    </row>
    <row r="52" spans="1:9" x14ac:dyDescent="0.2">
      <c r="A52" s="1" t="s">
        <v>14</v>
      </c>
      <c r="B52" s="2" t="s">
        <v>15</v>
      </c>
      <c r="C52" t="s">
        <v>146</v>
      </c>
      <c r="D52" t="s">
        <v>135</v>
      </c>
      <c r="E52" t="s">
        <v>161</v>
      </c>
      <c r="F52" s="1" t="s">
        <v>14</v>
      </c>
      <c r="G52" s="2" t="s">
        <v>15</v>
      </c>
      <c r="H52" t="s">
        <v>135</v>
      </c>
      <c r="I52" t="s">
        <v>178</v>
      </c>
    </row>
    <row r="53" spans="1:9" x14ac:dyDescent="0.2">
      <c r="A53" s="1" t="s">
        <v>14</v>
      </c>
      <c r="B53" s="2" t="s">
        <v>15</v>
      </c>
      <c r="C53" t="s">
        <v>146</v>
      </c>
      <c r="D53" t="s">
        <v>241</v>
      </c>
      <c r="E53">
        <v>4</v>
      </c>
      <c r="F53" s="1" t="s">
        <v>14</v>
      </c>
      <c r="G53" s="2" t="s">
        <v>15</v>
      </c>
      <c r="H53" t="s">
        <v>272</v>
      </c>
      <c r="I53">
        <v>4</v>
      </c>
    </row>
    <row r="54" spans="1:9" x14ac:dyDescent="0.2">
      <c r="A54" s="1" t="s">
        <v>14</v>
      </c>
      <c r="B54" s="2" t="s">
        <v>15</v>
      </c>
      <c r="C54" t="s">
        <v>146</v>
      </c>
      <c r="D54" t="s">
        <v>236</v>
      </c>
      <c r="E54">
        <v>3</v>
      </c>
      <c r="F54" s="1" t="s">
        <v>14</v>
      </c>
      <c r="G54" s="2" t="s">
        <v>15</v>
      </c>
      <c r="H54" t="s">
        <v>263</v>
      </c>
      <c r="I54">
        <v>3</v>
      </c>
    </row>
    <row r="55" spans="1:9" x14ac:dyDescent="0.2">
      <c r="A55" s="1" t="s">
        <v>14</v>
      </c>
      <c r="B55" s="2" t="s">
        <v>15</v>
      </c>
      <c r="C55" t="s">
        <v>146</v>
      </c>
      <c r="D55" t="s">
        <v>239</v>
      </c>
      <c r="E55">
        <v>2</v>
      </c>
      <c r="F55" s="1" t="s">
        <v>14</v>
      </c>
      <c r="G55" s="2" t="s">
        <v>15</v>
      </c>
      <c r="H55" t="s">
        <v>266</v>
      </c>
      <c r="I55">
        <v>2</v>
      </c>
    </row>
    <row r="56" spans="1:9" x14ac:dyDescent="0.2">
      <c r="A56" s="1" t="s">
        <v>14</v>
      </c>
      <c r="B56" s="2" t="s">
        <v>15</v>
      </c>
      <c r="C56" t="s">
        <v>146</v>
      </c>
      <c r="D56" t="s">
        <v>248</v>
      </c>
      <c r="E56">
        <v>2</v>
      </c>
      <c r="F56" s="1" t="s">
        <v>14</v>
      </c>
      <c r="G56" s="2" t="s">
        <v>15</v>
      </c>
      <c r="H56" t="s">
        <v>271</v>
      </c>
      <c r="I56">
        <v>2</v>
      </c>
    </row>
    <row r="57" spans="1:9" x14ac:dyDescent="0.2">
      <c r="A57" s="1" t="s">
        <v>14</v>
      </c>
      <c r="B57" s="2" t="s">
        <v>15</v>
      </c>
      <c r="C57" t="s">
        <v>146</v>
      </c>
      <c r="D57" t="s">
        <v>134</v>
      </c>
      <c r="E57" t="s">
        <v>161</v>
      </c>
      <c r="F57" s="1" t="s">
        <v>14</v>
      </c>
      <c r="G57" s="2" t="s">
        <v>15</v>
      </c>
      <c r="H57" t="s">
        <v>134</v>
      </c>
      <c r="I57" t="s">
        <v>161</v>
      </c>
    </row>
    <row r="58" spans="1:9" x14ac:dyDescent="0.2">
      <c r="A58" s="1" t="s">
        <v>16</v>
      </c>
      <c r="B58" s="2" t="s">
        <v>17</v>
      </c>
      <c r="C58" t="s">
        <v>146</v>
      </c>
      <c r="D58" t="s">
        <v>135</v>
      </c>
      <c r="E58" t="s">
        <v>145</v>
      </c>
      <c r="F58" s="1" t="s">
        <v>16</v>
      </c>
      <c r="G58" s="2" t="s">
        <v>17</v>
      </c>
      <c r="H58" t="s">
        <v>135</v>
      </c>
      <c r="I58" t="s">
        <v>145</v>
      </c>
    </row>
    <row r="59" spans="1:9" x14ac:dyDescent="0.2">
      <c r="A59" s="1" t="s">
        <v>16</v>
      </c>
      <c r="B59" s="2" t="s">
        <v>17</v>
      </c>
      <c r="C59" t="s">
        <v>146</v>
      </c>
      <c r="D59" t="s">
        <v>244</v>
      </c>
      <c r="E59">
        <v>6</v>
      </c>
      <c r="F59" s="1" t="s">
        <v>16</v>
      </c>
      <c r="G59" s="2" t="s">
        <v>17</v>
      </c>
      <c r="H59" t="s">
        <v>268</v>
      </c>
      <c r="I59">
        <v>5</v>
      </c>
    </row>
    <row r="60" spans="1:9" x14ac:dyDescent="0.2">
      <c r="A60" s="1" t="s">
        <v>16</v>
      </c>
      <c r="B60" s="2" t="s">
        <v>17</v>
      </c>
      <c r="C60" t="s">
        <v>146</v>
      </c>
      <c r="D60" t="s">
        <v>155</v>
      </c>
      <c r="E60">
        <v>5</v>
      </c>
      <c r="F60" s="1" t="s">
        <v>16</v>
      </c>
      <c r="G60" s="2" t="s">
        <v>17</v>
      </c>
      <c r="H60" t="s">
        <v>171</v>
      </c>
      <c r="I60">
        <v>6</v>
      </c>
    </row>
    <row r="61" spans="1:9" x14ac:dyDescent="0.2">
      <c r="A61" s="1" t="s">
        <v>16</v>
      </c>
      <c r="B61" s="2" t="s">
        <v>17</v>
      </c>
      <c r="C61" t="s">
        <v>146</v>
      </c>
      <c r="D61" t="s">
        <v>246</v>
      </c>
      <c r="E61">
        <v>7</v>
      </c>
      <c r="F61" s="1" t="s">
        <v>16</v>
      </c>
      <c r="G61" s="2" t="s">
        <v>17</v>
      </c>
      <c r="H61" t="s">
        <v>275</v>
      </c>
      <c r="I61">
        <v>6</v>
      </c>
    </row>
    <row r="62" spans="1:9" x14ac:dyDescent="0.2">
      <c r="A62" s="1" t="s">
        <v>16</v>
      </c>
      <c r="B62" s="2" t="s">
        <v>17</v>
      </c>
      <c r="C62" t="s">
        <v>146</v>
      </c>
      <c r="D62" t="s">
        <v>243</v>
      </c>
      <c r="E62">
        <v>5</v>
      </c>
      <c r="F62" s="1" t="s">
        <v>16</v>
      </c>
      <c r="G62" s="2" t="s">
        <v>17</v>
      </c>
      <c r="H62" t="s">
        <v>274</v>
      </c>
      <c r="I62">
        <v>5</v>
      </c>
    </row>
    <row r="63" spans="1:9" x14ac:dyDescent="0.2">
      <c r="A63" s="1" t="s">
        <v>16</v>
      </c>
      <c r="B63" s="2" t="s">
        <v>17</v>
      </c>
      <c r="C63" t="s">
        <v>146</v>
      </c>
      <c r="D63" t="s">
        <v>237</v>
      </c>
      <c r="E63">
        <v>5</v>
      </c>
      <c r="F63" s="1" t="s">
        <v>16</v>
      </c>
      <c r="G63" s="2" t="s">
        <v>17</v>
      </c>
      <c r="H63" t="s">
        <v>264</v>
      </c>
      <c r="I63">
        <v>3</v>
      </c>
    </row>
    <row r="64" spans="1:9" x14ac:dyDescent="0.2">
      <c r="A64" s="1" t="s">
        <v>16</v>
      </c>
      <c r="B64" s="2" t="s">
        <v>17</v>
      </c>
      <c r="C64" t="s">
        <v>146</v>
      </c>
      <c r="D64" t="s">
        <v>247</v>
      </c>
      <c r="E64">
        <v>4</v>
      </c>
      <c r="F64" s="1" t="s">
        <v>16</v>
      </c>
      <c r="G64" s="2" t="s">
        <v>17</v>
      </c>
      <c r="H64" t="s">
        <v>270</v>
      </c>
      <c r="I64">
        <v>4</v>
      </c>
    </row>
    <row r="65" spans="1:9" x14ac:dyDescent="0.2">
      <c r="A65" s="1" t="s">
        <v>16</v>
      </c>
      <c r="B65" s="2" t="s">
        <v>17</v>
      </c>
      <c r="C65" t="s">
        <v>146</v>
      </c>
      <c r="D65" t="s">
        <v>134</v>
      </c>
      <c r="E65" t="s">
        <v>161</v>
      </c>
      <c r="F65" s="1" t="s">
        <v>16</v>
      </c>
      <c r="G65" s="2" t="s">
        <v>17</v>
      </c>
      <c r="H65" t="s">
        <v>134</v>
      </c>
      <c r="I65" t="s">
        <v>161</v>
      </c>
    </row>
    <row r="66" spans="1:9" x14ac:dyDescent="0.2">
      <c r="A66" s="7" t="s">
        <v>18</v>
      </c>
      <c r="B66" s="8" t="s">
        <v>19</v>
      </c>
      <c r="C66" t="s">
        <v>146</v>
      </c>
      <c r="D66" t="s">
        <v>244</v>
      </c>
      <c r="E66">
        <v>4</v>
      </c>
      <c r="F66" s="7" t="s">
        <v>18</v>
      </c>
      <c r="G66" s="8" t="s">
        <v>19</v>
      </c>
      <c r="H66" t="s">
        <v>268</v>
      </c>
      <c r="I66">
        <v>4</v>
      </c>
    </row>
    <row r="67" spans="1:9" x14ac:dyDescent="0.2">
      <c r="A67" s="7" t="s">
        <v>18</v>
      </c>
      <c r="B67" s="8" t="s">
        <v>19</v>
      </c>
      <c r="C67" t="s">
        <v>146</v>
      </c>
      <c r="D67" t="s">
        <v>135</v>
      </c>
      <c r="E67" t="s">
        <v>161</v>
      </c>
      <c r="F67" s="7" t="s">
        <v>18</v>
      </c>
      <c r="G67" s="8" t="s">
        <v>19</v>
      </c>
      <c r="H67" t="s">
        <v>135</v>
      </c>
      <c r="I67" t="s">
        <v>161</v>
      </c>
    </row>
    <row r="68" spans="1:9" x14ac:dyDescent="0.2">
      <c r="A68" s="7" t="s">
        <v>18</v>
      </c>
      <c r="B68" s="8" t="s">
        <v>19</v>
      </c>
      <c r="C68" t="s">
        <v>146</v>
      </c>
      <c r="D68" t="s">
        <v>155</v>
      </c>
      <c r="E68">
        <v>4</v>
      </c>
      <c r="F68" s="7" t="s">
        <v>18</v>
      </c>
      <c r="G68" s="8" t="s">
        <v>19</v>
      </c>
      <c r="H68" t="s">
        <v>171</v>
      </c>
      <c r="I68">
        <v>6</v>
      </c>
    </row>
    <row r="69" spans="1:9" x14ac:dyDescent="0.2">
      <c r="A69" s="7" t="s">
        <v>18</v>
      </c>
      <c r="B69" s="8" t="s">
        <v>19</v>
      </c>
      <c r="C69" t="s">
        <v>146</v>
      </c>
      <c r="D69" t="s">
        <v>246</v>
      </c>
      <c r="E69">
        <v>4</v>
      </c>
      <c r="F69" s="7" t="s">
        <v>18</v>
      </c>
      <c r="G69" s="8" t="s">
        <v>19</v>
      </c>
      <c r="H69" t="s">
        <v>275</v>
      </c>
      <c r="I69">
        <v>5</v>
      </c>
    </row>
    <row r="70" spans="1:9" x14ac:dyDescent="0.2">
      <c r="A70" s="7" t="s">
        <v>18</v>
      </c>
      <c r="B70" s="8" t="s">
        <v>19</v>
      </c>
      <c r="C70" t="s">
        <v>146</v>
      </c>
      <c r="D70" t="s">
        <v>243</v>
      </c>
      <c r="E70">
        <v>4</v>
      </c>
      <c r="F70" s="7" t="s">
        <v>18</v>
      </c>
      <c r="G70" s="8" t="s">
        <v>19</v>
      </c>
      <c r="H70" t="s">
        <v>274</v>
      </c>
      <c r="I70">
        <v>4</v>
      </c>
    </row>
    <row r="71" spans="1:9" x14ac:dyDescent="0.2">
      <c r="A71" s="7" t="s">
        <v>18</v>
      </c>
      <c r="B71" s="8" t="s">
        <v>19</v>
      </c>
      <c r="C71" t="s">
        <v>146</v>
      </c>
      <c r="D71" t="s">
        <v>235</v>
      </c>
      <c r="E71">
        <v>4</v>
      </c>
      <c r="F71" s="7" t="s">
        <v>18</v>
      </c>
      <c r="G71" s="8" t="s">
        <v>19</v>
      </c>
      <c r="H71" t="s">
        <v>262</v>
      </c>
      <c r="I71">
        <v>3</v>
      </c>
    </row>
    <row r="72" spans="1:9" x14ac:dyDescent="0.2">
      <c r="A72" s="7" t="s">
        <v>18</v>
      </c>
      <c r="B72" s="8" t="s">
        <v>19</v>
      </c>
      <c r="C72" t="s">
        <v>146</v>
      </c>
      <c r="D72" t="s">
        <v>247</v>
      </c>
      <c r="E72">
        <v>4</v>
      </c>
      <c r="F72" s="7" t="s">
        <v>18</v>
      </c>
      <c r="G72" s="8" t="s">
        <v>19</v>
      </c>
      <c r="H72" t="s">
        <v>270</v>
      </c>
      <c r="I72">
        <v>4</v>
      </c>
    </row>
    <row r="73" spans="1:9" x14ac:dyDescent="0.2">
      <c r="A73" s="7" t="s">
        <v>18</v>
      </c>
      <c r="B73" s="8" t="s">
        <v>19</v>
      </c>
      <c r="C73" t="s">
        <v>146</v>
      </c>
      <c r="D73" t="s">
        <v>134</v>
      </c>
      <c r="E73" t="s">
        <v>178</v>
      </c>
      <c r="F73" s="7" t="s">
        <v>18</v>
      </c>
      <c r="G73" s="8" t="s">
        <v>19</v>
      </c>
      <c r="H73" t="s">
        <v>134</v>
      </c>
      <c r="I73" t="s">
        <v>161</v>
      </c>
    </row>
    <row r="74" spans="1:9" x14ac:dyDescent="0.2">
      <c r="A74" s="1" t="s">
        <v>20</v>
      </c>
      <c r="B74" s="2" t="s">
        <v>21</v>
      </c>
      <c r="C74" t="s">
        <v>146</v>
      </c>
      <c r="D74" t="s">
        <v>245</v>
      </c>
      <c r="E74">
        <v>4</v>
      </c>
      <c r="F74" s="1" t="s">
        <v>20</v>
      </c>
      <c r="G74" s="2" t="s">
        <v>21</v>
      </c>
      <c r="H74" t="s">
        <v>269</v>
      </c>
      <c r="I74">
        <v>5</v>
      </c>
    </row>
    <row r="75" spans="1:9" x14ac:dyDescent="0.2">
      <c r="A75" s="1" t="s">
        <v>20</v>
      </c>
      <c r="B75" s="2" t="s">
        <v>21</v>
      </c>
      <c r="C75" t="s">
        <v>146</v>
      </c>
      <c r="D75" t="s">
        <v>135</v>
      </c>
      <c r="E75" t="s">
        <v>145</v>
      </c>
      <c r="F75" s="1" t="s">
        <v>20</v>
      </c>
      <c r="G75" s="2" t="s">
        <v>21</v>
      </c>
      <c r="H75" t="s">
        <v>135</v>
      </c>
      <c r="I75" t="s">
        <v>178</v>
      </c>
    </row>
    <row r="76" spans="1:9" x14ac:dyDescent="0.2">
      <c r="A76" s="1" t="s">
        <v>20</v>
      </c>
      <c r="B76" s="2" t="s">
        <v>21</v>
      </c>
      <c r="C76" t="s">
        <v>146</v>
      </c>
      <c r="D76" t="s">
        <v>155</v>
      </c>
      <c r="E76">
        <v>4</v>
      </c>
      <c r="F76" s="1" t="s">
        <v>20</v>
      </c>
      <c r="G76" s="2" t="s">
        <v>21</v>
      </c>
      <c r="H76" t="s">
        <v>171</v>
      </c>
      <c r="I76">
        <v>5</v>
      </c>
    </row>
    <row r="77" spans="1:9" x14ac:dyDescent="0.2">
      <c r="A77" s="1" t="s">
        <v>20</v>
      </c>
      <c r="B77" s="2" t="s">
        <v>21</v>
      </c>
      <c r="C77" t="s">
        <v>146</v>
      </c>
      <c r="D77" t="s">
        <v>246</v>
      </c>
      <c r="E77">
        <v>4</v>
      </c>
      <c r="F77" s="1" t="s">
        <v>20</v>
      </c>
      <c r="G77" s="2" t="s">
        <v>21</v>
      </c>
      <c r="H77" t="s">
        <v>275</v>
      </c>
      <c r="I77">
        <v>4</v>
      </c>
    </row>
    <row r="78" spans="1:9" x14ac:dyDescent="0.2">
      <c r="A78" s="1" t="s">
        <v>20</v>
      </c>
      <c r="B78" s="2" t="s">
        <v>21</v>
      </c>
      <c r="C78" t="s">
        <v>146</v>
      </c>
      <c r="D78" t="s">
        <v>241</v>
      </c>
      <c r="E78">
        <v>6</v>
      </c>
      <c r="F78" s="1" t="s">
        <v>20</v>
      </c>
      <c r="G78" s="2" t="s">
        <v>21</v>
      </c>
      <c r="H78" t="s">
        <v>272</v>
      </c>
      <c r="I78">
        <v>4</v>
      </c>
    </row>
    <row r="79" spans="1:9" x14ac:dyDescent="0.2">
      <c r="A79" s="1" t="s">
        <v>20</v>
      </c>
      <c r="B79" s="2" t="s">
        <v>21</v>
      </c>
      <c r="C79" t="s">
        <v>146</v>
      </c>
      <c r="D79" t="s">
        <v>239</v>
      </c>
      <c r="E79">
        <v>3</v>
      </c>
      <c r="F79" s="1" t="s">
        <v>20</v>
      </c>
      <c r="G79" s="2" t="s">
        <v>21</v>
      </c>
      <c r="H79" t="s">
        <v>266</v>
      </c>
      <c r="I79">
        <v>2</v>
      </c>
    </row>
    <row r="80" spans="1:9" x14ac:dyDescent="0.2">
      <c r="A80" s="1" t="s">
        <v>20</v>
      </c>
      <c r="B80" s="2" t="s">
        <v>21</v>
      </c>
      <c r="C80" t="s">
        <v>146</v>
      </c>
      <c r="D80" t="s">
        <v>248</v>
      </c>
      <c r="E80">
        <v>3</v>
      </c>
      <c r="F80" s="1" t="s">
        <v>20</v>
      </c>
      <c r="G80" s="2" t="s">
        <v>21</v>
      </c>
      <c r="H80" t="s">
        <v>271</v>
      </c>
      <c r="I80">
        <v>3</v>
      </c>
    </row>
    <row r="81" spans="1:9" x14ac:dyDescent="0.2">
      <c r="A81" s="1" t="s">
        <v>20</v>
      </c>
      <c r="B81" s="2" t="s">
        <v>21</v>
      </c>
      <c r="C81" t="s">
        <v>146</v>
      </c>
      <c r="D81" t="s">
        <v>134</v>
      </c>
      <c r="E81" t="s">
        <v>145</v>
      </c>
      <c r="F81" s="1" t="s">
        <v>20</v>
      </c>
      <c r="G81" s="2" t="s">
        <v>21</v>
      </c>
      <c r="H81" t="s">
        <v>134</v>
      </c>
      <c r="I81" t="s">
        <v>161</v>
      </c>
    </row>
    <row r="82" spans="1:9" x14ac:dyDescent="0.2">
      <c r="A82" s="1" t="s">
        <v>22</v>
      </c>
      <c r="B82" s="2" t="s">
        <v>23</v>
      </c>
      <c r="C82" t="s">
        <v>146</v>
      </c>
      <c r="D82" t="s">
        <v>135</v>
      </c>
      <c r="E82" t="s">
        <v>145</v>
      </c>
      <c r="F82" s="1" t="s">
        <v>22</v>
      </c>
      <c r="G82" s="2" t="s">
        <v>23</v>
      </c>
      <c r="H82" t="s">
        <v>135</v>
      </c>
      <c r="I82" t="s">
        <v>145</v>
      </c>
    </row>
    <row r="83" spans="1:9" x14ac:dyDescent="0.2">
      <c r="A83" s="1" t="s">
        <v>22</v>
      </c>
      <c r="B83" s="2" t="s">
        <v>23</v>
      </c>
      <c r="C83" t="s">
        <v>146</v>
      </c>
      <c r="D83" t="s">
        <v>244</v>
      </c>
      <c r="E83">
        <v>5</v>
      </c>
      <c r="F83" s="1" t="s">
        <v>22</v>
      </c>
      <c r="G83" s="2" t="s">
        <v>23</v>
      </c>
      <c r="H83" t="s">
        <v>268</v>
      </c>
      <c r="I83">
        <v>7</v>
      </c>
    </row>
    <row r="84" spans="1:9" x14ac:dyDescent="0.2">
      <c r="A84" s="1" t="s">
        <v>22</v>
      </c>
      <c r="B84" s="2" t="s">
        <v>23</v>
      </c>
      <c r="C84" t="s">
        <v>146</v>
      </c>
      <c r="D84" t="s">
        <v>155</v>
      </c>
      <c r="E84">
        <v>6</v>
      </c>
      <c r="F84" s="1" t="s">
        <v>22</v>
      </c>
      <c r="G84" s="2" t="s">
        <v>23</v>
      </c>
      <c r="H84" t="s">
        <v>171</v>
      </c>
      <c r="I84">
        <v>6</v>
      </c>
    </row>
    <row r="85" spans="1:9" x14ac:dyDescent="0.2">
      <c r="A85" s="1" t="s">
        <v>22</v>
      </c>
      <c r="B85" s="2" t="s">
        <v>23</v>
      </c>
      <c r="C85" t="s">
        <v>146</v>
      </c>
      <c r="D85" t="s">
        <v>243</v>
      </c>
      <c r="E85">
        <v>6</v>
      </c>
      <c r="F85" s="1" t="s">
        <v>22</v>
      </c>
      <c r="G85" s="2" t="s">
        <v>23</v>
      </c>
      <c r="H85" t="s">
        <v>274</v>
      </c>
      <c r="I85">
        <v>5</v>
      </c>
    </row>
    <row r="86" spans="1:9" x14ac:dyDescent="0.2">
      <c r="A86" s="1" t="s">
        <v>22</v>
      </c>
      <c r="B86" s="2" t="s">
        <v>23</v>
      </c>
      <c r="C86" t="s">
        <v>146</v>
      </c>
      <c r="D86" t="s">
        <v>236</v>
      </c>
      <c r="E86">
        <v>5</v>
      </c>
      <c r="F86" s="1" t="s">
        <v>22</v>
      </c>
      <c r="G86" s="2" t="s">
        <v>23</v>
      </c>
      <c r="H86" t="s">
        <v>263</v>
      </c>
      <c r="I86">
        <v>4</v>
      </c>
    </row>
    <row r="87" spans="1:9" x14ac:dyDescent="0.2">
      <c r="A87" s="1" t="s">
        <v>22</v>
      </c>
      <c r="B87" s="2" t="s">
        <v>23</v>
      </c>
      <c r="C87" t="s">
        <v>146</v>
      </c>
      <c r="D87" t="s">
        <v>238</v>
      </c>
      <c r="E87">
        <v>4</v>
      </c>
      <c r="F87" s="1" t="s">
        <v>22</v>
      </c>
      <c r="G87" s="2" t="s">
        <v>23</v>
      </c>
      <c r="H87" t="s">
        <v>265</v>
      </c>
      <c r="I87">
        <v>4</v>
      </c>
    </row>
    <row r="88" spans="1:9" x14ac:dyDescent="0.2">
      <c r="A88" s="1" t="s">
        <v>22</v>
      </c>
      <c r="B88" s="2" t="s">
        <v>23</v>
      </c>
      <c r="C88" t="s">
        <v>146</v>
      </c>
      <c r="D88" t="s">
        <v>247</v>
      </c>
      <c r="E88">
        <v>4</v>
      </c>
      <c r="F88" s="1" t="s">
        <v>22</v>
      </c>
      <c r="G88" s="2" t="s">
        <v>23</v>
      </c>
      <c r="H88" t="s">
        <v>270</v>
      </c>
      <c r="I88">
        <v>4</v>
      </c>
    </row>
    <row r="89" spans="1:9" x14ac:dyDescent="0.2">
      <c r="A89" s="1" t="s">
        <v>22</v>
      </c>
      <c r="B89" s="2" t="s">
        <v>23</v>
      </c>
      <c r="C89" t="s">
        <v>146</v>
      </c>
      <c r="D89" t="s">
        <v>134</v>
      </c>
      <c r="E89" t="s">
        <v>161</v>
      </c>
      <c r="F89" s="1" t="s">
        <v>22</v>
      </c>
      <c r="G89" s="2" t="s">
        <v>23</v>
      </c>
      <c r="H89" t="s">
        <v>134</v>
      </c>
      <c r="I89" t="s">
        <v>161</v>
      </c>
    </row>
    <row r="90" spans="1:9" x14ac:dyDescent="0.2">
      <c r="A90" s="1" t="s">
        <v>26</v>
      </c>
      <c r="B90" s="2" t="s">
        <v>27</v>
      </c>
      <c r="C90" t="s">
        <v>146</v>
      </c>
      <c r="D90" t="s">
        <v>135</v>
      </c>
      <c r="E90" t="s">
        <v>145</v>
      </c>
      <c r="F90" s="1" t="s">
        <v>26</v>
      </c>
      <c r="G90" s="2" t="s">
        <v>27</v>
      </c>
      <c r="H90" t="s">
        <v>135</v>
      </c>
      <c r="I90" t="s">
        <v>161</v>
      </c>
    </row>
    <row r="91" spans="1:9" x14ac:dyDescent="0.2">
      <c r="A91" s="1" t="s">
        <v>26</v>
      </c>
      <c r="B91" s="2" t="s">
        <v>27</v>
      </c>
      <c r="C91" t="s">
        <v>146</v>
      </c>
      <c r="D91" t="s">
        <v>245</v>
      </c>
      <c r="E91">
        <v>6</v>
      </c>
      <c r="F91" s="1" t="s">
        <v>26</v>
      </c>
      <c r="G91" s="2" t="s">
        <v>27</v>
      </c>
      <c r="H91" t="s">
        <v>269</v>
      </c>
      <c r="I91">
        <v>5</v>
      </c>
    </row>
    <row r="92" spans="1:9" x14ac:dyDescent="0.2">
      <c r="A92" s="1" t="s">
        <v>26</v>
      </c>
      <c r="B92" s="2" t="s">
        <v>27</v>
      </c>
      <c r="C92" t="s">
        <v>146</v>
      </c>
      <c r="D92" t="s">
        <v>148</v>
      </c>
      <c r="E92">
        <v>4</v>
      </c>
      <c r="F92" s="1" t="s">
        <v>26</v>
      </c>
      <c r="G92" s="2" t="s">
        <v>27</v>
      </c>
      <c r="H92" t="s">
        <v>137</v>
      </c>
      <c r="I92">
        <v>6</v>
      </c>
    </row>
    <row r="93" spans="1:9" x14ac:dyDescent="0.2">
      <c r="A93" s="1" t="s">
        <v>26</v>
      </c>
      <c r="B93" s="2" t="s">
        <v>27</v>
      </c>
      <c r="C93" t="s">
        <v>146</v>
      </c>
      <c r="D93" t="s">
        <v>246</v>
      </c>
      <c r="E93">
        <v>3</v>
      </c>
      <c r="F93" s="1" t="s">
        <v>26</v>
      </c>
      <c r="G93" s="2" t="s">
        <v>27</v>
      </c>
      <c r="H93" t="s">
        <v>275</v>
      </c>
      <c r="I93">
        <v>4</v>
      </c>
    </row>
    <row r="94" spans="1:9" x14ac:dyDescent="0.2">
      <c r="A94" s="1" t="s">
        <v>26</v>
      </c>
      <c r="B94" s="2" t="s">
        <v>27</v>
      </c>
      <c r="C94" t="s">
        <v>146</v>
      </c>
      <c r="D94" t="s">
        <v>241</v>
      </c>
      <c r="E94">
        <v>5</v>
      </c>
      <c r="F94" s="1" t="s">
        <v>26</v>
      </c>
      <c r="G94" s="2" t="s">
        <v>27</v>
      </c>
      <c r="H94" t="s">
        <v>272</v>
      </c>
      <c r="I94">
        <v>4</v>
      </c>
    </row>
    <row r="95" spans="1:9" x14ac:dyDescent="0.2">
      <c r="A95" s="1" t="s">
        <v>26</v>
      </c>
      <c r="B95" s="2" t="s">
        <v>27</v>
      </c>
      <c r="C95" t="s">
        <v>146</v>
      </c>
      <c r="D95" t="s">
        <v>237</v>
      </c>
      <c r="E95">
        <v>4</v>
      </c>
      <c r="F95" s="1" t="s">
        <v>26</v>
      </c>
      <c r="G95" s="2" t="s">
        <v>27</v>
      </c>
      <c r="H95" t="s">
        <v>264</v>
      </c>
      <c r="I95">
        <v>3</v>
      </c>
    </row>
    <row r="96" spans="1:9" x14ac:dyDescent="0.2">
      <c r="A96" s="1" t="s">
        <v>26</v>
      </c>
      <c r="B96" s="2" t="s">
        <v>27</v>
      </c>
      <c r="C96" t="s">
        <v>146</v>
      </c>
      <c r="D96" t="s">
        <v>248</v>
      </c>
      <c r="E96">
        <v>3</v>
      </c>
      <c r="F96" s="1" t="s">
        <v>26</v>
      </c>
      <c r="G96" s="2" t="s">
        <v>27</v>
      </c>
      <c r="H96" t="s">
        <v>271</v>
      </c>
      <c r="I96">
        <v>4</v>
      </c>
    </row>
    <row r="97" spans="1:9" x14ac:dyDescent="0.2">
      <c r="A97" s="1" t="s">
        <v>26</v>
      </c>
      <c r="B97" s="2" t="s">
        <v>27</v>
      </c>
      <c r="C97" t="s">
        <v>146</v>
      </c>
      <c r="D97" t="s">
        <v>134</v>
      </c>
      <c r="E97" t="s">
        <v>145</v>
      </c>
      <c r="F97" s="1" t="s">
        <v>26</v>
      </c>
      <c r="G97" s="2" t="s">
        <v>27</v>
      </c>
      <c r="H97" t="s">
        <v>134</v>
      </c>
      <c r="I97" t="s">
        <v>161</v>
      </c>
    </row>
    <row r="98" spans="1:9" x14ac:dyDescent="0.2">
      <c r="A98" s="1" t="s">
        <v>28</v>
      </c>
      <c r="B98" s="2" t="s">
        <v>29</v>
      </c>
      <c r="C98" t="s">
        <v>146</v>
      </c>
      <c r="D98" t="s">
        <v>135</v>
      </c>
      <c r="E98" t="s">
        <v>145</v>
      </c>
      <c r="F98" s="1" t="s">
        <v>28</v>
      </c>
      <c r="G98" s="2" t="s">
        <v>29</v>
      </c>
      <c r="H98" t="s">
        <v>135</v>
      </c>
      <c r="I98" t="s">
        <v>145</v>
      </c>
    </row>
    <row r="99" spans="1:9" x14ac:dyDescent="0.2">
      <c r="A99" s="1" t="s">
        <v>28</v>
      </c>
      <c r="B99" s="2" t="s">
        <v>29</v>
      </c>
      <c r="C99" t="s">
        <v>146</v>
      </c>
      <c r="D99" t="s">
        <v>245</v>
      </c>
      <c r="E99">
        <v>5</v>
      </c>
      <c r="F99" s="1" t="s">
        <v>28</v>
      </c>
      <c r="G99" s="2" t="s">
        <v>29</v>
      </c>
      <c r="H99" t="s">
        <v>269</v>
      </c>
      <c r="I99">
        <v>5</v>
      </c>
    </row>
    <row r="100" spans="1:9" x14ac:dyDescent="0.2">
      <c r="A100" s="1" t="s">
        <v>28</v>
      </c>
      <c r="B100" s="2" t="s">
        <v>29</v>
      </c>
      <c r="C100" t="s">
        <v>146</v>
      </c>
      <c r="D100" t="s">
        <v>155</v>
      </c>
      <c r="E100">
        <v>4</v>
      </c>
      <c r="F100" s="1" t="s">
        <v>28</v>
      </c>
      <c r="G100" s="2" t="s">
        <v>29</v>
      </c>
      <c r="H100" t="s">
        <v>171</v>
      </c>
      <c r="I100">
        <v>5</v>
      </c>
    </row>
    <row r="101" spans="1:9" x14ac:dyDescent="0.2">
      <c r="A101" s="1" t="s">
        <v>28</v>
      </c>
      <c r="B101" s="2" t="s">
        <v>29</v>
      </c>
      <c r="C101" t="s">
        <v>146</v>
      </c>
      <c r="D101" t="s">
        <v>246</v>
      </c>
      <c r="E101">
        <v>5</v>
      </c>
      <c r="F101" s="1" t="s">
        <v>28</v>
      </c>
      <c r="G101" s="2" t="s">
        <v>29</v>
      </c>
      <c r="H101" t="s">
        <v>275</v>
      </c>
      <c r="I101">
        <v>4</v>
      </c>
    </row>
    <row r="102" spans="1:9" x14ac:dyDescent="0.2">
      <c r="A102" s="1" t="s">
        <v>28</v>
      </c>
      <c r="B102" s="2" t="s">
        <v>29</v>
      </c>
      <c r="C102" t="s">
        <v>146</v>
      </c>
      <c r="D102" t="s">
        <v>241</v>
      </c>
      <c r="E102">
        <v>4</v>
      </c>
      <c r="F102" s="1" t="s">
        <v>28</v>
      </c>
      <c r="G102" s="2" t="s">
        <v>29</v>
      </c>
      <c r="H102" t="s">
        <v>272</v>
      </c>
      <c r="I102">
        <v>4</v>
      </c>
    </row>
    <row r="103" spans="1:9" x14ac:dyDescent="0.2">
      <c r="A103" s="1" t="s">
        <v>28</v>
      </c>
      <c r="B103" s="2" t="s">
        <v>29</v>
      </c>
      <c r="C103" t="s">
        <v>146</v>
      </c>
      <c r="D103" t="s">
        <v>239</v>
      </c>
      <c r="E103">
        <v>4</v>
      </c>
      <c r="F103" s="1" t="s">
        <v>28</v>
      </c>
      <c r="G103" s="2" t="s">
        <v>29</v>
      </c>
      <c r="H103" t="s">
        <v>266</v>
      </c>
      <c r="I103">
        <v>3</v>
      </c>
    </row>
    <row r="104" spans="1:9" x14ac:dyDescent="0.2">
      <c r="A104" s="1" t="s">
        <v>28</v>
      </c>
      <c r="B104" s="2" t="s">
        <v>29</v>
      </c>
      <c r="C104" t="s">
        <v>146</v>
      </c>
      <c r="D104" t="s">
        <v>248</v>
      </c>
      <c r="E104">
        <v>3</v>
      </c>
      <c r="F104" s="1" t="s">
        <v>28</v>
      </c>
      <c r="G104" s="2" t="s">
        <v>29</v>
      </c>
      <c r="H104" t="s">
        <v>271</v>
      </c>
      <c r="I104">
        <v>4</v>
      </c>
    </row>
    <row r="105" spans="1:9" x14ac:dyDescent="0.2">
      <c r="A105" s="1" t="s">
        <v>28</v>
      </c>
      <c r="B105" s="2" t="s">
        <v>29</v>
      </c>
      <c r="C105" t="s">
        <v>146</v>
      </c>
      <c r="D105" t="s">
        <v>134</v>
      </c>
      <c r="E105" t="s">
        <v>161</v>
      </c>
      <c r="F105" s="1" t="s">
        <v>28</v>
      </c>
      <c r="G105" s="2" t="s">
        <v>29</v>
      </c>
      <c r="H105" t="s">
        <v>134</v>
      </c>
      <c r="I105" t="s">
        <v>178</v>
      </c>
    </row>
    <row r="106" spans="1:9" x14ac:dyDescent="0.2">
      <c r="A106" s="1" t="s">
        <v>30</v>
      </c>
      <c r="B106" s="2" t="s">
        <v>31</v>
      </c>
      <c r="C106" t="s">
        <v>146</v>
      </c>
      <c r="D106" t="s">
        <v>245</v>
      </c>
      <c r="E106">
        <v>4</v>
      </c>
      <c r="F106" s="1" t="s">
        <v>30</v>
      </c>
      <c r="G106" s="2" t="s">
        <v>31</v>
      </c>
      <c r="H106" t="s">
        <v>269</v>
      </c>
      <c r="I106">
        <v>5</v>
      </c>
    </row>
    <row r="107" spans="1:9" x14ac:dyDescent="0.2">
      <c r="A107" s="1" t="s">
        <v>30</v>
      </c>
      <c r="B107" s="2" t="s">
        <v>31</v>
      </c>
      <c r="C107" t="s">
        <v>146</v>
      </c>
      <c r="D107" t="s">
        <v>135</v>
      </c>
      <c r="E107" t="s">
        <v>139</v>
      </c>
      <c r="F107" s="1" t="s">
        <v>30</v>
      </c>
      <c r="G107" s="2" t="s">
        <v>31</v>
      </c>
      <c r="H107" t="s">
        <v>135</v>
      </c>
      <c r="I107" t="s">
        <v>161</v>
      </c>
    </row>
    <row r="108" spans="1:9" x14ac:dyDescent="0.2">
      <c r="A108" s="1" t="s">
        <v>30</v>
      </c>
      <c r="B108" s="2" t="s">
        <v>31</v>
      </c>
      <c r="C108" t="s">
        <v>146</v>
      </c>
      <c r="D108" t="s">
        <v>155</v>
      </c>
      <c r="E108">
        <v>5</v>
      </c>
      <c r="F108" s="1" t="s">
        <v>30</v>
      </c>
      <c r="G108" s="2" t="s">
        <v>31</v>
      </c>
      <c r="H108" t="s">
        <v>171</v>
      </c>
      <c r="I108">
        <v>5</v>
      </c>
    </row>
    <row r="109" spans="1:9" x14ac:dyDescent="0.2">
      <c r="A109" s="1" t="s">
        <v>30</v>
      </c>
      <c r="B109" s="2" t="s">
        <v>31</v>
      </c>
      <c r="C109" t="s">
        <v>146</v>
      </c>
      <c r="D109" t="s">
        <v>246</v>
      </c>
      <c r="E109">
        <v>4</v>
      </c>
      <c r="F109" s="1" t="s">
        <v>30</v>
      </c>
      <c r="G109" s="2" t="s">
        <v>31</v>
      </c>
      <c r="H109" t="s">
        <v>275</v>
      </c>
      <c r="I109">
        <v>5</v>
      </c>
    </row>
    <row r="110" spans="1:9" x14ac:dyDescent="0.2">
      <c r="A110" s="1" t="s">
        <v>30</v>
      </c>
      <c r="B110" s="2" t="s">
        <v>31</v>
      </c>
      <c r="C110" t="s">
        <v>146</v>
      </c>
      <c r="D110" t="s">
        <v>241</v>
      </c>
      <c r="E110">
        <v>6</v>
      </c>
      <c r="F110" s="1" t="s">
        <v>30</v>
      </c>
      <c r="G110" s="2" t="s">
        <v>31</v>
      </c>
      <c r="H110" t="s">
        <v>272</v>
      </c>
      <c r="I110">
        <v>5</v>
      </c>
    </row>
    <row r="111" spans="1:9" x14ac:dyDescent="0.2">
      <c r="A111" s="1" t="s">
        <v>30</v>
      </c>
      <c r="B111" s="2" t="s">
        <v>31</v>
      </c>
      <c r="C111" t="s">
        <v>146</v>
      </c>
      <c r="D111" t="s">
        <v>239</v>
      </c>
      <c r="E111">
        <v>2</v>
      </c>
      <c r="F111" s="1" t="s">
        <v>30</v>
      </c>
      <c r="G111" s="2" t="s">
        <v>31</v>
      </c>
      <c r="H111" t="s">
        <v>266</v>
      </c>
      <c r="I111">
        <v>2</v>
      </c>
    </row>
    <row r="112" spans="1:9" x14ac:dyDescent="0.2">
      <c r="A112" s="1" t="s">
        <v>30</v>
      </c>
      <c r="B112" s="2" t="s">
        <v>31</v>
      </c>
      <c r="C112" t="s">
        <v>146</v>
      </c>
      <c r="D112" t="s">
        <v>248</v>
      </c>
      <c r="E112">
        <v>2</v>
      </c>
      <c r="F112" s="1" t="s">
        <v>30</v>
      </c>
      <c r="G112" s="2" t="s">
        <v>31</v>
      </c>
      <c r="H112" t="s">
        <v>271</v>
      </c>
      <c r="I112">
        <v>3</v>
      </c>
    </row>
    <row r="113" spans="1:9" x14ac:dyDescent="0.2">
      <c r="A113" s="1" t="s">
        <v>30</v>
      </c>
      <c r="B113" s="2" t="s">
        <v>31</v>
      </c>
      <c r="C113" t="s">
        <v>146</v>
      </c>
      <c r="D113" t="s">
        <v>134</v>
      </c>
      <c r="E113" t="s">
        <v>161</v>
      </c>
      <c r="F113" s="1" t="s">
        <v>30</v>
      </c>
      <c r="G113" s="2" t="s">
        <v>31</v>
      </c>
      <c r="H113" t="s">
        <v>134</v>
      </c>
      <c r="I113" t="s">
        <v>178</v>
      </c>
    </row>
    <row r="114" spans="1:9" x14ac:dyDescent="0.2">
      <c r="A114" s="1" t="s">
        <v>34</v>
      </c>
      <c r="B114" s="2" t="s">
        <v>35</v>
      </c>
      <c r="C114" t="s">
        <v>146</v>
      </c>
      <c r="D114" t="s">
        <v>245</v>
      </c>
      <c r="E114">
        <v>4</v>
      </c>
      <c r="F114" s="1" t="s">
        <v>34</v>
      </c>
      <c r="G114" s="2" t="s">
        <v>35</v>
      </c>
      <c r="H114" t="s">
        <v>269</v>
      </c>
      <c r="I114">
        <v>5</v>
      </c>
    </row>
    <row r="115" spans="1:9" x14ac:dyDescent="0.2">
      <c r="A115" s="1" t="s">
        <v>34</v>
      </c>
      <c r="B115" s="2" t="s">
        <v>35</v>
      </c>
      <c r="C115" t="s">
        <v>146</v>
      </c>
      <c r="D115" t="s">
        <v>148</v>
      </c>
      <c r="E115">
        <v>4</v>
      </c>
      <c r="F115" s="1" t="s">
        <v>34</v>
      </c>
      <c r="G115" s="2" t="s">
        <v>35</v>
      </c>
      <c r="H115" t="s">
        <v>137</v>
      </c>
      <c r="I115">
        <v>5</v>
      </c>
    </row>
    <row r="116" spans="1:9" x14ac:dyDescent="0.2">
      <c r="A116" s="1" t="s">
        <v>34</v>
      </c>
      <c r="B116" s="2" t="s">
        <v>35</v>
      </c>
      <c r="C116" t="s">
        <v>146</v>
      </c>
      <c r="D116" t="s">
        <v>241</v>
      </c>
      <c r="E116">
        <v>6</v>
      </c>
      <c r="F116" s="1" t="s">
        <v>34</v>
      </c>
      <c r="G116" s="2" t="s">
        <v>35</v>
      </c>
      <c r="H116" t="s">
        <v>272</v>
      </c>
      <c r="I116">
        <v>4</v>
      </c>
    </row>
    <row r="117" spans="1:9" x14ac:dyDescent="0.2">
      <c r="A117" s="1" t="s">
        <v>34</v>
      </c>
      <c r="B117" s="2" t="s">
        <v>35</v>
      </c>
      <c r="C117" t="s">
        <v>146</v>
      </c>
      <c r="D117" t="s">
        <v>135</v>
      </c>
      <c r="E117" t="s">
        <v>145</v>
      </c>
      <c r="F117" s="1" t="s">
        <v>34</v>
      </c>
      <c r="G117" s="2" t="s">
        <v>35</v>
      </c>
      <c r="H117" t="s">
        <v>135</v>
      </c>
      <c r="I117" t="s">
        <v>145</v>
      </c>
    </row>
    <row r="118" spans="1:9" x14ac:dyDescent="0.2">
      <c r="A118" s="1" t="s">
        <v>34</v>
      </c>
      <c r="B118" s="2" t="s">
        <v>35</v>
      </c>
      <c r="C118" t="s">
        <v>146</v>
      </c>
      <c r="D118" t="s">
        <v>236</v>
      </c>
      <c r="E118">
        <v>3</v>
      </c>
      <c r="F118" s="1" t="s">
        <v>34</v>
      </c>
      <c r="G118" s="2" t="s">
        <v>35</v>
      </c>
      <c r="H118" t="s">
        <v>263</v>
      </c>
      <c r="I118">
        <v>4</v>
      </c>
    </row>
    <row r="119" spans="1:9" x14ac:dyDescent="0.2">
      <c r="A119" s="1" t="s">
        <v>34</v>
      </c>
      <c r="B119" s="2" t="s">
        <v>35</v>
      </c>
      <c r="C119" t="s">
        <v>146</v>
      </c>
      <c r="D119" t="s">
        <v>239</v>
      </c>
      <c r="E119">
        <v>2</v>
      </c>
      <c r="F119" s="1" t="s">
        <v>34</v>
      </c>
      <c r="G119" s="2" t="s">
        <v>35</v>
      </c>
      <c r="H119" t="s">
        <v>266</v>
      </c>
      <c r="I119">
        <v>2</v>
      </c>
    </row>
    <row r="120" spans="1:9" x14ac:dyDescent="0.2">
      <c r="A120" s="1" t="s">
        <v>34</v>
      </c>
      <c r="B120" s="2" t="s">
        <v>35</v>
      </c>
      <c r="C120" t="s">
        <v>146</v>
      </c>
      <c r="D120" t="s">
        <v>248</v>
      </c>
      <c r="E120">
        <v>3</v>
      </c>
      <c r="F120" s="1" t="s">
        <v>34</v>
      </c>
      <c r="G120" s="2" t="s">
        <v>35</v>
      </c>
      <c r="H120" t="s">
        <v>271</v>
      </c>
      <c r="I120">
        <v>3</v>
      </c>
    </row>
    <row r="121" spans="1:9" x14ac:dyDescent="0.2">
      <c r="A121" s="1" t="s">
        <v>34</v>
      </c>
      <c r="B121" s="2" t="s">
        <v>35</v>
      </c>
      <c r="C121" t="s">
        <v>146</v>
      </c>
      <c r="D121" t="s">
        <v>134</v>
      </c>
      <c r="E121" t="s">
        <v>161</v>
      </c>
      <c r="F121" s="1" t="s">
        <v>34</v>
      </c>
      <c r="G121" s="2" t="s">
        <v>35</v>
      </c>
      <c r="H121" t="s">
        <v>134</v>
      </c>
      <c r="I121" t="s">
        <v>178</v>
      </c>
    </row>
    <row r="122" spans="1:9" x14ac:dyDescent="0.2">
      <c r="A122" s="1" t="s">
        <v>36</v>
      </c>
      <c r="B122" s="2" t="s">
        <v>37</v>
      </c>
      <c r="C122" t="s">
        <v>146</v>
      </c>
      <c r="D122" t="s">
        <v>244</v>
      </c>
      <c r="E122">
        <v>3</v>
      </c>
      <c r="F122" s="1" t="s">
        <v>36</v>
      </c>
      <c r="G122" s="2" t="s">
        <v>37</v>
      </c>
      <c r="H122" t="s">
        <v>268</v>
      </c>
      <c r="I122">
        <v>5</v>
      </c>
    </row>
    <row r="123" spans="1:9" x14ac:dyDescent="0.2">
      <c r="A123" s="1" t="s">
        <v>36</v>
      </c>
      <c r="B123" s="2" t="s">
        <v>37</v>
      </c>
      <c r="C123" t="s">
        <v>146</v>
      </c>
      <c r="D123" t="s">
        <v>155</v>
      </c>
      <c r="E123">
        <v>4</v>
      </c>
      <c r="F123" s="1" t="s">
        <v>36</v>
      </c>
      <c r="G123" s="2" t="s">
        <v>37</v>
      </c>
      <c r="H123" t="s">
        <v>171</v>
      </c>
      <c r="I123">
        <v>6</v>
      </c>
    </row>
    <row r="124" spans="1:9" x14ac:dyDescent="0.2">
      <c r="A124" s="1" t="s">
        <v>36</v>
      </c>
      <c r="B124" s="2" t="s">
        <v>37</v>
      </c>
      <c r="C124" t="s">
        <v>146</v>
      </c>
      <c r="D124" t="s">
        <v>243</v>
      </c>
      <c r="E124">
        <v>4</v>
      </c>
      <c r="F124" s="1" t="s">
        <v>36</v>
      </c>
      <c r="G124" s="2" t="s">
        <v>37</v>
      </c>
      <c r="H124" t="s">
        <v>274</v>
      </c>
      <c r="I124">
        <v>4</v>
      </c>
    </row>
    <row r="125" spans="1:9" x14ac:dyDescent="0.2">
      <c r="A125" s="1" t="s">
        <v>36</v>
      </c>
      <c r="B125" s="2" t="s">
        <v>37</v>
      </c>
      <c r="C125" t="s">
        <v>146</v>
      </c>
      <c r="D125" t="s">
        <v>242</v>
      </c>
      <c r="E125">
        <v>3</v>
      </c>
      <c r="F125" s="1" t="s">
        <v>36</v>
      </c>
      <c r="G125" s="2" t="s">
        <v>37</v>
      </c>
      <c r="H125" t="s">
        <v>262</v>
      </c>
      <c r="I125">
        <v>3</v>
      </c>
    </row>
    <row r="126" spans="1:9" x14ac:dyDescent="0.2">
      <c r="A126" s="1" t="s">
        <v>36</v>
      </c>
      <c r="B126" s="2" t="s">
        <v>37</v>
      </c>
      <c r="C126" t="s">
        <v>146</v>
      </c>
      <c r="D126" t="s">
        <v>235</v>
      </c>
      <c r="E126">
        <v>2</v>
      </c>
      <c r="F126" s="1" t="s">
        <v>36</v>
      </c>
      <c r="G126" s="2" t="s">
        <v>37</v>
      </c>
      <c r="H126" t="s">
        <v>273</v>
      </c>
      <c r="I126">
        <v>3</v>
      </c>
    </row>
    <row r="127" spans="1:9" x14ac:dyDescent="0.2">
      <c r="A127" s="1" t="s">
        <v>36</v>
      </c>
      <c r="B127" s="2" t="s">
        <v>37</v>
      </c>
      <c r="C127" t="s">
        <v>146</v>
      </c>
      <c r="D127" t="s">
        <v>135</v>
      </c>
      <c r="E127" t="s">
        <v>145</v>
      </c>
      <c r="F127" s="1" t="s">
        <v>36</v>
      </c>
      <c r="G127" s="2" t="s">
        <v>37</v>
      </c>
      <c r="H127" t="s">
        <v>135</v>
      </c>
      <c r="I127" t="s">
        <v>145</v>
      </c>
    </row>
    <row r="128" spans="1:9" x14ac:dyDescent="0.2">
      <c r="A128" s="1" t="s">
        <v>36</v>
      </c>
      <c r="B128" s="2" t="s">
        <v>37</v>
      </c>
      <c r="C128" t="s">
        <v>146</v>
      </c>
      <c r="D128" t="s">
        <v>247</v>
      </c>
      <c r="E128">
        <v>3</v>
      </c>
      <c r="F128" s="1" t="s">
        <v>36</v>
      </c>
      <c r="G128" s="2" t="s">
        <v>37</v>
      </c>
      <c r="H128" t="s">
        <v>270</v>
      </c>
      <c r="I128">
        <v>3</v>
      </c>
    </row>
    <row r="129" spans="1:9" x14ac:dyDescent="0.2">
      <c r="A129" s="1" t="s">
        <v>36</v>
      </c>
      <c r="B129" s="2" t="s">
        <v>37</v>
      </c>
      <c r="C129" t="s">
        <v>146</v>
      </c>
      <c r="D129" t="s">
        <v>134</v>
      </c>
      <c r="E129" t="s">
        <v>178</v>
      </c>
      <c r="F129" s="1" t="s">
        <v>36</v>
      </c>
      <c r="G129" s="2" t="s">
        <v>37</v>
      </c>
      <c r="H129" t="s">
        <v>134</v>
      </c>
      <c r="I129" t="s">
        <v>161</v>
      </c>
    </row>
    <row r="130" spans="1:9" x14ac:dyDescent="0.2">
      <c r="A130" s="1" t="s">
        <v>38</v>
      </c>
      <c r="B130" s="2" t="s">
        <v>39</v>
      </c>
      <c r="C130" t="s">
        <v>146</v>
      </c>
      <c r="D130" t="s">
        <v>245</v>
      </c>
      <c r="E130">
        <v>5</v>
      </c>
      <c r="F130" s="1" t="s">
        <v>38</v>
      </c>
      <c r="G130" s="2" t="s">
        <v>39</v>
      </c>
      <c r="H130" t="s">
        <v>269</v>
      </c>
      <c r="I130">
        <v>6</v>
      </c>
    </row>
    <row r="131" spans="1:9" x14ac:dyDescent="0.2">
      <c r="A131" s="1" t="s">
        <v>38</v>
      </c>
      <c r="B131" s="2" t="s">
        <v>39</v>
      </c>
      <c r="C131" t="s">
        <v>146</v>
      </c>
      <c r="D131" t="s">
        <v>155</v>
      </c>
      <c r="E131">
        <v>4</v>
      </c>
      <c r="F131" s="1" t="s">
        <v>38</v>
      </c>
      <c r="G131" s="2" t="s">
        <v>39</v>
      </c>
      <c r="H131" t="s">
        <v>171</v>
      </c>
      <c r="I131">
        <v>6</v>
      </c>
    </row>
    <row r="132" spans="1:9" x14ac:dyDescent="0.2">
      <c r="A132" s="1" t="s">
        <v>38</v>
      </c>
      <c r="B132" s="2" t="s">
        <v>39</v>
      </c>
      <c r="C132" t="s">
        <v>146</v>
      </c>
      <c r="D132" t="s">
        <v>246</v>
      </c>
      <c r="E132">
        <v>5</v>
      </c>
      <c r="F132" s="1" t="s">
        <v>38</v>
      </c>
      <c r="G132" s="2" t="s">
        <v>39</v>
      </c>
      <c r="H132" t="s">
        <v>275</v>
      </c>
      <c r="I132">
        <v>5</v>
      </c>
    </row>
    <row r="133" spans="1:9" x14ac:dyDescent="0.2">
      <c r="A133" s="1" t="s">
        <v>38</v>
      </c>
      <c r="B133" s="2" t="s">
        <v>39</v>
      </c>
      <c r="C133" t="s">
        <v>146</v>
      </c>
      <c r="D133" t="s">
        <v>135</v>
      </c>
      <c r="E133" t="s">
        <v>161</v>
      </c>
      <c r="F133" s="1" t="s">
        <v>38</v>
      </c>
      <c r="G133" s="2" t="s">
        <v>39</v>
      </c>
      <c r="H133" t="s">
        <v>135</v>
      </c>
      <c r="I133" t="s">
        <v>161</v>
      </c>
    </row>
    <row r="134" spans="1:9" x14ac:dyDescent="0.2">
      <c r="A134" s="1" t="s">
        <v>38</v>
      </c>
      <c r="B134" s="2" t="s">
        <v>39</v>
      </c>
      <c r="C134" t="s">
        <v>146</v>
      </c>
      <c r="D134" t="s">
        <v>241</v>
      </c>
      <c r="E134">
        <v>6</v>
      </c>
      <c r="F134" s="1" t="s">
        <v>38</v>
      </c>
      <c r="G134" s="2" t="s">
        <v>39</v>
      </c>
      <c r="H134" t="s">
        <v>272</v>
      </c>
      <c r="I134">
        <v>5</v>
      </c>
    </row>
    <row r="135" spans="1:9" x14ac:dyDescent="0.2">
      <c r="A135" s="1" t="s">
        <v>38</v>
      </c>
      <c r="B135" s="2" t="s">
        <v>39</v>
      </c>
      <c r="C135" t="s">
        <v>146</v>
      </c>
      <c r="D135" t="s">
        <v>238</v>
      </c>
      <c r="E135">
        <v>3</v>
      </c>
      <c r="F135" s="1" t="s">
        <v>38</v>
      </c>
      <c r="G135" s="2" t="s">
        <v>39</v>
      </c>
      <c r="H135" t="s">
        <v>265</v>
      </c>
      <c r="I135">
        <v>3</v>
      </c>
    </row>
    <row r="136" spans="1:9" x14ac:dyDescent="0.2">
      <c r="A136" s="1" t="s">
        <v>38</v>
      </c>
      <c r="B136" s="2" t="s">
        <v>39</v>
      </c>
      <c r="C136" t="s">
        <v>146</v>
      </c>
      <c r="D136" t="s">
        <v>248</v>
      </c>
      <c r="E136">
        <v>3</v>
      </c>
      <c r="F136" s="1" t="s">
        <v>38</v>
      </c>
      <c r="G136" s="2" t="s">
        <v>39</v>
      </c>
      <c r="H136" t="s">
        <v>271</v>
      </c>
      <c r="I136">
        <v>3</v>
      </c>
    </row>
    <row r="137" spans="1:9" x14ac:dyDescent="0.2">
      <c r="A137" s="1" t="s">
        <v>38</v>
      </c>
      <c r="B137" s="2" t="s">
        <v>39</v>
      </c>
      <c r="C137" t="s">
        <v>146</v>
      </c>
      <c r="D137" t="s">
        <v>134</v>
      </c>
      <c r="E137" t="s">
        <v>161</v>
      </c>
      <c r="F137" s="1" t="s">
        <v>38</v>
      </c>
      <c r="G137" s="2" t="s">
        <v>39</v>
      </c>
      <c r="H137" t="s">
        <v>134</v>
      </c>
      <c r="I137" t="s">
        <v>161</v>
      </c>
    </row>
    <row r="138" spans="1:9" x14ac:dyDescent="0.2">
      <c r="A138" s="1" t="s">
        <v>42</v>
      </c>
      <c r="B138" s="2" t="s">
        <v>43</v>
      </c>
      <c r="C138" t="s">
        <v>146</v>
      </c>
      <c r="D138" t="s">
        <v>244</v>
      </c>
      <c r="E138">
        <v>3</v>
      </c>
      <c r="F138" s="1" t="s">
        <v>42</v>
      </c>
      <c r="G138" s="2" t="s">
        <v>43</v>
      </c>
      <c r="H138" t="s">
        <v>268</v>
      </c>
      <c r="I138">
        <v>5</v>
      </c>
    </row>
    <row r="139" spans="1:9" x14ac:dyDescent="0.2">
      <c r="A139" s="1" t="s">
        <v>42</v>
      </c>
      <c r="B139" s="2" t="s">
        <v>43</v>
      </c>
      <c r="C139" t="s">
        <v>146</v>
      </c>
      <c r="D139" t="s">
        <v>155</v>
      </c>
      <c r="E139">
        <v>5</v>
      </c>
      <c r="F139" s="1" t="s">
        <v>42</v>
      </c>
      <c r="G139" s="2" t="s">
        <v>43</v>
      </c>
      <c r="H139" t="s">
        <v>171</v>
      </c>
      <c r="I139">
        <v>5</v>
      </c>
    </row>
    <row r="140" spans="1:9" x14ac:dyDescent="0.2">
      <c r="A140" s="1" t="s">
        <v>42</v>
      </c>
      <c r="B140" s="2" t="s">
        <v>43</v>
      </c>
      <c r="C140" t="s">
        <v>146</v>
      </c>
      <c r="D140" t="s">
        <v>246</v>
      </c>
      <c r="E140">
        <v>3</v>
      </c>
      <c r="F140" s="1" t="s">
        <v>42</v>
      </c>
      <c r="G140" s="2" t="s">
        <v>43</v>
      </c>
      <c r="H140" t="s">
        <v>275</v>
      </c>
      <c r="I140">
        <v>4</v>
      </c>
    </row>
    <row r="141" spans="1:9" x14ac:dyDescent="0.2">
      <c r="A141" s="1" t="s">
        <v>42</v>
      </c>
      <c r="B141" s="2" t="s">
        <v>43</v>
      </c>
      <c r="C141" t="s">
        <v>146</v>
      </c>
      <c r="D141" t="s">
        <v>135</v>
      </c>
      <c r="E141" t="s">
        <v>145</v>
      </c>
      <c r="F141" s="1" t="s">
        <v>42</v>
      </c>
      <c r="G141" s="2" t="s">
        <v>43</v>
      </c>
      <c r="H141" t="s">
        <v>135</v>
      </c>
      <c r="I141" t="s">
        <v>178</v>
      </c>
    </row>
    <row r="142" spans="1:9" x14ac:dyDescent="0.2">
      <c r="A142" s="1" t="s">
        <v>42</v>
      </c>
      <c r="B142" s="2" t="s">
        <v>43</v>
      </c>
      <c r="C142" t="s">
        <v>146</v>
      </c>
      <c r="D142" t="s">
        <v>243</v>
      </c>
      <c r="E142">
        <v>4</v>
      </c>
      <c r="F142" s="1" t="s">
        <v>42</v>
      </c>
      <c r="G142" s="2" t="s">
        <v>43</v>
      </c>
      <c r="H142" t="s">
        <v>274</v>
      </c>
      <c r="I142">
        <v>4</v>
      </c>
    </row>
    <row r="143" spans="1:9" x14ac:dyDescent="0.2">
      <c r="A143" s="1" t="s">
        <v>42</v>
      </c>
      <c r="B143" s="2" t="s">
        <v>43</v>
      </c>
      <c r="C143" t="s">
        <v>146</v>
      </c>
      <c r="D143" t="s">
        <v>235</v>
      </c>
      <c r="E143">
        <v>2</v>
      </c>
      <c r="F143" s="1" t="s">
        <v>42</v>
      </c>
      <c r="G143" s="2" t="s">
        <v>43</v>
      </c>
      <c r="H143" t="s">
        <v>262</v>
      </c>
      <c r="I143">
        <v>3</v>
      </c>
    </row>
    <row r="144" spans="1:9" x14ac:dyDescent="0.2">
      <c r="A144" s="1" t="s">
        <v>42</v>
      </c>
      <c r="B144" s="2" t="s">
        <v>43</v>
      </c>
      <c r="C144" t="s">
        <v>146</v>
      </c>
      <c r="D144" t="s">
        <v>247</v>
      </c>
      <c r="E144">
        <v>2</v>
      </c>
      <c r="F144" s="1" t="s">
        <v>42</v>
      </c>
      <c r="G144" s="2" t="s">
        <v>43</v>
      </c>
      <c r="H144" t="s">
        <v>270</v>
      </c>
      <c r="I144">
        <v>2</v>
      </c>
    </row>
    <row r="145" spans="1:9" x14ac:dyDescent="0.2">
      <c r="A145" s="1" t="s">
        <v>42</v>
      </c>
      <c r="B145" s="2" t="s">
        <v>43</v>
      </c>
      <c r="C145" t="s">
        <v>146</v>
      </c>
      <c r="D145" t="s">
        <v>134</v>
      </c>
      <c r="E145" t="s">
        <v>178</v>
      </c>
      <c r="F145" s="1" t="s">
        <v>42</v>
      </c>
      <c r="G145" s="2" t="s">
        <v>43</v>
      </c>
      <c r="H145" t="s">
        <v>134</v>
      </c>
      <c r="I145" t="s">
        <v>178</v>
      </c>
    </row>
    <row r="146" spans="1:9" x14ac:dyDescent="0.2">
      <c r="A146" s="1" t="s">
        <v>44</v>
      </c>
      <c r="B146" s="2" t="s">
        <v>45</v>
      </c>
      <c r="C146" t="s">
        <v>146</v>
      </c>
      <c r="D146" t="s">
        <v>244</v>
      </c>
      <c r="E146">
        <v>5</v>
      </c>
      <c r="F146" s="1" t="s">
        <v>44</v>
      </c>
      <c r="G146" s="2" t="s">
        <v>45</v>
      </c>
      <c r="H146" t="s">
        <v>268</v>
      </c>
      <c r="I146">
        <v>4</v>
      </c>
    </row>
    <row r="147" spans="1:9" x14ac:dyDescent="0.2">
      <c r="A147" s="1" t="s">
        <v>44</v>
      </c>
      <c r="B147" s="2" t="s">
        <v>45</v>
      </c>
      <c r="C147" t="s">
        <v>146</v>
      </c>
      <c r="D147" t="s">
        <v>135</v>
      </c>
      <c r="E147" t="s">
        <v>145</v>
      </c>
      <c r="F147" s="1" t="s">
        <v>44</v>
      </c>
      <c r="G147" s="2" t="s">
        <v>45</v>
      </c>
      <c r="H147" t="s">
        <v>135</v>
      </c>
      <c r="I147" t="s">
        <v>145</v>
      </c>
    </row>
    <row r="148" spans="1:9" x14ac:dyDescent="0.2">
      <c r="A148" s="1" t="s">
        <v>44</v>
      </c>
      <c r="B148" s="2" t="s">
        <v>45</v>
      </c>
      <c r="C148" t="s">
        <v>146</v>
      </c>
      <c r="D148" t="s">
        <v>155</v>
      </c>
      <c r="E148">
        <v>6</v>
      </c>
      <c r="F148" s="1" t="s">
        <v>44</v>
      </c>
      <c r="G148" s="2" t="s">
        <v>45</v>
      </c>
      <c r="H148" t="s">
        <v>171</v>
      </c>
      <c r="I148">
        <v>6</v>
      </c>
    </row>
    <row r="149" spans="1:9" x14ac:dyDescent="0.2">
      <c r="A149" s="1" t="s">
        <v>44</v>
      </c>
      <c r="B149" s="2" t="s">
        <v>45</v>
      </c>
      <c r="C149" t="s">
        <v>146</v>
      </c>
      <c r="D149" t="s">
        <v>241</v>
      </c>
      <c r="E149">
        <v>6</v>
      </c>
      <c r="F149" s="1" t="s">
        <v>44</v>
      </c>
      <c r="G149" s="2" t="s">
        <v>45</v>
      </c>
      <c r="H149" t="s">
        <v>272</v>
      </c>
      <c r="I149">
        <v>5</v>
      </c>
    </row>
    <row r="150" spans="1:9" x14ac:dyDescent="0.2">
      <c r="A150" s="1" t="s">
        <v>44</v>
      </c>
      <c r="B150" s="2" t="s">
        <v>45</v>
      </c>
      <c r="C150" t="s">
        <v>146</v>
      </c>
      <c r="D150" t="s">
        <v>236</v>
      </c>
      <c r="E150">
        <v>4</v>
      </c>
      <c r="F150" s="1" t="s">
        <v>44</v>
      </c>
      <c r="G150" s="2" t="s">
        <v>45</v>
      </c>
      <c r="H150" t="s">
        <v>263</v>
      </c>
      <c r="I150">
        <v>3</v>
      </c>
    </row>
    <row r="151" spans="1:9" x14ac:dyDescent="0.2">
      <c r="A151" s="1" t="s">
        <v>44</v>
      </c>
      <c r="B151" s="2" t="s">
        <v>45</v>
      </c>
      <c r="C151" t="s">
        <v>146</v>
      </c>
      <c r="D151" t="s">
        <v>239</v>
      </c>
      <c r="E151">
        <v>3</v>
      </c>
      <c r="F151" s="1" t="s">
        <v>44</v>
      </c>
      <c r="G151" s="2" t="s">
        <v>45</v>
      </c>
      <c r="H151" t="s">
        <v>266</v>
      </c>
      <c r="I151">
        <v>2</v>
      </c>
    </row>
    <row r="152" spans="1:9" x14ac:dyDescent="0.2">
      <c r="A152" s="1" t="s">
        <v>44</v>
      </c>
      <c r="B152" s="2" t="s">
        <v>45</v>
      </c>
      <c r="C152" t="s">
        <v>146</v>
      </c>
      <c r="D152" t="s">
        <v>248</v>
      </c>
      <c r="E152">
        <v>4</v>
      </c>
      <c r="F152" s="1" t="s">
        <v>44</v>
      </c>
      <c r="G152" s="2" t="s">
        <v>45</v>
      </c>
      <c r="H152" t="s">
        <v>271</v>
      </c>
      <c r="I152">
        <v>3</v>
      </c>
    </row>
    <row r="153" spans="1:9" x14ac:dyDescent="0.2">
      <c r="A153" s="1" t="s">
        <v>44</v>
      </c>
      <c r="B153" s="2" t="s">
        <v>45</v>
      </c>
      <c r="C153" t="s">
        <v>146</v>
      </c>
      <c r="D153" t="s">
        <v>134</v>
      </c>
      <c r="E153" t="s">
        <v>145</v>
      </c>
      <c r="F153" s="1" t="s">
        <v>44</v>
      </c>
      <c r="G153" s="2" t="s">
        <v>45</v>
      </c>
      <c r="H153" t="s">
        <v>134</v>
      </c>
      <c r="I153" t="s">
        <v>161</v>
      </c>
    </row>
    <row r="154" spans="1:9" x14ac:dyDescent="0.2">
      <c r="A154" s="1" t="s">
        <v>48</v>
      </c>
      <c r="B154" s="2" t="s">
        <v>49</v>
      </c>
      <c r="C154" t="s">
        <v>146</v>
      </c>
      <c r="D154" t="s">
        <v>245</v>
      </c>
      <c r="E154">
        <v>4</v>
      </c>
      <c r="F154" s="1" t="s">
        <v>48</v>
      </c>
      <c r="G154" s="2" t="s">
        <v>49</v>
      </c>
      <c r="H154" t="s">
        <v>269</v>
      </c>
      <c r="I154">
        <v>4</v>
      </c>
    </row>
    <row r="155" spans="1:9" x14ac:dyDescent="0.2">
      <c r="A155" s="1" t="s">
        <v>48</v>
      </c>
      <c r="B155" s="2" t="s">
        <v>49</v>
      </c>
      <c r="C155" t="s">
        <v>146</v>
      </c>
      <c r="D155" t="s">
        <v>148</v>
      </c>
      <c r="E155">
        <v>6</v>
      </c>
      <c r="F155" s="1" t="s">
        <v>48</v>
      </c>
      <c r="G155" s="2" t="s">
        <v>49</v>
      </c>
      <c r="H155" t="s">
        <v>137</v>
      </c>
      <c r="I155">
        <v>6</v>
      </c>
    </row>
    <row r="156" spans="1:9" x14ac:dyDescent="0.2">
      <c r="A156" s="1" t="s">
        <v>48</v>
      </c>
      <c r="B156" s="2" t="s">
        <v>49</v>
      </c>
      <c r="C156" t="s">
        <v>146</v>
      </c>
      <c r="D156" t="s">
        <v>243</v>
      </c>
      <c r="E156">
        <v>5</v>
      </c>
      <c r="F156" s="1" t="s">
        <v>48</v>
      </c>
      <c r="G156" s="2" t="s">
        <v>49</v>
      </c>
      <c r="H156" t="s">
        <v>274</v>
      </c>
      <c r="I156">
        <v>4</v>
      </c>
    </row>
    <row r="157" spans="1:9" x14ac:dyDescent="0.2">
      <c r="A157" s="1" t="s">
        <v>48</v>
      </c>
      <c r="B157" s="2" t="s">
        <v>49</v>
      </c>
      <c r="C157" t="s">
        <v>146</v>
      </c>
      <c r="D157" t="s">
        <v>242</v>
      </c>
      <c r="E157">
        <v>3</v>
      </c>
      <c r="F157" s="1" t="s">
        <v>48</v>
      </c>
      <c r="G157" s="2" t="s">
        <v>49</v>
      </c>
      <c r="H157" t="s">
        <v>262</v>
      </c>
      <c r="I157">
        <v>4</v>
      </c>
    </row>
    <row r="158" spans="1:9" x14ac:dyDescent="0.2">
      <c r="A158" s="1" t="s">
        <v>48</v>
      </c>
      <c r="B158" s="2" t="s">
        <v>49</v>
      </c>
      <c r="C158" t="s">
        <v>146</v>
      </c>
      <c r="D158" t="s">
        <v>235</v>
      </c>
      <c r="E158">
        <v>3</v>
      </c>
      <c r="F158" s="1" t="s">
        <v>48</v>
      </c>
      <c r="G158" s="2" t="s">
        <v>49</v>
      </c>
      <c r="H158" t="s">
        <v>273</v>
      </c>
      <c r="I158">
        <v>3</v>
      </c>
    </row>
    <row r="159" spans="1:9" x14ac:dyDescent="0.2">
      <c r="A159" s="1" t="s">
        <v>48</v>
      </c>
      <c r="B159" s="2" t="s">
        <v>49</v>
      </c>
      <c r="C159" t="s">
        <v>146</v>
      </c>
      <c r="D159" t="s">
        <v>135</v>
      </c>
      <c r="E159" t="s">
        <v>145</v>
      </c>
      <c r="F159" s="1" t="s">
        <v>48</v>
      </c>
      <c r="G159" s="2" t="s">
        <v>49</v>
      </c>
      <c r="H159" t="s">
        <v>135</v>
      </c>
      <c r="I159" t="s">
        <v>145</v>
      </c>
    </row>
    <row r="160" spans="1:9" x14ac:dyDescent="0.2">
      <c r="A160" s="1" t="s">
        <v>48</v>
      </c>
      <c r="B160" s="2" t="s">
        <v>49</v>
      </c>
      <c r="C160" t="s">
        <v>146</v>
      </c>
      <c r="D160" t="s">
        <v>247</v>
      </c>
      <c r="E160">
        <v>4</v>
      </c>
      <c r="F160" s="1" t="s">
        <v>48</v>
      </c>
      <c r="G160" s="2" t="s">
        <v>49</v>
      </c>
      <c r="H160" t="s">
        <v>270</v>
      </c>
      <c r="I160">
        <v>4</v>
      </c>
    </row>
    <row r="161" spans="1:9" x14ac:dyDescent="0.2">
      <c r="A161" s="1" t="s">
        <v>48</v>
      </c>
      <c r="B161" s="2" t="s">
        <v>49</v>
      </c>
      <c r="C161" t="s">
        <v>146</v>
      </c>
      <c r="D161" t="s">
        <v>134</v>
      </c>
      <c r="E161" t="s">
        <v>161</v>
      </c>
      <c r="F161" s="1" t="s">
        <v>48</v>
      </c>
      <c r="G161" s="2" t="s">
        <v>49</v>
      </c>
      <c r="H161" t="s">
        <v>134</v>
      </c>
      <c r="I161" t="s">
        <v>178</v>
      </c>
    </row>
    <row r="162" spans="1:9" x14ac:dyDescent="0.2">
      <c r="A162" s="1" t="s">
        <v>50</v>
      </c>
      <c r="B162" s="2" t="s">
        <v>51</v>
      </c>
      <c r="C162" t="s">
        <v>146</v>
      </c>
      <c r="D162" t="s">
        <v>244</v>
      </c>
      <c r="E162">
        <v>5</v>
      </c>
      <c r="F162" s="1" t="s">
        <v>50</v>
      </c>
      <c r="G162" s="2" t="s">
        <v>51</v>
      </c>
      <c r="H162" t="s">
        <v>268</v>
      </c>
      <c r="I162">
        <v>6</v>
      </c>
    </row>
    <row r="163" spans="1:9" x14ac:dyDescent="0.2">
      <c r="A163" s="1" t="s">
        <v>50</v>
      </c>
      <c r="B163" s="2" t="s">
        <v>51</v>
      </c>
      <c r="C163" t="s">
        <v>146</v>
      </c>
      <c r="D163" t="s">
        <v>155</v>
      </c>
      <c r="E163">
        <v>5</v>
      </c>
      <c r="F163" s="1" t="s">
        <v>50</v>
      </c>
      <c r="G163" s="2" t="s">
        <v>51</v>
      </c>
      <c r="H163" t="s">
        <v>171</v>
      </c>
      <c r="I163">
        <v>6</v>
      </c>
    </row>
    <row r="164" spans="1:9" x14ac:dyDescent="0.2">
      <c r="A164" s="1" t="s">
        <v>50</v>
      </c>
      <c r="B164" s="2" t="s">
        <v>51</v>
      </c>
      <c r="C164" t="s">
        <v>146</v>
      </c>
      <c r="D164" t="s">
        <v>246</v>
      </c>
      <c r="E164">
        <v>4</v>
      </c>
      <c r="F164" s="1" t="s">
        <v>50</v>
      </c>
      <c r="G164" s="2" t="s">
        <v>51</v>
      </c>
      <c r="H164" t="s">
        <v>275</v>
      </c>
      <c r="I164">
        <v>4</v>
      </c>
    </row>
    <row r="165" spans="1:9" x14ac:dyDescent="0.2">
      <c r="A165" s="1" t="s">
        <v>50</v>
      </c>
      <c r="B165" s="2" t="s">
        <v>51</v>
      </c>
      <c r="C165" t="s">
        <v>146</v>
      </c>
      <c r="D165" t="s">
        <v>135</v>
      </c>
      <c r="E165" t="s">
        <v>145</v>
      </c>
      <c r="F165" s="1" t="s">
        <v>50</v>
      </c>
      <c r="G165" s="2" t="s">
        <v>51</v>
      </c>
      <c r="H165" t="s">
        <v>135</v>
      </c>
      <c r="I165" t="s">
        <v>161</v>
      </c>
    </row>
    <row r="166" spans="1:9" x14ac:dyDescent="0.2">
      <c r="A166" s="1" t="s">
        <v>50</v>
      </c>
      <c r="B166" s="2" t="s">
        <v>51</v>
      </c>
      <c r="C166" t="s">
        <v>146</v>
      </c>
      <c r="D166" t="s">
        <v>241</v>
      </c>
      <c r="E166">
        <v>5</v>
      </c>
      <c r="F166" s="1" t="s">
        <v>50</v>
      </c>
      <c r="G166" s="2" t="s">
        <v>51</v>
      </c>
      <c r="H166" t="s">
        <v>272</v>
      </c>
      <c r="I166">
        <v>5</v>
      </c>
    </row>
    <row r="167" spans="1:9" x14ac:dyDescent="0.2">
      <c r="A167" s="1" t="s">
        <v>50</v>
      </c>
      <c r="B167" s="2" t="s">
        <v>51</v>
      </c>
      <c r="C167" t="s">
        <v>146</v>
      </c>
      <c r="D167" t="s">
        <v>238</v>
      </c>
      <c r="E167">
        <v>3</v>
      </c>
      <c r="F167" s="1" t="s">
        <v>50</v>
      </c>
      <c r="G167" s="2" t="s">
        <v>51</v>
      </c>
      <c r="H167" t="s">
        <v>265</v>
      </c>
      <c r="I167">
        <v>3</v>
      </c>
    </row>
    <row r="168" spans="1:9" x14ac:dyDescent="0.2">
      <c r="A168" s="1" t="s">
        <v>50</v>
      </c>
      <c r="B168" s="2" t="s">
        <v>51</v>
      </c>
      <c r="C168" t="s">
        <v>146</v>
      </c>
      <c r="D168" t="s">
        <v>247</v>
      </c>
      <c r="E168">
        <v>3</v>
      </c>
      <c r="F168" s="1" t="s">
        <v>50</v>
      </c>
      <c r="G168" s="2" t="s">
        <v>51</v>
      </c>
      <c r="H168" t="s">
        <v>270</v>
      </c>
      <c r="I168">
        <v>3</v>
      </c>
    </row>
    <row r="169" spans="1:9" x14ac:dyDescent="0.2">
      <c r="A169" s="1" t="s">
        <v>50</v>
      </c>
      <c r="B169" s="2" t="s">
        <v>51</v>
      </c>
      <c r="C169" t="s">
        <v>146</v>
      </c>
      <c r="D169" t="s">
        <v>134</v>
      </c>
      <c r="E169" t="s">
        <v>178</v>
      </c>
      <c r="F169" s="1" t="s">
        <v>50</v>
      </c>
      <c r="G169" s="2" t="s">
        <v>51</v>
      </c>
      <c r="H169" t="s">
        <v>134</v>
      </c>
      <c r="I169" t="s">
        <v>178</v>
      </c>
    </row>
    <row r="170" spans="1:9" x14ac:dyDescent="0.2">
      <c r="A170" s="1" t="s">
        <v>52</v>
      </c>
      <c r="B170" s="2" t="s">
        <v>53</v>
      </c>
      <c r="C170" t="s">
        <v>146</v>
      </c>
      <c r="D170" t="s">
        <v>245</v>
      </c>
      <c r="E170">
        <v>4</v>
      </c>
      <c r="F170" s="1" t="s">
        <v>52</v>
      </c>
      <c r="G170" s="2" t="s">
        <v>53</v>
      </c>
      <c r="H170" t="s">
        <v>269</v>
      </c>
      <c r="I170">
        <v>5</v>
      </c>
    </row>
    <row r="171" spans="1:9" x14ac:dyDescent="0.2">
      <c r="A171" s="1" t="s">
        <v>52</v>
      </c>
      <c r="B171" s="2" t="s">
        <v>53</v>
      </c>
      <c r="C171" t="s">
        <v>146</v>
      </c>
      <c r="D171" t="s">
        <v>148</v>
      </c>
      <c r="E171">
        <v>4</v>
      </c>
      <c r="F171" s="1" t="s">
        <v>52</v>
      </c>
      <c r="G171" s="2" t="s">
        <v>53</v>
      </c>
      <c r="H171" t="s">
        <v>137</v>
      </c>
      <c r="I171">
        <v>5</v>
      </c>
    </row>
    <row r="172" spans="1:9" x14ac:dyDescent="0.2">
      <c r="A172" s="1" t="s">
        <v>52</v>
      </c>
      <c r="B172" s="2" t="s">
        <v>53</v>
      </c>
      <c r="C172" t="s">
        <v>146</v>
      </c>
      <c r="D172" t="s">
        <v>246</v>
      </c>
      <c r="E172">
        <v>4</v>
      </c>
      <c r="F172" s="1" t="s">
        <v>52</v>
      </c>
      <c r="G172" s="2" t="s">
        <v>53</v>
      </c>
      <c r="H172" t="s">
        <v>275</v>
      </c>
      <c r="I172">
        <v>4</v>
      </c>
    </row>
    <row r="173" spans="1:9" x14ac:dyDescent="0.2">
      <c r="A173" s="1" t="s">
        <v>52</v>
      </c>
      <c r="B173" s="2" t="s">
        <v>53</v>
      </c>
      <c r="C173" t="s">
        <v>146</v>
      </c>
      <c r="D173" t="s">
        <v>135</v>
      </c>
      <c r="E173" t="s">
        <v>178</v>
      </c>
      <c r="F173" s="1" t="s">
        <v>52</v>
      </c>
      <c r="G173" s="2" t="s">
        <v>53</v>
      </c>
      <c r="H173" t="s">
        <v>135</v>
      </c>
      <c r="I173" t="s">
        <v>178</v>
      </c>
    </row>
    <row r="174" spans="1:9" x14ac:dyDescent="0.2">
      <c r="A174" s="1" t="s">
        <v>52</v>
      </c>
      <c r="B174" s="2" t="s">
        <v>53</v>
      </c>
      <c r="C174" t="s">
        <v>146</v>
      </c>
      <c r="D174" t="s">
        <v>241</v>
      </c>
      <c r="E174">
        <v>5</v>
      </c>
      <c r="F174" s="1" t="s">
        <v>52</v>
      </c>
      <c r="G174" s="2" t="s">
        <v>53</v>
      </c>
      <c r="H174" t="s">
        <v>272</v>
      </c>
      <c r="I174">
        <v>4</v>
      </c>
    </row>
    <row r="175" spans="1:9" x14ac:dyDescent="0.2">
      <c r="A175" s="1" t="s">
        <v>52</v>
      </c>
      <c r="B175" s="2" t="s">
        <v>53</v>
      </c>
      <c r="C175" t="s">
        <v>146</v>
      </c>
      <c r="D175" t="s">
        <v>237</v>
      </c>
      <c r="E175">
        <v>3</v>
      </c>
      <c r="F175" s="1" t="s">
        <v>52</v>
      </c>
      <c r="G175" s="2" t="s">
        <v>53</v>
      </c>
      <c r="H175" t="s">
        <v>264</v>
      </c>
      <c r="I175">
        <v>2</v>
      </c>
    </row>
    <row r="176" spans="1:9" x14ac:dyDescent="0.2">
      <c r="A176" s="1" t="s">
        <v>52</v>
      </c>
      <c r="B176" s="2" t="s">
        <v>53</v>
      </c>
      <c r="C176" t="s">
        <v>146</v>
      </c>
      <c r="D176" t="s">
        <v>248</v>
      </c>
      <c r="E176">
        <v>3</v>
      </c>
      <c r="F176" s="1" t="s">
        <v>52</v>
      </c>
      <c r="G176" s="2" t="s">
        <v>53</v>
      </c>
      <c r="H176" t="s">
        <v>271</v>
      </c>
      <c r="I176">
        <v>3</v>
      </c>
    </row>
    <row r="177" spans="1:9" x14ac:dyDescent="0.2">
      <c r="A177" s="1" t="s">
        <v>52</v>
      </c>
      <c r="B177" s="2" t="s">
        <v>53</v>
      </c>
      <c r="C177" t="s">
        <v>146</v>
      </c>
      <c r="D177" t="s">
        <v>134</v>
      </c>
      <c r="E177" t="s">
        <v>161</v>
      </c>
      <c r="F177" s="1" t="s">
        <v>52</v>
      </c>
      <c r="G177" s="2" t="s">
        <v>53</v>
      </c>
      <c r="H177" t="s">
        <v>134</v>
      </c>
      <c r="I177" t="s">
        <v>161</v>
      </c>
    </row>
    <row r="178" spans="1:9" x14ac:dyDescent="0.2">
      <c r="A178" t="s">
        <v>180</v>
      </c>
      <c r="B178" t="s">
        <v>181</v>
      </c>
      <c r="C178" t="s">
        <v>146</v>
      </c>
      <c r="D178" t="s">
        <v>135</v>
      </c>
      <c r="E178" t="s">
        <v>139</v>
      </c>
      <c r="F178" t="s">
        <v>180</v>
      </c>
      <c r="G178" t="s">
        <v>181</v>
      </c>
      <c r="H178" t="s">
        <v>135</v>
      </c>
      <c r="I178" t="s">
        <v>145</v>
      </c>
    </row>
    <row r="179" spans="1:9" x14ac:dyDescent="0.2">
      <c r="A179" t="s">
        <v>180</v>
      </c>
      <c r="B179" t="s">
        <v>181</v>
      </c>
      <c r="C179" t="s">
        <v>146</v>
      </c>
      <c r="D179" t="s">
        <v>244</v>
      </c>
      <c r="E179">
        <v>6</v>
      </c>
      <c r="F179" t="s">
        <v>180</v>
      </c>
      <c r="G179" t="s">
        <v>181</v>
      </c>
      <c r="H179" t="s">
        <v>268</v>
      </c>
      <c r="I179">
        <v>7</v>
      </c>
    </row>
    <row r="180" spans="1:9" x14ac:dyDescent="0.2">
      <c r="A180" t="s">
        <v>180</v>
      </c>
      <c r="B180" t="s">
        <v>181</v>
      </c>
      <c r="C180" t="s">
        <v>146</v>
      </c>
      <c r="D180" t="s">
        <v>148</v>
      </c>
      <c r="E180">
        <v>7</v>
      </c>
      <c r="F180" t="s">
        <v>180</v>
      </c>
      <c r="G180" t="s">
        <v>181</v>
      </c>
      <c r="H180" t="s">
        <v>137</v>
      </c>
      <c r="I180">
        <v>6</v>
      </c>
    </row>
    <row r="181" spans="1:9" x14ac:dyDescent="0.2">
      <c r="A181" t="s">
        <v>180</v>
      </c>
      <c r="B181" t="s">
        <v>181</v>
      </c>
      <c r="C181" t="s">
        <v>146</v>
      </c>
      <c r="D181" t="s">
        <v>243</v>
      </c>
      <c r="E181">
        <v>7</v>
      </c>
      <c r="F181" t="s">
        <v>180</v>
      </c>
      <c r="G181" t="s">
        <v>181</v>
      </c>
      <c r="H181" t="s">
        <v>274</v>
      </c>
      <c r="I181">
        <v>6</v>
      </c>
    </row>
    <row r="182" spans="1:9" x14ac:dyDescent="0.2">
      <c r="A182" t="s">
        <v>180</v>
      </c>
      <c r="B182" t="s">
        <v>181</v>
      </c>
      <c r="C182" t="s">
        <v>146</v>
      </c>
      <c r="D182" t="s">
        <v>236</v>
      </c>
      <c r="E182">
        <v>5</v>
      </c>
      <c r="F182" t="s">
        <v>180</v>
      </c>
      <c r="G182" t="s">
        <v>181</v>
      </c>
      <c r="H182" t="s">
        <v>264</v>
      </c>
      <c r="I182">
        <v>3</v>
      </c>
    </row>
    <row r="183" spans="1:9" x14ac:dyDescent="0.2">
      <c r="A183" t="s">
        <v>180</v>
      </c>
      <c r="B183" t="s">
        <v>181</v>
      </c>
      <c r="C183" t="s">
        <v>146</v>
      </c>
      <c r="D183" t="s">
        <v>237</v>
      </c>
      <c r="E183">
        <v>5</v>
      </c>
      <c r="F183" t="s">
        <v>180</v>
      </c>
      <c r="G183" t="s">
        <v>181</v>
      </c>
      <c r="H183" t="s">
        <v>263</v>
      </c>
      <c r="I183">
        <v>5</v>
      </c>
    </row>
    <row r="184" spans="1:9" x14ac:dyDescent="0.2">
      <c r="A184" t="s">
        <v>180</v>
      </c>
      <c r="B184" t="s">
        <v>181</v>
      </c>
      <c r="C184" t="s">
        <v>146</v>
      </c>
      <c r="D184" t="s">
        <v>247</v>
      </c>
      <c r="E184">
        <v>3</v>
      </c>
      <c r="F184" t="s">
        <v>180</v>
      </c>
      <c r="G184" t="s">
        <v>181</v>
      </c>
      <c r="H184" t="s">
        <v>270</v>
      </c>
      <c r="I184">
        <v>3</v>
      </c>
    </row>
    <row r="185" spans="1:9" x14ac:dyDescent="0.2">
      <c r="A185" t="s">
        <v>180</v>
      </c>
      <c r="B185" t="s">
        <v>181</v>
      </c>
      <c r="C185" t="s">
        <v>146</v>
      </c>
      <c r="D185" t="s">
        <v>134</v>
      </c>
      <c r="E185" t="s">
        <v>145</v>
      </c>
      <c r="F185" t="s">
        <v>180</v>
      </c>
      <c r="G185" t="s">
        <v>181</v>
      </c>
      <c r="H185" t="s">
        <v>134</v>
      </c>
      <c r="I185" t="s">
        <v>161</v>
      </c>
    </row>
    <row r="186" spans="1:9" x14ac:dyDescent="0.2">
      <c r="A186" t="s">
        <v>182</v>
      </c>
      <c r="B186" t="s">
        <v>183</v>
      </c>
      <c r="C186" t="s">
        <v>146</v>
      </c>
      <c r="D186" t="s">
        <v>244</v>
      </c>
      <c r="E186">
        <v>4</v>
      </c>
      <c r="F186" t="s">
        <v>182</v>
      </c>
      <c r="G186" t="s">
        <v>183</v>
      </c>
      <c r="H186" t="s">
        <v>268</v>
      </c>
      <c r="I186">
        <v>4</v>
      </c>
    </row>
    <row r="187" spans="1:9" x14ac:dyDescent="0.2">
      <c r="A187" t="s">
        <v>182</v>
      </c>
      <c r="B187" t="s">
        <v>183</v>
      </c>
      <c r="C187" t="s">
        <v>146</v>
      </c>
      <c r="D187" t="s">
        <v>155</v>
      </c>
      <c r="E187">
        <v>5</v>
      </c>
      <c r="F187" t="s">
        <v>182</v>
      </c>
      <c r="G187" t="s">
        <v>183</v>
      </c>
      <c r="H187" t="s">
        <v>171</v>
      </c>
      <c r="I187">
        <v>5</v>
      </c>
    </row>
    <row r="188" spans="1:9" x14ac:dyDescent="0.2">
      <c r="A188" t="s">
        <v>182</v>
      </c>
      <c r="B188" t="s">
        <v>183</v>
      </c>
      <c r="C188" t="s">
        <v>146</v>
      </c>
      <c r="D188" t="s">
        <v>246</v>
      </c>
      <c r="E188">
        <v>4</v>
      </c>
      <c r="F188" t="s">
        <v>182</v>
      </c>
      <c r="G188" t="s">
        <v>183</v>
      </c>
      <c r="H188" t="s">
        <v>275</v>
      </c>
      <c r="I188">
        <v>5</v>
      </c>
    </row>
    <row r="189" spans="1:9" x14ac:dyDescent="0.2">
      <c r="A189" t="s">
        <v>182</v>
      </c>
      <c r="B189" t="s">
        <v>183</v>
      </c>
      <c r="C189" t="s">
        <v>146</v>
      </c>
      <c r="D189" t="s">
        <v>135</v>
      </c>
      <c r="E189" t="s">
        <v>145</v>
      </c>
      <c r="F189" t="s">
        <v>182</v>
      </c>
      <c r="G189" t="s">
        <v>183</v>
      </c>
      <c r="H189" t="s">
        <v>135</v>
      </c>
      <c r="I189" t="s">
        <v>161</v>
      </c>
    </row>
    <row r="190" spans="1:9" x14ac:dyDescent="0.2">
      <c r="A190" t="s">
        <v>182</v>
      </c>
      <c r="B190" t="s">
        <v>183</v>
      </c>
      <c r="C190" t="s">
        <v>146</v>
      </c>
      <c r="D190" t="s">
        <v>241</v>
      </c>
      <c r="E190">
        <v>6</v>
      </c>
      <c r="F190" t="s">
        <v>182</v>
      </c>
      <c r="G190" t="s">
        <v>183</v>
      </c>
      <c r="H190" t="s">
        <v>272</v>
      </c>
      <c r="I190">
        <v>5</v>
      </c>
    </row>
    <row r="191" spans="1:9" x14ac:dyDescent="0.2">
      <c r="A191" t="s">
        <v>182</v>
      </c>
      <c r="B191" t="s">
        <v>183</v>
      </c>
      <c r="C191" t="s">
        <v>146</v>
      </c>
      <c r="D191" t="s">
        <v>238</v>
      </c>
      <c r="E191">
        <v>3</v>
      </c>
      <c r="F191" t="s">
        <v>182</v>
      </c>
      <c r="G191" t="s">
        <v>183</v>
      </c>
      <c r="H191" t="s">
        <v>265</v>
      </c>
      <c r="I191">
        <v>3</v>
      </c>
    </row>
    <row r="192" spans="1:9" x14ac:dyDescent="0.2">
      <c r="A192" t="s">
        <v>182</v>
      </c>
      <c r="B192" t="s">
        <v>183</v>
      </c>
      <c r="C192" t="s">
        <v>146</v>
      </c>
      <c r="D192" t="s">
        <v>247</v>
      </c>
      <c r="E192">
        <v>3</v>
      </c>
      <c r="F192" t="s">
        <v>182</v>
      </c>
      <c r="G192" t="s">
        <v>183</v>
      </c>
      <c r="H192" t="s">
        <v>270</v>
      </c>
      <c r="I192">
        <v>3</v>
      </c>
    </row>
    <row r="193" spans="1:9" x14ac:dyDescent="0.2">
      <c r="A193" t="s">
        <v>182</v>
      </c>
      <c r="B193" t="s">
        <v>183</v>
      </c>
      <c r="C193" t="s">
        <v>146</v>
      </c>
      <c r="D193" t="s">
        <v>134</v>
      </c>
      <c r="E193" t="s">
        <v>178</v>
      </c>
      <c r="F193" t="s">
        <v>182</v>
      </c>
      <c r="G193" t="s">
        <v>183</v>
      </c>
      <c r="H193" t="s">
        <v>134</v>
      </c>
      <c r="I193" t="s">
        <v>178</v>
      </c>
    </row>
    <row r="194" spans="1:9" x14ac:dyDescent="0.2">
      <c r="A194" t="s">
        <v>184</v>
      </c>
      <c r="B194" t="s">
        <v>185</v>
      </c>
      <c r="C194" t="s">
        <v>146</v>
      </c>
      <c r="D194" t="s">
        <v>244</v>
      </c>
      <c r="E194">
        <v>4</v>
      </c>
      <c r="F194" t="s">
        <v>184</v>
      </c>
      <c r="G194" t="s">
        <v>185</v>
      </c>
      <c r="H194" t="s">
        <v>268</v>
      </c>
      <c r="I194">
        <v>5</v>
      </c>
    </row>
    <row r="195" spans="1:9" x14ac:dyDescent="0.2">
      <c r="A195" t="s">
        <v>184</v>
      </c>
      <c r="B195" t="s">
        <v>185</v>
      </c>
      <c r="C195" t="s">
        <v>146</v>
      </c>
      <c r="D195" t="s">
        <v>155</v>
      </c>
      <c r="E195">
        <v>5</v>
      </c>
      <c r="F195" t="s">
        <v>184</v>
      </c>
      <c r="G195" t="s">
        <v>185</v>
      </c>
      <c r="H195" t="s">
        <v>171</v>
      </c>
      <c r="I195">
        <v>6</v>
      </c>
    </row>
    <row r="196" spans="1:9" x14ac:dyDescent="0.2">
      <c r="A196" t="s">
        <v>184</v>
      </c>
      <c r="B196" t="s">
        <v>185</v>
      </c>
      <c r="C196" t="s">
        <v>146</v>
      </c>
      <c r="D196" t="s">
        <v>246</v>
      </c>
      <c r="E196">
        <v>4</v>
      </c>
      <c r="F196" t="s">
        <v>184</v>
      </c>
      <c r="G196" t="s">
        <v>185</v>
      </c>
      <c r="H196" t="s">
        <v>275</v>
      </c>
      <c r="I196">
        <v>5</v>
      </c>
    </row>
    <row r="197" spans="1:9" x14ac:dyDescent="0.2">
      <c r="A197" t="s">
        <v>184</v>
      </c>
      <c r="B197" t="s">
        <v>185</v>
      </c>
      <c r="C197" t="s">
        <v>146</v>
      </c>
      <c r="D197" t="s">
        <v>241</v>
      </c>
      <c r="E197">
        <v>6</v>
      </c>
      <c r="F197" t="s">
        <v>184</v>
      </c>
      <c r="G197" t="s">
        <v>185</v>
      </c>
      <c r="H197" t="s">
        <v>272</v>
      </c>
      <c r="I197">
        <v>5</v>
      </c>
    </row>
    <row r="198" spans="1:9" x14ac:dyDescent="0.2">
      <c r="A198" t="s">
        <v>184</v>
      </c>
      <c r="B198" t="s">
        <v>185</v>
      </c>
      <c r="C198" t="s">
        <v>146</v>
      </c>
      <c r="D198" t="s">
        <v>239</v>
      </c>
      <c r="E198">
        <v>4</v>
      </c>
      <c r="F198" t="s">
        <v>184</v>
      </c>
      <c r="G198" t="s">
        <v>185</v>
      </c>
      <c r="H198" t="s">
        <v>266</v>
      </c>
      <c r="I198">
        <v>2</v>
      </c>
    </row>
    <row r="199" spans="1:9" x14ac:dyDescent="0.2">
      <c r="A199" t="s">
        <v>184</v>
      </c>
      <c r="B199" t="s">
        <v>185</v>
      </c>
      <c r="C199" t="s">
        <v>146</v>
      </c>
      <c r="D199" t="s">
        <v>135</v>
      </c>
      <c r="E199" t="s">
        <v>161</v>
      </c>
      <c r="F199" t="s">
        <v>184</v>
      </c>
      <c r="G199" t="s">
        <v>185</v>
      </c>
      <c r="H199" t="s">
        <v>135</v>
      </c>
      <c r="I199" t="s">
        <v>178</v>
      </c>
    </row>
    <row r="200" spans="1:9" x14ac:dyDescent="0.2">
      <c r="A200" t="s">
        <v>184</v>
      </c>
      <c r="B200" t="s">
        <v>185</v>
      </c>
      <c r="C200" t="s">
        <v>146</v>
      </c>
      <c r="D200" t="s">
        <v>247</v>
      </c>
      <c r="E200">
        <v>3</v>
      </c>
      <c r="F200" t="s">
        <v>184</v>
      </c>
      <c r="G200" t="s">
        <v>185</v>
      </c>
      <c r="H200" t="s">
        <v>270</v>
      </c>
      <c r="I200">
        <v>3</v>
      </c>
    </row>
    <row r="201" spans="1:9" x14ac:dyDescent="0.2">
      <c r="A201" t="s">
        <v>184</v>
      </c>
      <c r="B201" t="s">
        <v>185</v>
      </c>
      <c r="C201" t="s">
        <v>146</v>
      </c>
      <c r="D201" t="s">
        <v>134</v>
      </c>
      <c r="E201" t="s">
        <v>161</v>
      </c>
      <c r="F201" t="s">
        <v>184</v>
      </c>
      <c r="G201" t="s">
        <v>185</v>
      </c>
      <c r="H201" t="s">
        <v>134</v>
      </c>
      <c r="I201" t="s">
        <v>161</v>
      </c>
    </row>
    <row r="202" spans="1:9" x14ac:dyDescent="0.2">
      <c r="A202" s="1" t="s">
        <v>64</v>
      </c>
      <c r="B202" s="2" t="s">
        <v>65</v>
      </c>
      <c r="C202" t="s">
        <v>146</v>
      </c>
      <c r="D202" t="s">
        <v>245</v>
      </c>
      <c r="E202">
        <v>3</v>
      </c>
      <c r="F202" s="1" t="s">
        <v>64</v>
      </c>
      <c r="G202" s="2" t="s">
        <v>65</v>
      </c>
      <c r="H202" t="s">
        <v>269</v>
      </c>
      <c r="I202">
        <v>5</v>
      </c>
    </row>
    <row r="203" spans="1:9" x14ac:dyDescent="0.2">
      <c r="A203" s="1" t="s">
        <v>64</v>
      </c>
      <c r="B203" s="2" t="s">
        <v>65</v>
      </c>
      <c r="C203" t="s">
        <v>146</v>
      </c>
      <c r="D203" t="s">
        <v>135</v>
      </c>
      <c r="E203" t="s">
        <v>178</v>
      </c>
      <c r="F203" s="1" t="s">
        <v>64</v>
      </c>
      <c r="G203" s="2" t="s">
        <v>65</v>
      </c>
      <c r="H203" t="s">
        <v>135</v>
      </c>
      <c r="I203" t="s">
        <v>178</v>
      </c>
    </row>
    <row r="204" spans="1:9" x14ac:dyDescent="0.2">
      <c r="A204" s="1" t="s">
        <v>64</v>
      </c>
      <c r="B204" s="2" t="s">
        <v>65</v>
      </c>
      <c r="C204" t="s">
        <v>146</v>
      </c>
      <c r="D204" t="s">
        <v>148</v>
      </c>
      <c r="E204">
        <v>4</v>
      </c>
      <c r="F204" s="1" t="s">
        <v>64</v>
      </c>
      <c r="G204" s="2" t="s">
        <v>65</v>
      </c>
      <c r="H204" t="s">
        <v>137</v>
      </c>
      <c r="I204">
        <v>6</v>
      </c>
    </row>
    <row r="205" spans="1:9" x14ac:dyDescent="0.2">
      <c r="A205" s="1" t="s">
        <v>64</v>
      </c>
      <c r="B205" s="2" t="s">
        <v>65</v>
      </c>
      <c r="C205" t="s">
        <v>146</v>
      </c>
      <c r="D205" t="s">
        <v>246</v>
      </c>
      <c r="E205">
        <v>4</v>
      </c>
      <c r="F205" s="1" t="s">
        <v>64</v>
      </c>
      <c r="G205" s="2" t="s">
        <v>65</v>
      </c>
      <c r="H205" t="s">
        <v>275</v>
      </c>
      <c r="I205">
        <v>5</v>
      </c>
    </row>
    <row r="206" spans="1:9" x14ac:dyDescent="0.2">
      <c r="A206" s="1" t="s">
        <v>64</v>
      </c>
      <c r="B206" s="2" t="s">
        <v>65</v>
      </c>
      <c r="C206" t="s">
        <v>146</v>
      </c>
      <c r="D206" t="s">
        <v>241</v>
      </c>
      <c r="E206">
        <v>4</v>
      </c>
      <c r="F206" s="1" t="s">
        <v>64</v>
      </c>
      <c r="G206" s="2" t="s">
        <v>65</v>
      </c>
      <c r="H206" t="s">
        <v>272</v>
      </c>
      <c r="I206">
        <v>4</v>
      </c>
    </row>
    <row r="207" spans="1:9" x14ac:dyDescent="0.2">
      <c r="A207" s="1" t="s">
        <v>64</v>
      </c>
      <c r="B207" s="2" t="s">
        <v>65</v>
      </c>
      <c r="C207" t="s">
        <v>146</v>
      </c>
      <c r="D207" t="s">
        <v>237</v>
      </c>
      <c r="E207">
        <v>3</v>
      </c>
      <c r="F207" s="1" t="s">
        <v>64</v>
      </c>
      <c r="G207" s="2" t="s">
        <v>65</v>
      </c>
      <c r="H207" t="s">
        <v>264</v>
      </c>
      <c r="I207">
        <v>2</v>
      </c>
    </row>
    <row r="208" spans="1:9" x14ac:dyDescent="0.2">
      <c r="A208" s="1" t="s">
        <v>64</v>
      </c>
      <c r="B208" s="2" t="s">
        <v>65</v>
      </c>
      <c r="C208" t="s">
        <v>146</v>
      </c>
      <c r="D208" t="s">
        <v>248</v>
      </c>
      <c r="E208">
        <v>3</v>
      </c>
      <c r="F208" s="1" t="s">
        <v>64</v>
      </c>
      <c r="G208" s="2" t="s">
        <v>65</v>
      </c>
      <c r="H208" t="s">
        <v>271</v>
      </c>
      <c r="I208">
        <v>3</v>
      </c>
    </row>
    <row r="209" spans="1:9" x14ac:dyDescent="0.2">
      <c r="A209" s="1" t="s">
        <v>64</v>
      </c>
      <c r="B209" s="2" t="s">
        <v>65</v>
      </c>
      <c r="C209" t="s">
        <v>146</v>
      </c>
      <c r="D209" t="s">
        <v>134</v>
      </c>
      <c r="E209" t="s">
        <v>161</v>
      </c>
      <c r="F209" s="1" t="s">
        <v>64</v>
      </c>
      <c r="G209" s="2" t="s">
        <v>65</v>
      </c>
      <c r="H209" t="s">
        <v>134</v>
      </c>
      <c r="I209" t="s">
        <v>161</v>
      </c>
    </row>
    <row r="210" spans="1:9" x14ac:dyDescent="0.2">
      <c r="A210" s="1" t="s">
        <v>66</v>
      </c>
      <c r="B210" s="2" t="s">
        <v>67</v>
      </c>
      <c r="C210" t="s">
        <v>146</v>
      </c>
      <c r="D210" t="s">
        <v>244</v>
      </c>
      <c r="E210">
        <v>4</v>
      </c>
      <c r="F210" s="1" t="s">
        <v>66</v>
      </c>
      <c r="G210" s="2" t="s">
        <v>67</v>
      </c>
      <c r="H210" t="s">
        <v>268</v>
      </c>
      <c r="I210">
        <v>6</v>
      </c>
    </row>
    <row r="211" spans="1:9" x14ac:dyDescent="0.2">
      <c r="A211" s="1" t="s">
        <v>66</v>
      </c>
      <c r="B211" s="2" t="s">
        <v>67</v>
      </c>
      <c r="C211" t="s">
        <v>146</v>
      </c>
      <c r="D211" t="s">
        <v>155</v>
      </c>
      <c r="E211">
        <v>6</v>
      </c>
      <c r="F211" s="1" t="s">
        <v>66</v>
      </c>
      <c r="G211" s="2" t="s">
        <v>67</v>
      </c>
      <c r="H211" t="s">
        <v>171</v>
      </c>
      <c r="I211">
        <v>6</v>
      </c>
    </row>
    <row r="212" spans="1:9" x14ac:dyDescent="0.2">
      <c r="A212" s="1" t="s">
        <v>66</v>
      </c>
      <c r="B212" s="2" t="s">
        <v>67</v>
      </c>
      <c r="C212" t="s">
        <v>146</v>
      </c>
      <c r="D212" t="s">
        <v>246</v>
      </c>
      <c r="E212">
        <v>5</v>
      </c>
      <c r="F212" s="1" t="s">
        <v>66</v>
      </c>
      <c r="G212" s="2" t="s">
        <v>67</v>
      </c>
      <c r="H212" t="s">
        <v>275</v>
      </c>
      <c r="I212">
        <v>5</v>
      </c>
    </row>
    <row r="213" spans="1:9" x14ac:dyDescent="0.2">
      <c r="A213" s="1" t="s">
        <v>66</v>
      </c>
      <c r="B213" s="2" t="s">
        <v>67</v>
      </c>
      <c r="C213" t="s">
        <v>146</v>
      </c>
      <c r="D213" t="s">
        <v>135</v>
      </c>
      <c r="E213" t="s">
        <v>145</v>
      </c>
      <c r="F213" s="1" t="s">
        <v>66</v>
      </c>
      <c r="G213" s="2" t="s">
        <v>67</v>
      </c>
      <c r="H213" t="s">
        <v>135</v>
      </c>
      <c r="I213" t="s">
        <v>161</v>
      </c>
    </row>
    <row r="214" spans="1:9" x14ac:dyDescent="0.2">
      <c r="A214" s="1" t="s">
        <v>66</v>
      </c>
      <c r="B214" s="2" t="s">
        <v>67</v>
      </c>
      <c r="C214" t="s">
        <v>146</v>
      </c>
      <c r="D214" t="s">
        <v>241</v>
      </c>
      <c r="E214">
        <v>6</v>
      </c>
      <c r="F214" s="1" t="s">
        <v>66</v>
      </c>
      <c r="G214" s="2" t="s">
        <v>67</v>
      </c>
      <c r="H214" t="s">
        <v>272</v>
      </c>
      <c r="I214">
        <v>5</v>
      </c>
    </row>
    <row r="215" spans="1:9" x14ac:dyDescent="0.2">
      <c r="A215" s="1" t="s">
        <v>66</v>
      </c>
      <c r="B215" s="2" t="s">
        <v>67</v>
      </c>
      <c r="C215" t="s">
        <v>146</v>
      </c>
      <c r="D215" t="s">
        <v>238</v>
      </c>
      <c r="E215">
        <v>4</v>
      </c>
      <c r="F215" s="1" t="s">
        <v>66</v>
      </c>
      <c r="G215" s="2" t="s">
        <v>67</v>
      </c>
      <c r="H215" t="s">
        <v>265</v>
      </c>
      <c r="I215">
        <v>4</v>
      </c>
    </row>
    <row r="216" spans="1:9" x14ac:dyDescent="0.2">
      <c r="A216" s="1" t="s">
        <v>66</v>
      </c>
      <c r="B216" s="2" t="s">
        <v>67</v>
      </c>
      <c r="C216" t="s">
        <v>146</v>
      </c>
      <c r="D216" t="s">
        <v>247</v>
      </c>
      <c r="E216">
        <v>4</v>
      </c>
      <c r="F216" s="1" t="s">
        <v>66</v>
      </c>
      <c r="G216" s="2" t="s">
        <v>67</v>
      </c>
      <c r="H216" t="s">
        <v>270</v>
      </c>
      <c r="I216">
        <v>3</v>
      </c>
    </row>
    <row r="217" spans="1:9" x14ac:dyDescent="0.2">
      <c r="A217" s="1" t="s">
        <v>66</v>
      </c>
      <c r="B217" s="2" t="s">
        <v>67</v>
      </c>
      <c r="C217" t="s">
        <v>146</v>
      </c>
      <c r="D217" t="s">
        <v>134</v>
      </c>
      <c r="E217" t="s">
        <v>161</v>
      </c>
      <c r="F217" s="1" t="s">
        <v>66</v>
      </c>
      <c r="G217" s="2" t="s">
        <v>67</v>
      </c>
      <c r="H217" t="s">
        <v>134</v>
      </c>
      <c r="I217" t="s">
        <v>161</v>
      </c>
    </row>
    <row r="218" spans="1:9" x14ac:dyDescent="0.2">
      <c r="A218" s="1" t="s">
        <v>70</v>
      </c>
      <c r="B218" s="2" t="s">
        <v>71</v>
      </c>
      <c r="C218" t="s">
        <v>146</v>
      </c>
      <c r="D218" t="s">
        <v>135</v>
      </c>
      <c r="E218" t="s">
        <v>139</v>
      </c>
      <c r="F218" s="1" t="s">
        <v>70</v>
      </c>
      <c r="G218" s="2" t="s">
        <v>71</v>
      </c>
      <c r="H218" t="s">
        <v>135</v>
      </c>
      <c r="I218" t="s">
        <v>145</v>
      </c>
    </row>
    <row r="219" spans="1:9" x14ac:dyDescent="0.2">
      <c r="A219" s="1" t="s">
        <v>70</v>
      </c>
      <c r="B219" s="2" t="s">
        <v>71</v>
      </c>
      <c r="C219" t="s">
        <v>146</v>
      </c>
      <c r="D219" t="s">
        <v>245</v>
      </c>
      <c r="E219">
        <v>5</v>
      </c>
      <c r="F219" s="1" t="s">
        <v>70</v>
      </c>
      <c r="G219" s="2" t="s">
        <v>71</v>
      </c>
      <c r="H219" t="s">
        <v>269</v>
      </c>
      <c r="I219">
        <v>5</v>
      </c>
    </row>
    <row r="220" spans="1:9" x14ac:dyDescent="0.2">
      <c r="A220" s="1" t="s">
        <v>70</v>
      </c>
      <c r="B220" s="2" t="s">
        <v>71</v>
      </c>
      <c r="C220" t="s">
        <v>146</v>
      </c>
      <c r="D220" t="s">
        <v>148</v>
      </c>
      <c r="E220">
        <v>6</v>
      </c>
      <c r="F220" s="1" t="s">
        <v>70</v>
      </c>
      <c r="G220" s="2" t="s">
        <v>71</v>
      </c>
      <c r="H220" t="s">
        <v>137</v>
      </c>
      <c r="I220">
        <v>6</v>
      </c>
    </row>
    <row r="221" spans="1:9" x14ac:dyDescent="0.2">
      <c r="A221" s="1" t="s">
        <v>70</v>
      </c>
      <c r="B221" s="2" t="s">
        <v>71</v>
      </c>
      <c r="C221" t="s">
        <v>146</v>
      </c>
      <c r="D221" t="s">
        <v>243</v>
      </c>
      <c r="E221">
        <v>5</v>
      </c>
      <c r="F221" s="1" t="s">
        <v>70</v>
      </c>
      <c r="G221" s="2" t="s">
        <v>71</v>
      </c>
      <c r="H221" t="s">
        <v>274</v>
      </c>
      <c r="I221">
        <v>4</v>
      </c>
    </row>
    <row r="222" spans="1:9" x14ac:dyDescent="0.2">
      <c r="A222" s="1" t="s">
        <v>70</v>
      </c>
      <c r="B222" s="2" t="s">
        <v>71</v>
      </c>
      <c r="C222" t="s">
        <v>146</v>
      </c>
      <c r="D222" t="s">
        <v>236</v>
      </c>
      <c r="E222">
        <v>4</v>
      </c>
      <c r="F222" s="1" t="s">
        <v>70</v>
      </c>
      <c r="G222" s="2" t="s">
        <v>71</v>
      </c>
      <c r="H222" t="s">
        <v>263</v>
      </c>
      <c r="I222">
        <v>4</v>
      </c>
    </row>
    <row r="223" spans="1:9" x14ac:dyDescent="0.2">
      <c r="A223" s="1" t="s">
        <v>70</v>
      </c>
      <c r="B223" s="2" t="s">
        <v>71</v>
      </c>
      <c r="C223" t="s">
        <v>146</v>
      </c>
      <c r="D223" t="s">
        <v>237</v>
      </c>
      <c r="E223">
        <v>4</v>
      </c>
      <c r="F223" s="1" t="s">
        <v>70</v>
      </c>
      <c r="G223" s="2" t="s">
        <v>71</v>
      </c>
      <c r="H223" t="s">
        <v>264</v>
      </c>
      <c r="I223">
        <v>3</v>
      </c>
    </row>
    <row r="224" spans="1:9" x14ac:dyDescent="0.2">
      <c r="A224" s="1" t="s">
        <v>70</v>
      </c>
      <c r="B224" s="2" t="s">
        <v>71</v>
      </c>
      <c r="C224" t="s">
        <v>146</v>
      </c>
      <c r="D224" t="s">
        <v>248</v>
      </c>
      <c r="E224">
        <v>4</v>
      </c>
      <c r="F224" s="1" t="s">
        <v>70</v>
      </c>
      <c r="G224" s="2" t="s">
        <v>71</v>
      </c>
      <c r="H224" t="s">
        <v>271</v>
      </c>
      <c r="I224">
        <v>4</v>
      </c>
    </row>
    <row r="225" spans="1:9" x14ac:dyDescent="0.2">
      <c r="A225" s="1" t="s">
        <v>70</v>
      </c>
      <c r="B225" s="2" t="s">
        <v>71</v>
      </c>
      <c r="C225" t="s">
        <v>146</v>
      </c>
      <c r="D225" t="s">
        <v>134</v>
      </c>
      <c r="E225" t="s">
        <v>145</v>
      </c>
      <c r="F225" s="1" t="s">
        <v>70</v>
      </c>
      <c r="G225" s="2" t="s">
        <v>71</v>
      </c>
      <c r="H225" t="s">
        <v>134</v>
      </c>
      <c r="I225" t="s">
        <v>145</v>
      </c>
    </row>
    <row r="226" spans="1:9" x14ac:dyDescent="0.2">
      <c r="A226" s="1" t="s">
        <v>72</v>
      </c>
      <c r="B226" s="2" t="s">
        <v>73</v>
      </c>
      <c r="C226" t="s">
        <v>146</v>
      </c>
      <c r="D226" t="s">
        <v>244</v>
      </c>
      <c r="E226">
        <v>4</v>
      </c>
      <c r="F226" s="1" t="s">
        <v>72</v>
      </c>
      <c r="G226" s="2" t="s">
        <v>73</v>
      </c>
      <c r="H226" t="s">
        <v>268</v>
      </c>
      <c r="I226">
        <v>6</v>
      </c>
    </row>
    <row r="227" spans="1:9" x14ac:dyDescent="0.2">
      <c r="A227" s="1" t="s">
        <v>72</v>
      </c>
      <c r="B227" s="2" t="s">
        <v>73</v>
      </c>
      <c r="C227" t="s">
        <v>146</v>
      </c>
      <c r="D227" t="s">
        <v>155</v>
      </c>
      <c r="E227">
        <v>6</v>
      </c>
      <c r="F227" s="1" t="s">
        <v>72</v>
      </c>
      <c r="G227" s="2" t="s">
        <v>73</v>
      </c>
      <c r="H227" t="s">
        <v>171</v>
      </c>
      <c r="I227">
        <v>6</v>
      </c>
    </row>
    <row r="228" spans="1:9" x14ac:dyDescent="0.2">
      <c r="A228" s="1" t="s">
        <v>72</v>
      </c>
      <c r="B228" s="2" t="s">
        <v>73</v>
      </c>
      <c r="C228" t="s">
        <v>146</v>
      </c>
      <c r="D228" t="s">
        <v>243</v>
      </c>
      <c r="E228">
        <v>5</v>
      </c>
      <c r="F228" s="1" t="s">
        <v>72</v>
      </c>
      <c r="G228" s="2" t="s">
        <v>73</v>
      </c>
      <c r="H228" t="s">
        <v>274</v>
      </c>
      <c r="I228">
        <v>5</v>
      </c>
    </row>
    <row r="229" spans="1:9" x14ac:dyDescent="0.2">
      <c r="A229" s="1" t="s">
        <v>72</v>
      </c>
      <c r="B229" s="2" t="s">
        <v>73</v>
      </c>
      <c r="C229" t="s">
        <v>146</v>
      </c>
      <c r="D229" t="s">
        <v>236</v>
      </c>
      <c r="E229">
        <v>4</v>
      </c>
      <c r="F229" s="1" t="s">
        <v>72</v>
      </c>
      <c r="G229" s="2" t="s">
        <v>73</v>
      </c>
      <c r="H229" t="s">
        <v>135</v>
      </c>
      <c r="I229" t="s">
        <v>161</v>
      </c>
    </row>
    <row r="230" spans="1:9" x14ac:dyDescent="0.2">
      <c r="A230" s="1" t="s">
        <v>72</v>
      </c>
      <c r="B230" s="2" t="s">
        <v>73</v>
      </c>
      <c r="C230" t="s">
        <v>146</v>
      </c>
      <c r="D230" t="s">
        <v>135</v>
      </c>
      <c r="E230" t="s">
        <v>145</v>
      </c>
      <c r="F230" s="1" t="s">
        <v>72</v>
      </c>
      <c r="G230" s="2" t="s">
        <v>73</v>
      </c>
      <c r="H230" t="s">
        <v>263</v>
      </c>
      <c r="I230">
        <v>5</v>
      </c>
    </row>
    <row r="231" spans="1:9" x14ac:dyDescent="0.2">
      <c r="A231" s="1" t="s">
        <v>72</v>
      </c>
      <c r="B231" s="2" t="s">
        <v>73</v>
      </c>
      <c r="C231" t="s">
        <v>146</v>
      </c>
      <c r="D231" t="s">
        <v>237</v>
      </c>
      <c r="E231">
        <v>4</v>
      </c>
      <c r="F231" s="1" t="s">
        <v>72</v>
      </c>
      <c r="G231" s="2" t="s">
        <v>73</v>
      </c>
      <c r="H231" t="s">
        <v>264</v>
      </c>
      <c r="I231">
        <v>3</v>
      </c>
    </row>
    <row r="232" spans="1:9" x14ac:dyDescent="0.2">
      <c r="A232" s="1" t="s">
        <v>72</v>
      </c>
      <c r="B232" s="2" t="s">
        <v>73</v>
      </c>
      <c r="C232" t="s">
        <v>146</v>
      </c>
      <c r="D232" t="s">
        <v>248</v>
      </c>
      <c r="E232">
        <v>4</v>
      </c>
      <c r="F232" s="1" t="s">
        <v>72</v>
      </c>
      <c r="G232" s="2" t="s">
        <v>73</v>
      </c>
      <c r="H232" t="s">
        <v>271</v>
      </c>
      <c r="I232">
        <v>5</v>
      </c>
    </row>
    <row r="233" spans="1:9" x14ac:dyDescent="0.2">
      <c r="A233" s="1" t="s">
        <v>72</v>
      </c>
      <c r="B233" s="2" t="s">
        <v>73</v>
      </c>
      <c r="C233" t="s">
        <v>146</v>
      </c>
      <c r="D233" t="s">
        <v>134</v>
      </c>
      <c r="E233" t="s">
        <v>145</v>
      </c>
      <c r="F233" s="1" t="s">
        <v>72</v>
      </c>
      <c r="G233" s="2" t="s">
        <v>73</v>
      </c>
      <c r="H233" t="s">
        <v>134</v>
      </c>
      <c r="I233" t="s">
        <v>161</v>
      </c>
    </row>
    <row r="234" spans="1:9" x14ac:dyDescent="0.2">
      <c r="A234" s="1" t="s">
        <v>74</v>
      </c>
      <c r="B234" s="2" t="s">
        <v>75</v>
      </c>
      <c r="C234" t="s">
        <v>146</v>
      </c>
      <c r="D234" t="s">
        <v>244</v>
      </c>
      <c r="E234">
        <v>4</v>
      </c>
      <c r="F234" s="1" t="s">
        <v>74</v>
      </c>
      <c r="G234" s="2" t="s">
        <v>75</v>
      </c>
      <c r="H234" t="s">
        <v>268</v>
      </c>
      <c r="I234">
        <v>6</v>
      </c>
    </row>
    <row r="235" spans="1:9" x14ac:dyDescent="0.2">
      <c r="A235" s="1" t="s">
        <v>74</v>
      </c>
      <c r="B235" s="2" t="s">
        <v>75</v>
      </c>
      <c r="C235" t="s">
        <v>146</v>
      </c>
      <c r="D235" t="s">
        <v>155</v>
      </c>
      <c r="E235">
        <v>5</v>
      </c>
      <c r="F235" s="1" t="s">
        <v>74</v>
      </c>
      <c r="G235" s="2" t="s">
        <v>75</v>
      </c>
      <c r="H235" t="s">
        <v>171</v>
      </c>
      <c r="I235">
        <v>6</v>
      </c>
    </row>
    <row r="236" spans="1:9" x14ac:dyDescent="0.2">
      <c r="A236" s="1" t="s">
        <v>74</v>
      </c>
      <c r="B236" s="2" t="s">
        <v>75</v>
      </c>
      <c r="C236" t="s">
        <v>146</v>
      </c>
      <c r="D236" t="s">
        <v>135</v>
      </c>
      <c r="E236" t="s">
        <v>178</v>
      </c>
      <c r="F236" s="1" t="s">
        <v>74</v>
      </c>
      <c r="G236" s="2" t="s">
        <v>75</v>
      </c>
      <c r="H236" t="s">
        <v>135</v>
      </c>
      <c r="I236" t="s">
        <v>161</v>
      </c>
    </row>
    <row r="237" spans="1:9" x14ac:dyDescent="0.2">
      <c r="A237" s="1" t="s">
        <v>74</v>
      </c>
      <c r="B237" s="2" t="s">
        <v>75</v>
      </c>
      <c r="C237" t="s">
        <v>146</v>
      </c>
      <c r="D237" t="s">
        <v>240</v>
      </c>
      <c r="E237">
        <v>4</v>
      </c>
      <c r="F237" s="1" t="s">
        <v>74</v>
      </c>
      <c r="G237" s="2" t="s">
        <v>75</v>
      </c>
      <c r="H237" t="s">
        <v>267</v>
      </c>
      <c r="I237">
        <v>3</v>
      </c>
    </row>
    <row r="238" spans="1:9" x14ac:dyDescent="0.2">
      <c r="A238" s="1" t="s">
        <v>74</v>
      </c>
      <c r="B238" s="2" t="s">
        <v>75</v>
      </c>
      <c r="C238" t="s">
        <v>146</v>
      </c>
      <c r="D238" t="s">
        <v>242</v>
      </c>
      <c r="E238">
        <v>5</v>
      </c>
      <c r="F238" s="1" t="s">
        <v>74</v>
      </c>
      <c r="G238" s="2" t="s">
        <v>75</v>
      </c>
      <c r="H238" t="s">
        <v>262</v>
      </c>
      <c r="I238">
        <v>5</v>
      </c>
    </row>
    <row r="239" spans="1:9" x14ac:dyDescent="0.2">
      <c r="A239" s="1" t="s">
        <v>74</v>
      </c>
      <c r="B239" s="2" t="s">
        <v>75</v>
      </c>
      <c r="C239" t="s">
        <v>146</v>
      </c>
      <c r="D239" t="s">
        <v>235</v>
      </c>
      <c r="E239">
        <v>5</v>
      </c>
      <c r="F239" s="1" t="s">
        <v>74</v>
      </c>
      <c r="G239" s="2" t="s">
        <v>75</v>
      </c>
      <c r="H239" t="s">
        <v>273</v>
      </c>
      <c r="I239">
        <v>4</v>
      </c>
    </row>
    <row r="240" spans="1:9" x14ac:dyDescent="0.2">
      <c r="A240" s="1" t="s">
        <v>74</v>
      </c>
      <c r="B240" s="2" t="s">
        <v>75</v>
      </c>
      <c r="C240" t="s">
        <v>146</v>
      </c>
      <c r="D240" t="s">
        <v>247</v>
      </c>
      <c r="E240">
        <v>5</v>
      </c>
      <c r="F240" s="1" t="s">
        <v>74</v>
      </c>
      <c r="G240" s="2" t="s">
        <v>75</v>
      </c>
      <c r="H240" t="s">
        <v>270</v>
      </c>
      <c r="I240">
        <v>4</v>
      </c>
    </row>
    <row r="241" spans="1:9" x14ac:dyDescent="0.2">
      <c r="A241" s="1" t="s">
        <v>74</v>
      </c>
      <c r="B241" s="2" t="s">
        <v>75</v>
      </c>
      <c r="C241" t="s">
        <v>146</v>
      </c>
      <c r="D241" t="s">
        <v>134</v>
      </c>
      <c r="E241" t="s">
        <v>161</v>
      </c>
      <c r="F241" s="1" t="s">
        <v>74</v>
      </c>
      <c r="G241" s="2" t="s">
        <v>75</v>
      </c>
      <c r="H241" t="s">
        <v>134</v>
      </c>
      <c r="I241" t="s">
        <v>161</v>
      </c>
    </row>
    <row r="242" spans="1:9" x14ac:dyDescent="0.2">
      <c r="A242" t="s">
        <v>192</v>
      </c>
      <c r="B242" t="s">
        <v>193</v>
      </c>
      <c r="C242" t="s">
        <v>146</v>
      </c>
      <c r="D242" t="s">
        <v>245</v>
      </c>
      <c r="E242">
        <v>5</v>
      </c>
      <c r="F242" t="s">
        <v>192</v>
      </c>
      <c r="G242" t="s">
        <v>193</v>
      </c>
      <c r="H242" t="s">
        <v>269</v>
      </c>
      <c r="I242">
        <v>5</v>
      </c>
    </row>
    <row r="243" spans="1:9" x14ac:dyDescent="0.2">
      <c r="A243" t="s">
        <v>192</v>
      </c>
      <c r="B243" t="s">
        <v>193</v>
      </c>
      <c r="C243" t="s">
        <v>146</v>
      </c>
      <c r="D243" t="s">
        <v>155</v>
      </c>
      <c r="E243">
        <v>5</v>
      </c>
      <c r="F243" t="s">
        <v>192</v>
      </c>
      <c r="G243" t="s">
        <v>193</v>
      </c>
      <c r="H243" t="s">
        <v>171</v>
      </c>
      <c r="I243">
        <v>6</v>
      </c>
    </row>
    <row r="244" spans="1:9" x14ac:dyDescent="0.2">
      <c r="A244" t="s">
        <v>192</v>
      </c>
      <c r="B244" t="s">
        <v>193</v>
      </c>
      <c r="C244" t="s">
        <v>146</v>
      </c>
      <c r="D244" t="s">
        <v>246</v>
      </c>
      <c r="E244">
        <v>3</v>
      </c>
      <c r="F244" t="s">
        <v>192</v>
      </c>
      <c r="G244" t="s">
        <v>193</v>
      </c>
      <c r="H244" t="s">
        <v>275</v>
      </c>
      <c r="I244">
        <v>4</v>
      </c>
    </row>
    <row r="245" spans="1:9" x14ac:dyDescent="0.2">
      <c r="A245" t="s">
        <v>192</v>
      </c>
      <c r="B245" t="s">
        <v>193</v>
      </c>
      <c r="C245" t="s">
        <v>146</v>
      </c>
      <c r="D245" t="s">
        <v>135</v>
      </c>
      <c r="E245" t="s">
        <v>145</v>
      </c>
      <c r="F245" t="s">
        <v>192</v>
      </c>
      <c r="G245" t="s">
        <v>193</v>
      </c>
      <c r="H245" t="s">
        <v>135</v>
      </c>
      <c r="I245" t="s">
        <v>178</v>
      </c>
    </row>
    <row r="246" spans="1:9" x14ac:dyDescent="0.2">
      <c r="A246" t="s">
        <v>192</v>
      </c>
      <c r="B246" t="s">
        <v>193</v>
      </c>
      <c r="C246" t="s">
        <v>146</v>
      </c>
      <c r="D246" t="s">
        <v>241</v>
      </c>
      <c r="E246">
        <v>6</v>
      </c>
      <c r="F246" t="s">
        <v>192</v>
      </c>
      <c r="G246" t="s">
        <v>193</v>
      </c>
      <c r="H246" t="s">
        <v>272</v>
      </c>
      <c r="I246">
        <v>5</v>
      </c>
    </row>
    <row r="247" spans="1:9" x14ac:dyDescent="0.2">
      <c r="A247" t="s">
        <v>192</v>
      </c>
      <c r="B247" t="s">
        <v>193</v>
      </c>
      <c r="C247" t="s">
        <v>146</v>
      </c>
      <c r="D247" t="s">
        <v>239</v>
      </c>
      <c r="E247">
        <v>3</v>
      </c>
      <c r="F247" t="s">
        <v>192</v>
      </c>
      <c r="G247" t="s">
        <v>193</v>
      </c>
      <c r="H247" t="s">
        <v>266</v>
      </c>
      <c r="I247">
        <v>3</v>
      </c>
    </row>
    <row r="248" spans="1:9" x14ac:dyDescent="0.2">
      <c r="A248" t="s">
        <v>192</v>
      </c>
      <c r="B248" t="s">
        <v>193</v>
      </c>
      <c r="C248" t="s">
        <v>146</v>
      </c>
      <c r="D248" t="s">
        <v>248</v>
      </c>
      <c r="E248">
        <v>3</v>
      </c>
      <c r="F248" t="s">
        <v>192</v>
      </c>
      <c r="G248" t="s">
        <v>193</v>
      </c>
      <c r="H248" t="s">
        <v>271</v>
      </c>
      <c r="I248">
        <v>3</v>
      </c>
    </row>
    <row r="249" spans="1:9" x14ac:dyDescent="0.2">
      <c r="A249" t="s">
        <v>192</v>
      </c>
      <c r="B249" t="s">
        <v>193</v>
      </c>
      <c r="C249" t="s">
        <v>146</v>
      </c>
      <c r="D249" t="s">
        <v>134</v>
      </c>
      <c r="E249" t="s">
        <v>161</v>
      </c>
      <c r="F249" t="s">
        <v>192</v>
      </c>
      <c r="G249" t="s">
        <v>193</v>
      </c>
      <c r="H249" t="s">
        <v>134</v>
      </c>
      <c r="I249" t="s">
        <v>161</v>
      </c>
    </row>
    <row r="250" spans="1:9" x14ac:dyDescent="0.2">
      <c r="A250" t="s">
        <v>194</v>
      </c>
      <c r="B250" t="s">
        <v>195</v>
      </c>
      <c r="C250" t="s">
        <v>146</v>
      </c>
      <c r="D250" t="s">
        <v>135</v>
      </c>
      <c r="E250" t="s">
        <v>145</v>
      </c>
      <c r="F250" t="s">
        <v>194</v>
      </c>
      <c r="G250" t="s">
        <v>195</v>
      </c>
      <c r="H250" t="s">
        <v>135</v>
      </c>
      <c r="I250" t="s">
        <v>139</v>
      </c>
    </row>
    <row r="251" spans="1:9" x14ac:dyDescent="0.2">
      <c r="A251" t="s">
        <v>194</v>
      </c>
      <c r="B251" t="s">
        <v>195</v>
      </c>
      <c r="C251" t="s">
        <v>146</v>
      </c>
      <c r="D251" t="s">
        <v>244</v>
      </c>
      <c r="E251">
        <v>4</v>
      </c>
      <c r="F251" t="s">
        <v>194</v>
      </c>
      <c r="G251" t="s">
        <v>195</v>
      </c>
      <c r="H251" t="s">
        <v>268</v>
      </c>
      <c r="I251">
        <v>6</v>
      </c>
    </row>
    <row r="252" spans="1:9" x14ac:dyDescent="0.2">
      <c r="A252" t="s">
        <v>194</v>
      </c>
      <c r="B252" t="s">
        <v>195</v>
      </c>
      <c r="C252" t="s">
        <v>146</v>
      </c>
      <c r="D252" t="s">
        <v>155</v>
      </c>
      <c r="E252">
        <v>5</v>
      </c>
      <c r="F252" t="s">
        <v>194</v>
      </c>
      <c r="G252" t="s">
        <v>195</v>
      </c>
      <c r="H252" t="s">
        <v>171</v>
      </c>
      <c r="I252">
        <v>6</v>
      </c>
    </row>
    <row r="253" spans="1:9" x14ac:dyDescent="0.2">
      <c r="A253" t="s">
        <v>194</v>
      </c>
      <c r="B253" t="s">
        <v>195</v>
      </c>
      <c r="C253" t="s">
        <v>146</v>
      </c>
      <c r="D253" t="s">
        <v>246</v>
      </c>
      <c r="E253">
        <v>5</v>
      </c>
      <c r="F253" t="s">
        <v>194</v>
      </c>
      <c r="G253" t="s">
        <v>195</v>
      </c>
      <c r="H253" t="s">
        <v>275</v>
      </c>
      <c r="I253">
        <v>6</v>
      </c>
    </row>
    <row r="254" spans="1:9" x14ac:dyDescent="0.2">
      <c r="A254" t="s">
        <v>194</v>
      </c>
      <c r="B254" t="s">
        <v>195</v>
      </c>
      <c r="C254" t="s">
        <v>146</v>
      </c>
      <c r="D254" t="s">
        <v>243</v>
      </c>
      <c r="E254">
        <v>5</v>
      </c>
      <c r="F254" t="s">
        <v>194</v>
      </c>
      <c r="G254" t="s">
        <v>195</v>
      </c>
      <c r="H254" t="s">
        <v>274</v>
      </c>
      <c r="I254">
        <v>5</v>
      </c>
    </row>
    <row r="255" spans="1:9" x14ac:dyDescent="0.2">
      <c r="A255" t="s">
        <v>194</v>
      </c>
      <c r="B255" t="s">
        <v>195</v>
      </c>
      <c r="C255" t="s">
        <v>146</v>
      </c>
      <c r="D255" t="s">
        <v>235</v>
      </c>
      <c r="E255">
        <v>3</v>
      </c>
      <c r="F255" t="s">
        <v>194</v>
      </c>
      <c r="G255" t="s">
        <v>195</v>
      </c>
      <c r="H255" t="s">
        <v>262</v>
      </c>
      <c r="I255">
        <v>3</v>
      </c>
    </row>
    <row r="256" spans="1:9" x14ac:dyDescent="0.2">
      <c r="A256" t="s">
        <v>194</v>
      </c>
      <c r="B256" t="s">
        <v>195</v>
      </c>
      <c r="C256" t="s">
        <v>146</v>
      </c>
      <c r="D256" t="s">
        <v>247</v>
      </c>
      <c r="E256">
        <v>3</v>
      </c>
      <c r="F256" t="s">
        <v>194</v>
      </c>
      <c r="G256" t="s">
        <v>195</v>
      </c>
      <c r="H256" t="s">
        <v>270</v>
      </c>
      <c r="I256">
        <v>3</v>
      </c>
    </row>
    <row r="257" spans="1:9" x14ac:dyDescent="0.2">
      <c r="A257" t="s">
        <v>194</v>
      </c>
      <c r="B257" t="s">
        <v>195</v>
      </c>
      <c r="C257" t="s">
        <v>146</v>
      </c>
      <c r="D257" t="s">
        <v>134</v>
      </c>
      <c r="E257" t="s">
        <v>161</v>
      </c>
      <c r="F257" t="s">
        <v>194</v>
      </c>
      <c r="G257" t="s">
        <v>195</v>
      </c>
      <c r="H257" t="s">
        <v>134</v>
      </c>
      <c r="I257" t="s">
        <v>161</v>
      </c>
    </row>
    <row r="258" spans="1:9" x14ac:dyDescent="0.2">
      <c r="A258" s="1" t="s">
        <v>82</v>
      </c>
      <c r="B258" s="2" t="s">
        <v>83</v>
      </c>
      <c r="C258" t="s">
        <v>146</v>
      </c>
      <c r="D258" t="s">
        <v>244</v>
      </c>
      <c r="E258">
        <v>4</v>
      </c>
      <c r="F258" s="1" t="s">
        <v>82</v>
      </c>
      <c r="G258" s="2" t="s">
        <v>83</v>
      </c>
      <c r="H258" t="s">
        <v>268</v>
      </c>
      <c r="I258">
        <v>5</v>
      </c>
    </row>
    <row r="259" spans="1:9" x14ac:dyDescent="0.2">
      <c r="A259" s="1" t="s">
        <v>82</v>
      </c>
      <c r="B259" s="2" t="s">
        <v>83</v>
      </c>
      <c r="C259" t="s">
        <v>146</v>
      </c>
      <c r="D259" t="s">
        <v>135</v>
      </c>
      <c r="E259" t="s">
        <v>161</v>
      </c>
      <c r="F259" s="1" t="s">
        <v>82</v>
      </c>
      <c r="G259" s="2" t="s">
        <v>83</v>
      </c>
      <c r="H259" t="s">
        <v>135</v>
      </c>
      <c r="I259" t="s">
        <v>161</v>
      </c>
    </row>
    <row r="260" spans="1:9" x14ac:dyDescent="0.2">
      <c r="A260" s="1" t="s">
        <v>82</v>
      </c>
      <c r="B260" s="2" t="s">
        <v>83</v>
      </c>
      <c r="C260" t="s">
        <v>146</v>
      </c>
      <c r="D260" t="s">
        <v>148</v>
      </c>
      <c r="E260">
        <v>5</v>
      </c>
      <c r="F260" s="1" t="s">
        <v>82</v>
      </c>
      <c r="G260" s="2" t="s">
        <v>83</v>
      </c>
      <c r="H260" t="s">
        <v>137</v>
      </c>
      <c r="I260">
        <v>6</v>
      </c>
    </row>
    <row r="261" spans="1:9" x14ac:dyDescent="0.2">
      <c r="A261" s="1" t="s">
        <v>82</v>
      </c>
      <c r="B261" s="2" t="s">
        <v>83</v>
      </c>
      <c r="C261" t="s">
        <v>146</v>
      </c>
      <c r="D261" t="s">
        <v>241</v>
      </c>
      <c r="E261">
        <v>6</v>
      </c>
      <c r="F261" s="1" t="s">
        <v>82</v>
      </c>
      <c r="G261" s="2" t="s">
        <v>83</v>
      </c>
      <c r="H261" t="s">
        <v>272</v>
      </c>
      <c r="I261">
        <v>5</v>
      </c>
    </row>
    <row r="262" spans="1:9" x14ac:dyDescent="0.2">
      <c r="A262" s="1" t="s">
        <v>82</v>
      </c>
      <c r="B262" s="2" t="s">
        <v>83</v>
      </c>
      <c r="C262" t="s">
        <v>146</v>
      </c>
      <c r="D262" t="s">
        <v>236</v>
      </c>
      <c r="E262">
        <v>3</v>
      </c>
      <c r="F262" s="1" t="s">
        <v>82</v>
      </c>
      <c r="G262" s="2" t="s">
        <v>83</v>
      </c>
      <c r="H262" t="s">
        <v>263</v>
      </c>
      <c r="I262">
        <v>4</v>
      </c>
    </row>
    <row r="263" spans="1:9" x14ac:dyDescent="0.2">
      <c r="A263" s="1" t="s">
        <v>82</v>
      </c>
      <c r="B263" s="2" t="s">
        <v>83</v>
      </c>
      <c r="C263" t="s">
        <v>146</v>
      </c>
      <c r="D263" t="s">
        <v>237</v>
      </c>
      <c r="E263">
        <v>3</v>
      </c>
      <c r="F263" s="1" t="s">
        <v>82</v>
      </c>
      <c r="G263" s="2" t="s">
        <v>83</v>
      </c>
      <c r="H263" t="s">
        <v>264</v>
      </c>
      <c r="I263">
        <v>3</v>
      </c>
    </row>
    <row r="264" spans="1:9" x14ac:dyDescent="0.2">
      <c r="A264" s="1" t="s">
        <v>82</v>
      </c>
      <c r="B264" s="2" t="s">
        <v>83</v>
      </c>
      <c r="C264" t="s">
        <v>146</v>
      </c>
      <c r="D264" t="s">
        <v>248</v>
      </c>
      <c r="E264">
        <v>3</v>
      </c>
      <c r="F264" s="1" t="s">
        <v>82</v>
      </c>
      <c r="G264" s="2" t="s">
        <v>83</v>
      </c>
      <c r="H264" t="s">
        <v>271</v>
      </c>
      <c r="I264">
        <v>4</v>
      </c>
    </row>
    <row r="265" spans="1:9" x14ac:dyDescent="0.2">
      <c r="A265" s="1" t="s">
        <v>82</v>
      </c>
      <c r="B265" s="2" t="s">
        <v>83</v>
      </c>
      <c r="C265" t="s">
        <v>146</v>
      </c>
      <c r="D265" t="s">
        <v>134</v>
      </c>
      <c r="E265" t="s">
        <v>145</v>
      </c>
      <c r="F265" s="1" t="s">
        <v>82</v>
      </c>
      <c r="G265" s="2" t="s">
        <v>83</v>
      </c>
      <c r="H265" t="s">
        <v>134</v>
      </c>
      <c r="I265" t="s">
        <v>161</v>
      </c>
    </row>
    <row r="266" spans="1:9" x14ac:dyDescent="0.2">
      <c r="A266" s="1" t="s">
        <v>84</v>
      </c>
      <c r="B266" s="2" t="s">
        <v>85</v>
      </c>
      <c r="C266" t="s">
        <v>146</v>
      </c>
      <c r="D266" t="s">
        <v>135</v>
      </c>
      <c r="E266" t="s">
        <v>145</v>
      </c>
      <c r="F266" s="1" t="s">
        <v>84</v>
      </c>
      <c r="G266" s="2" t="s">
        <v>85</v>
      </c>
      <c r="H266" t="s">
        <v>135</v>
      </c>
      <c r="I266" t="s">
        <v>145</v>
      </c>
    </row>
    <row r="267" spans="1:9" x14ac:dyDescent="0.2">
      <c r="A267" s="1" t="s">
        <v>84</v>
      </c>
      <c r="B267" s="2" t="s">
        <v>85</v>
      </c>
      <c r="C267" t="s">
        <v>146</v>
      </c>
      <c r="D267" t="s">
        <v>244</v>
      </c>
      <c r="E267">
        <v>4</v>
      </c>
      <c r="F267" s="1" t="s">
        <v>84</v>
      </c>
      <c r="G267" s="2" t="s">
        <v>85</v>
      </c>
      <c r="H267" t="s">
        <v>268</v>
      </c>
      <c r="I267">
        <v>5</v>
      </c>
    </row>
    <row r="268" spans="1:9" x14ac:dyDescent="0.2">
      <c r="A268" s="1" t="s">
        <v>84</v>
      </c>
      <c r="B268" s="2" t="s">
        <v>85</v>
      </c>
      <c r="C268" t="s">
        <v>146</v>
      </c>
      <c r="D268" t="s">
        <v>155</v>
      </c>
      <c r="E268">
        <v>5</v>
      </c>
      <c r="F268" s="1" t="s">
        <v>84</v>
      </c>
      <c r="G268" s="2" t="s">
        <v>85</v>
      </c>
      <c r="H268" t="s">
        <v>171</v>
      </c>
      <c r="I268">
        <v>6</v>
      </c>
    </row>
    <row r="269" spans="1:9" x14ac:dyDescent="0.2">
      <c r="A269" s="1" t="s">
        <v>84</v>
      </c>
      <c r="B269" s="2" t="s">
        <v>85</v>
      </c>
      <c r="C269" t="s">
        <v>146</v>
      </c>
      <c r="D269" t="s">
        <v>246</v>
      </c>
      <c r="E269">
        <v>7</v>
      </c>
      <c r="F269" s="1" t="s">
        <v>84</v>
      </c>
      <c r="G269" s="2" t="s">
        <v>85</v>
      </c>
      <c r="H269" t="s">
        <v>275</v>
      </c>
      <c r="I269">
        <v>6</v>
      </c>
    </row>
    <row r="270" spans="1:9" x14ac:dyDescent="0.2">
      <c r="A270" s="1" t="s">
        <v>84</v>
      </c>
      <c r="B270" s="2" t="s">
        <v>85</v>
      </c>
      <c r="C270" t="s">
        <v>146</v>
      </c>
      <c r="D270" t="s">
        <v>243</v>
      </c>
      <c r="E270">
        <v>5</v>
      </c>
      <c r="F270" s="1" t="s">
        <v>84</v>
      </c>
      <c r="G270" s="2" t="s">
        <v>85</v>
      </c>
      <c r="H270" t="s">
        <v>274</v>
      </c>
      <c r="I270">
        <v>5</v>
      </c>
    </row>
    <row r="271" spans="1:9" x14ac:dyDescent="0.2">
      <c r="A271" s="1" t="s">
        <v>84</v>
      </c>
      <c r="B271" s="2" t="s">
        <v>85</v>
      </c>
      <c r="C271" t="s">
        <v>146</v>
      </c>
      <c r="D271" t="s">
        <v>237</v>
      </c>
      <c r="E271">
        <v>3</v>
      </c>
      <c r="F271" s="1" t="s">
        <v>84</v>
      </c>
      <c r="G271" s="2" t="s">
        <v>85</v>
      </c>
      <c r="H271" t="s">
        <v>264</v>
      </c>
      <c r="I271">
        <v>2</v>
      </c>
    </row>
    <row r="272" spans="1:9" x14ac:dyDescent="0.2">
      <c r="A272" s="1" t="s">
        <v>84</v>
      </c>
      <c r="B272" s="2" t="s">
        <v>85</v>
      </c>
      <c r="C272" t="s">
        <v>146</v>
      </c>
      <c r="D272" t="s">
        <v>247</v>
      </c>
      <c r="E272">
        <v>3</v>
      </c>
      <c r="F272" s="1" t="s">
        <v>84</v>
      </c>
      <c r="G272" s="2" t="s">
        <v>85</v>
      </c>
      <c r="H272" t="s">
        <v>270</v>
      </c>
      <c r="I272">
        <v>2</v>
      </c>
    </row>
    <row r="273" spans="1:9" x14ac:dyDescent="0.2">
      <c r="A273" s="1" t="s">
        <v>84</v>
      </c>
      <c r="B273" s="2" t="s">
        <v>85</v>
      </c>
      <c r="C273" t="s">
        <v>146</v>
      </c>
      <c r="D273" t="s">
        <v>134</v>
      </c>
      <c r="E273" t="s">
        <v>161</v>
      </c>
      <c r="F273" s="1" t="s">
        <v>84</v>
      </c>
      <c r="G273" s="2" t="s">
        <v>85</v>
      </c>
      <c r="H273" t="s">
        <v>134</v>
      </c>
      <c r="I273" t="s">
        <v>178</v>
      </c>
    </row>
    <row r="274" spans="1:9" x14ac:dyDescent="0.2">
      <c r="A274" t="s">
        <v>196</v>
      </c>
      <c r="B274" t="s">
        <v>197</v>
      </c>
      <c r="C274" t="s">
        <v>146</v>
      </c>
      <c r="D274" t="s">
        <v>244</v>
      </c>
      <c r="E274">
        <v>4</v>
      </c>
      <c r="F274" t="s">
        <v>196</v>
      </c>
      <c r="G274" t="s">
        <v>197</v>
      </c>
      <c r="H274" t="s">
        <v>268</v>
      </c>
      <c r="I274">
        <v>6</v>
      </c>
    </row>
    <row r="275" spans="1:9" x14ac:dyDescent="0.2">
      <c r="A275" t="s">
        <v>196</v>
      </c>
      <c r="B275" t="s">
        <v>197</v>
      </c>
      <c r="C275" t="s">
        <v>146</v>
      </c>
      <c r="D275" t="s">
        <v>148</v>
      </c>
      <c r="E275">
        <v>5</v>
      </c>
      <c r="F275" t="s">
        <v>196</v>
      </c>
      <c r="G275" t="s">
        <v>197</v>
      </c>
      <c r="H275" t="s">
        <v>137</v>
      </c>
      <c r="I275">
        <v>6</v>
      </c>
    </row>
    <row r="276" spans="1:9" x14ac:dyDescent="0.2">
      <c r="A276" t="s">
        <v>196</v>
      </c>
      <c r="B276" t="s">
        <v>197</v>
      </c>
      <c r="C276" t="s">
        <v>146</v>
      </c>
      <c r="D276" t="s">
        <v>246</v>
      </c>
      <c r="E276">
        <v>6</v>
      </c>
      <c r="F276" t="s">
        <v>196</v>
      </c>
      <c r="G276" t="s">
        <v>197</v>
      </c>
      <c r="H276" t="s">
        <v>275</v>
      </c>
      <c r="I276">
        <v>5</v>
      </c>
    </row>
    <row r="277" spans="1:9" x14ac:dyDescent="0.2">
      <c r="A277" t="s">
        <v>196</v>
      </c>
      <c r="B277" t="s">
        <v>197</v>
      </c>
      <c r="C277" t="s">
        <v>146</v>
      </c>
      <c r="D277" t="s">
        <v>135</v>
      </c>
      <c r="E277" t="s">
        <v>145</v>
      </c>
      <c r="F277" t="s">
        <v>196</v>
      </c>
      <c r="G277" t="s">
        <v>197</v>
      </c>
      <c r="H277" t="s">
        <v>135</v>
      </c>
      <c r="I277" t="s">
        <v>161</v>
      </c>
    </row>
    <row r="278" spans="1:9" x14ac:dyDescent="0.2">
      <c r="A278" t="s">
        <v>196</v>
      </c>
      <c r="B278" t="s">
        <v>197</v>
      </c>
      <c r="C278" t="s">
        <v>146</v>
      </c>
      <c r="D278" t="s">
        <v>241</v>
      </c>
      <c r="E278">
        <v>4</v>
      </c>
      <c r="F278" t="s">
        <v>196</v>
      </c>
      <c r="G278" t="s">
        <v>197</v>
      </c>
      <c r="H278" t="s">
        <v>272</v>
      </c>
      <c r="I278">
        <v>5</v>
      </c>
    </row>
    <row r="279" spans="1:9" x14ac:dyDescent="0.2">
      <c r="A279" t="s">
        <v>196</v>
      </c>
      <c r="B279" t="s">
        <v>197</v>
      </c>
      <c r="C279" t="s">
        <v>146</v>
      </c>
      <c r="D279" t="s">
        <v>237</v>
      </c>
      <c r="E279">
        <v>3</v>
      </c>
      <c r="F279" t="s">
        <v>196</v>
      </c>
      <c r="G279" t="s">
        <v>197</v>
      </c>
      <c r="H279" t="s">
        <v>264</v>
      </c>
      <c r="I279">
        <v>2</v>
      </c>
    </row>
    <row r="280" spans="1:9" x14ac:dyDescent="0.2">
      <c r="A280" t="s">
        <v>196</v>
      </c>
      <c r="B280" t="s">
        <v>197</v>
      </c>
      <c r="C280" t="s">
        <v>146</v>
      </c>
      <c r="D280" t="s">
        <v>247</v>
      </c>
      <c r="E280">
        <v>3</v>
      </c>
      <c r="F280" t="s">
        <v>196</v>
      </c>
      <c r="G280" t="s">
        <v>197</v>
      </c>
      <c r="H280" t="s">
        <v>270</v>
      </c>
      <c r="I280">
        <v>3</v>
      </c>
    </row>
    <row r="281" spans="1:9" x14ac:dyDescent="0.2">
      <c r="A281" t="s">
        <v>196</v>
      </c>
      <c r="B281" t="s">
        <v>197</v>
      </c>
      <c r="C281" t="s">
        <v>146</v>
      </c>
      <c r="D281" t="s">
        <v>134</v>
      </c>
      <c r="E281" t="s">
        <v>161</v>
      </c>
      <c r="F281" t="s">
        <v>196</v>
      </c>
      <c r="G281" t="s">
        <v>197</v>
      </c>
      <c r="H281" t="s">
        <v>134</v>
      </c>
      <c r="I281" t="s">
        <v>161</v>
      </c>
    </row>
    <row r="282" spans="1:9" x14ac:dyDescent="0.2">
      <c r="A282" t="s">
        <v>198</v>
      </c>
      <c r="B282" t="s">
        <v>199</v>
      </c>
      <c r="C282" t="s">
        <v>146</v>
      </c>
      <c r="D282" t="s">
        <v>244</v>
      </c>
      <c r="E282">
        <v>4</v>
      </c>
      <c r="F282" t="s">
        <v>198</v>
      </c>
      <c r="G282" t="s">
        <v>199</v>
      </c>
      <c r="H282" t="s">
        <v>268</v>
      </c>
      <c r="I282">
        <v>7</v>
      </c>
    </row>
    <row r="283" spans="1:9" x14ac:dyDescent="0.2">
      <c r="A283" t="s">
        <v>198</v>
      </c>
      <c r="B283" t="s">
        <v>199</v>
      </c>
      <c r="C283" t="s">
        <v>146</v>
      </c>
      <c r="D283" t="s">
        <v>155</v>
      </c>
      <c r="E283">
        <v>7</v>
      </c>
      <c r="F283" t="s">
        <v>198</v>
      </c>
      <c r="G283" t="s">
        <v>199</v>
      </c>
      <c r="H283" t="s">
        <v>171</v>
      </c>
      <c r="I283">
        <v>6</v>
      </c>
    </row>
    <row r="284" spans="1:9" x14ac:dyDescent="0.2">
      <c r="A284" t="s">
        <v>198</v>
      </c>
      <c r="B284" t="s">
        <v>199</v>
      </c>
      <c r="C284" t="s">
        <v>146</v>
      </c>
      <c r="D284" t="s">
        <v>241</v>
      </c>
      <c r="E284">
        <v>7</v>
      </c>
      <c r="F284" t="s">
        <v>198</v>
      </c>
      <c r="G284" t="s">
        <v>199</v>
      </c>
      <c r="H284" t="s">
        <v>135</v>
      </c>
      <c r="I284" t="s">
        <v>161</v>
      </c>
    </row>
    <row r="285" spans="1:9" x14ac:dyDescent="0.2">
      <c r="A285" t="s">
        <v>198</v>
      </c>
      <c r="B285" t="s">
        <v>199</v>
      </c>
      <c r="C285" t="s">
        <v>146</v>
      </c>
      <c r="D285" t="s">
        <v>135</v>
      </c>
      <c r="E285" t="s">
        <v>145</v>
      </c>
      <c r="F285" t="s">
        <v>198</v>
      </c>
      <c r="G285" t="s">
        <v>199</v>
      </c>
      <c r="H285" t="s">
        <v>272</v>
      </c>
      <c r="I285">
        <v>6</v>
      </c>
    </row>
    <row r="286" spans="1:9" x14ac:dyDescent="0.2">
      <c r="A286" t="s">
        <v>198</v>
      </c>
      <c r="B286" t="s">
        <v>199</v>
      </c>
      <c r="C286" t="s">
        <v>146</v>
      </c>
      <c r="D286" t="s">
        <v>240</v>
      </c>
      <c r="E286">
        <v>6</v>
      </c>
      <c r="F286" t="s">
        <v>198</v>
      </c>
      <c r="G286" t="s">
        <v>199</v>
      </c>
      <c r="H286" t="s">
        <v>267</v>
      </c>
      <c r="I286">
        <v>4</v>
      </c>
    </row>
    <row r="287" spans="1:9" x14ac:dyDescent="0.2">
      <c r="A287" t="s">
        <v>198</v>
      </c>
      <c r="B287" t="s">
        <v>199</v>
      </c>
      <c r="C287" t="s">
        <v>146</v>
      </c>
      <c r="D287" t="s">
        <v>238</v>
      </c>
      <c r="E287">
        <v>6</v>
      </c>
      <c r="F287" t="s">
        <v>198</v>
      </c>
      <c r="G287" t="s">
        <v>199</v>
      </c>
      <c r="H287" t="s">
        <v>265</v>
      </c>
      <c r="I287">
        <v>5</v>
      </c>
    </row>
    <row r="288" spans="1:9" x14ac:dyDescent="0.2">
      <c r="A288" t="s">
        <v>198</v>
      </c>
      <c r="B288" t="s">
        <v>199</v>
      </c>
      <c r="C288" t="s">
        <v>146</v>
      </c>
      <c r="D288" t="s">
        <v>247</v>
      </c>
      <c r="E288">
        <v>5</v>
      </c>
      <c r="F288" t="s">
        <v>198</v>
      </c>
      <c r="G288" t="s">
        <v>199</v>
      </c>
      <c r="H288" t="s">
        <v>270</v>
      </c>
      <c r="I288">
        <v>4</v>
      </c>
    </row>
    <row r="289" spans="1:9" x14ac:dyDescent="0.2">
      <c r="A289" t="s">
        <v>198</v>
      </c>
      <c r="B289" t="s">
        <v>199</v>
      </c>
      <c r="C289" t="s">
        <v>146</v>
      </c>
      <c r="D289" t="s">
        <v>134</v>
      </c>
      <c r="E289" t="s">
        <v>145</v>
      </c>
      <c r="F289" t="s">
        <v>198</v>
      </c>
      <c r="G289" t="s">
        <v>199</v>
      </c>
      <c r="H289" t="s">
        <v>134</v>
      </c>
      <c r="I289" t="s">
        <v>161</v>
      </c>
    </row>
    <row r="290" spans="1:9" x14ac:dyDescent="0.2">
      <c r="A290" t="s">
        <v>200</v>
      </c>
      <c r="B290" t="s">
        <v>201</v>
      </c>
      <c r="C290" t="s">
        <v>146</v>
      </c>
      <c r="D290" t="s">
        <v>245</v>
      </c>
      <c r="E290">
        <v>3</v>
      </c>
      <c r="F290" t="s">
        <v>200</v>
      </c>
      <c r="G290" t="s">
        <v>201</v>
      </c>
      <c r="H290" t="s">
        <v>269</v>
      </c>
      <c r="I290">
        <v>4</v>
      </c>
    </row>
    <row r="291" spans="1:9" x14ac:dyDescent="0.2">
      <c r="A291" t="s">
        <v>200</v>
      </c>
      <c r="B291" t="s">
        <v>201</v>
      </c>
      <c r="C291" t="s">
        <v>146</v>
      </c>
      <c r="D291" t="s">
        <v>135</v>
      </c>
      <c r="E291" t="s">
        <v>161</v>
      </c>
      <c r="F291" t="s">
        <v>200</v>
      </c>
      <c r="G291" t="s">
        <v>201</v>
      </c>
      <c r="H291" t="s">
        <v>135</v>
      </c>
      <c r="I291" t="s">
        <v>161</v>
      </c>
    </row>
    <row r="292" spans="1:9" x14ac:dyDescent="0.2">
      <c r="A292" t="s">
        <v>200</v>
      </c>
      <c r="B292" t="s">
        <v>201</v>
      </c>
      <c r="C292" t="s">
        <v>146</v>
      </c>
      <c r="D292" t="s">
        <v>155</v>
      </c>
      <c r="E292">
        <v>5</v>
      </c>
      <c r="F292" t="s">
        <v>200</v>
      </c>
      <c r="G292" t="s">
        <v>201</v>
      </c>
      <c r="H292" t="s">
        <v>171</v>
      </c>
      <c r="I292">
        <v>6</v>
      </c>
    </row>
    <row r="293" spans="1:9" x14ac:dyDescent="0.2">
      <c r="A293" t="s">
        <v>200</v>
      </c>
      <c r="B293" t="s">
        <v>201</v>
      </c>
      <c r="C293" t="s">
        <v>146</v>
      </c>
      <c r="D293" t="s">
        <v>246</v>
      </c>
      <c r="E293">
        <v>3</v>
      </c>
      <c r="F293" t="s">
        <v>200</v>
      </c>
      <c r="G293" t="s">
        <v>201</v>
      </c>
      <c r="H293" t="s">
        <v>275</v>
      </c>
      <c r="I293">
        <v>4</v>
      </c>
    </row>
    <row r="294" spans="1:9" x14ac:dyDescent="0.2">
      <c r="A294" t="s">
        <v>200</v>
      </c>
      <c r="B294" t="s">
        <v>201</v>
      </c>
      <c r="C294" t="s">
        <v>146</v>
      </c>
      <c r="D294" t="s">
        <v>241</v>
      </c>
      <c r="E294">
        <v>5</v>
      </c>
      <c r="F294" t="s">
        <v>200</v>
      </c>
      <c r="G294" t="s">
        <v>201</v>
      </c>
      <c r="H294" t="s">
        <v>272</v>
      </c>
      <c r="I294">
        <v>4</v>
      </c>
    </row>
    <row r="295" spans="1:9" x14ac:dyDescent="0.2">
      <c r="A295" t="s">
        <v>200</v>
      </c>
      <c r="B295" t="s">
        <v>201</v>
      </c>
      <c r="C295" t="s">
        <v>146</v>
      </c>
      <c r="D295" t="s">
        <v>238</v>
      </c>
      <c r="E295">
        <v>3</v>
      </c>
      <c r="F295" t="s">
        <v>200</v>
      </c>
      <c r="G295" t="s">
        <v>201</v>
      </c>
      <c r="H295" t="s">
        <v>265</v>
      </c>
      <c r="I295">
        <v>3</v>
      </c>
    </row>
    <row r="296" spans="1:9" x14ac:dyDescent="0.2">
      <c r="A296" t="s">
        <v>200</v>
      </c>
      <c r="B296" t="s">
        <v>201</v>
      </c>
      <c r="C296" t="s">
        <v>146</v>
      </c>
      <c r="D296" t="s">
        <v>248</v>
      </c>
      <c r="E296">
        <v>3</v>
      </c>
      <c r="F296" t="s">
        <v>200</v>
      </c>
      <c r="G296" t="s">
        <v>201</v>
      </c>
      <c r="H296" t="s">
        <v>271</v>
      </c>
      <c r="I296">
        <v>3</v>
      </c>
    </row>
    <row r="297" spans="1:9" x14ac:dyDescent="0.2">
      <c r="A297" t="s">
        <v>200</v>
      </c>
      <c r="B297" t="s">
        <v>201</v>
      </c>
      <c r="C297" t="s">
        <v>146</v>
      </c>
      <c r="D297" t="s">
        <v>134</v>
      </c>
      <c r="E297" t="s">
        <v>178</v>
      </c>
      <c r="F297" t="s">
        <v>200</v>
      </c>
      <c r="G297" t="s">
        <v>201</v>
      </c>
      <c r="H297" t="s">
        <v>134</v>
      </c>
      <c r="I297" t="s">
        <v>161</v>
      </c>
    </row>
    <row r="298" spans="1:9" x14ac:dyDescent="0.2">
      <c r="A298" t="s">
        <v>202</v>
      </c>
      <c r="B298" t="s">
        <v>203</v>
      </c>
      <c r="C298" t="s">
        <v>146</v>
      </c>
      <c r="D298" t="s">
        <v>244</v>
      </c>
      <c r="E298">
        <v>6</v>
      </c>
      <c r="F298" t="s">
        <v>202</v>
      </c>
      <c r="G298" t="s">
        <v>203</v>
      </c>
      <c r="H298" t="s">
        <v>268</v>
      </c>
      <c r="I298">
        <v>5</v>
      </c>
    </row>
    <row r="299" spans="1:9" x14ac:dyDescent="0.2">
      <c r="A299" t="s">
        <v>202</v>
      </c>
      <c r="B299" t="s">
        <v>203</v>
      </c>
      <c r="C299" t="s">
        <v>146</v>
      </c>
      <c r="D299" t="s">
        <v>148</v>
      </c>
      <c r="E299">
        <v>7</v>
      </c>
      <c r="F299" t="s">
        <v>202</v>
      </c>
      <c r="G299" t="s">
        <v>203</v>
      </c>
      <c r="H299" t="s">
        <v>137</v>
      </c>
      <c r="I299">
        <v>7</v>
      </c>
    </row>
    <row r="300" spans="1:9" x14ac:dyDescent="0.2">
      <c r="A300" t="s">
        <v>202</v>
      </c>
      <c r="B300" t="s">
        <v>203</v>
      </c>
      <c r="C300" t="s">
        <v>146</v>
      </c>
      <c r="D300" t="s">
        <v>243</v>
      </c>
      <c r="E300">
        <v>6</v>
      </c>
      <c r="F300" t="s">
        <v>202</v>
      </c>
      <c r="G300" t="s">
        <v>203</v>
      </c>
      <c r="H300" t="s">
        <v>274</v>
      </c>
      <c r="I300">
        <v>5</v>
      </c>
    </row>
    <row r="301" spans="1:9" x14ac:dyDescent="0.2">
      <c r="A301" t="s">
        <v>202</v>
      </c>
      <c r="B301" t="s">
        <v>203</v>
      </c>
      <c r="C301" t="s">
        <v>146</v>
      </c>
      <c r="D301" t="s">
        <v>237</v>
      </c>
      <c r="E301">
        <v>5</v>
      </c>
      <c r="F301" t="s">
        <v>202</v>
      </c>
      <c r="G301" t="s">
        <v>203</v>
      </c>
      <c r="H301" t="s">
        <v>264</v>
      </c>
      <c r="I301">
        <v>4</v>
      </c>
    </row>
    <row r="302" spans="1:9" x14ac:dyDescent="0.2">
      <c r="A302" t="s">
        <v>202</v>
      </c>
      <c r="B302" t="s">
        <v>203</v>
      </c>
      <c r="C302" t="s">
        <v>146</v>
      </c>
      <c r="D302" t="s">
        <v>235</v>
      </c>
      <c r="E302">
        <v>6</v>
      </c>
      <c r="F302" t="s">
        <v>202</v>
      </c>
      <c r="G302" t="s">
        <v>203</v>
      </c>
      <c r="H302" t="s">
        <v>262</v>
      </c>
      <c r="I302">
        <v>6</v>
      </c>
    </row>
    <row r="303" spans="1:9" x14ac:dyDescent="0.2">
      <c r="A303" t="s">
        <v>202</v>
      </c>
      <c r="B303" t="s">
        <v>203</v>
      </c>
      <c r="C303" t="s">
        <v>146</v>
      </c>
      <c r="D303" t="s">
        <v>135</v>
      </c>
      <c r="E303" t="s">
        <v>145</v>
      </c>
      <c r="F303" t="s">
        <v>202</v>
      </c>
      <c r="G303" t="s">
        <v>203</v>
      </c>
      <c r="H303" t="s">
        <v>135</v>
      </c>
      <c r="I303" t="s">
        <v>145</v>
      </c>
    </row>
    <row r="304" spans="1:9" x14ac:dyDescent="0.2">
      <c r="A304" t="s">
        <v>202</v>
      </c>
      <c r="B304" t="s">
        <v>203</v>
      </c>
      <c r="C304" t="s">
        <v>146</v>
      </c>
      <c r="D304" t="s">
        <v>247</v>
      </c>
      <c r="E304">
        <v>5</v>
      </c>
      <c r="F304" t="s">
        <v>202</v>
      </c>
      <c r="G304" t="s">
        <v>203</v>
      </c>
      <c r="H304" t="s">
        <v>270</v>
      </c>
      <c r="I304">
        <v>5</v>
      </c>
    </row>
    <row r="305" spans="1:9" x14ac:dyDescent="0.2">
      <c r="A305" t="s">
        <v>202</v>
      </c>
      <c r="B305" t="s">
        <v>203</v>
      </c>
      <c r="C305" t="s">
        <v>146</v>
      </c>
      <c r="D305" t="s">
        <v>134</v>
      </c>
      <c r="E305" t="s">
        <v>145</v>
      </c>
      <c r="F305" t="s">
        <v>202</v>
      </c>
      <c r="G305" t="s">
        <v>203</v>
      </c>
      <c r="H305" t="s">
        <v>134</v>
      </c>
      <c r="I305" t="s">
        <v>161</v>
      </c>
    </row>
    <row r="306" spans="1:9" x14ac:dyDescent="0.2">
      <c r="A306" t="s">
        <v>204</v>
      </c>
      <c r="B306" t="s">
        <v>205</v>
      </c>
      <c r="C306" t="s">
        <v>146</v>
      </c>
      <c r="D306" t="s">
        <v>244</v>
      </c>
      <c r="E306">
        <v>5</v>
      </c>
      <c r="F306" t="s">
        <v>204</v>
      </c>
      <c r="G306" t="s">
        <v>205</v>
      </c>
      <c r="H306" t="s">
        <v>268</v>
      </c>
      <c r="I306">
        <v>5</v>
      </c>
    </row>
    <row r="307" spans="1:9" x14ac:dyDescent="0.2">
      <c r="A307" t="s">
        <v>204</v>
      </c>
      <c r="B307" t="s">
        <v>205</v>
      </c>
      <c r="C307" t="s">
        <v>146</v>
      </c>
      <c r="D307" t="s">
        <v>155</v>
      </c>
      <c r="E307">
        <v>6</v>
      </c>
      <c r="F307" t="s">
        <v>204</v>
      </c>
      <c r="G307" t="s">
        <v>205</v>
      </c>
      <c r="H307" t="s">
        <v>171</v>
      </c>
      <c r="I307">
        <v>6</v>
      </c>
    </row>
    <row r="308" spans="1:9" x14ac:dyDescent="0.2">
      <c r="A308" t="s">
        <v>204</v>
      </c>
      <c r="B308" t="s">
        <v>205</v>
      </c>
      <c r="C308" t="s">
        <v>146</v>
      </c>
      <c r="D308" t="s">
        <v>243</v>
      </c>
      <c r="E308">
        <v>6</v>
      </c>
      <c r="F308" t="s">
        <v>204</v>
      </c>
      <c r="G308" t="s">
        <v>205</v>
      </c>
      <c r="H308" t="s">
        <v>274</v>
      </c>
      <c r="I308">
        <v>5</v>
      </c>
    </row>
    <row r="309" spans="1:9" x14ac:dyDescent="0.2">
      <c r="A309" t="s">
        <v>204</v>
      </c>
      <c r="B309" t="s">
        <v>205</v>
      </c>
      <c r="C309" t="s">
        <v>146</v>
      </c>
      <c r="D309" t="s">
        <v>135</v>
      </c>
      <c r="E309" t="s">
        <v>145</v>
      </c>
      <c r="F309" t="s">
        <v>204</v>
      </c>
      <c r="G309" t="s">
        <v>205</v>
      </c>
      <c r="H309" t="s">
        <v>135</v>
      </c>
      <c r="I309" t="s">
        <v>145</v>
      </c>
    </row>
    <row r="310" spans="1:9" x14ac:dyDescent="0.2">
      <c r="A310" t="s">
        <v>204</v>
      </c>
      <c r="B310" t="s">
        <v>205</v>
      </c>
      <c r="C310" t="s">
        <v>146</v>
      </c>
      <c r="D310" t="s">
        <v>236</v>
      </c>
      <c r="E310">
        <v>6</v>
      </c>
      <c r="F310" t="s">
        <v>204</v>
      </c>
      <c r="G310" t="s">
        <v>205</v>
      </c>
      <c r="H310" t="s">
        <v>264</v>
      </c>
      <c r="I310">
        <v>4</v>
      </c>
    </row>
    <row r="311" spans="1:9" x14ac:dyDescent="0.2">
      <c r="A311" t="s">
        <v>204</v>
      </c>
      <c r="B311" t="s">
        <v>205</v>
      </c>
      <c r="C311" t="s">
        <v>146</v>
      </c>
      <c r="D311" t="s">
        <v>237</v>
      </c>
      <c r="E311">
        <v>5</v>
      </c>
      <c r="F311" t="s">
        <v>204</v>
      </c>
      <c r="G311" t="s">
        <v>205</v>
      </c>
      <c r="H311" t="s">
        <v>263</v>
      </c>
      <c r="I311">
        <v>5</v>
      </c>
    </row>
    <row r="312" spans="1:9" x14ac:dyDescent="0.2">
      <c r="A312" t="s">
        <v>204</v>
      </c>
      <c r="B312" t="s">
        <v>205</v>
      </c>
      <c r="C312" t="s">
        <v>146</v>
      </c>
      <c r="D312" t="s">
        <v>248</v>
      </c>
      <c r="E312">
        <v>5</v>
      </c>
      <c r="F312" t="s">
        <v>204</v>
      </c>
      <c r="G312" t="s">
        <v>205</v>
      </c>
      <c r="H312" t="s">
        <v>271</v>
      </c>
      <c r="I312">
        <v>5</v>
      </c>
    </row>
    <row r="313" spans="1:9" x14ac:dyDescent="0.2">
      <c r="A313" t="s">
        <v>204</v>
      </c>
      <c r="B313" t="s">
        <v>205</v>
      </c>
      <c r="C313" t="s">
        <v>146</v>
      </c>
      <c r="D313" t="s">
        <v>134</v>
      </c>
      <c r="E313" t="s">
        <v>145</v>
      </c>
      <c r="F313" t="s">
        <v>204</v>
      </c>
      <c r="G313" t="s">
        <v>205</v>
      </c>
      <c r="H313" t="s">
        <v>134</v>
      </c>
      <c r="I313" t="s">
        <v>161</v>
      </c>
    </row>
    <row r="314" spans="1:9" x14ac:dyDescent="0.2">
      <c r="A314" t="s">
        <v>207</v>
      </c>
      <c r="B314" t="s">
        <v>208</v>
      </c>
      <c r="C314" t="s">
        <v>146</v>
      </c>
      <c r="D314" t="s">
        <v>244</v>
      </c>
      <c r="E314">
        <v>5</v>
      </c>
      <c r="F314" t="s">
        <v>207</v>
      </c>
      <c r="G314" t="s">
        <v>208</v>
      </c>
      <c r="H314" t="s">
        <v>268</v>
      </c>
      <c r="I314">
        <v>6</v>
      </c>
    </row>
    <row r="315" spans="1:9" x14ac:dyDescent="0.2">
      <c r="A315" t="s">
        <v>207</v>
      </c>
      <c r="B315" t="s">
        <v>208</v>
      </c>
      <c r="C315" t="s">
        <v>146</v>
      </c>
      <c r="D315" t="s">
        <v>135</v>
      </c>
      <c r="E315" t="s">
        <v>145</v>
      </c>
      <c r="F315" t="s">
        <v>207</v>
      </c>
      <c r="G315" t="s">
        <v>208</v>
      </c>
      <c r="H315" t="s">
        <v>135</v>
      </c>
      <c r="I315" t="s">
        <v>145</v>
      </c>
    </row>
    <row r="316" spans="1:9" x14ac:dyDescent="0.2">
      <c r="A316" t="s">
        <v>207</v>
      </c>
      <c r="B316" t="s">
        <v>208</v>
      </c>
      <c r="C316" t="s">
        <v>146</v>
      </c>
      <c r="D316" t="s">
        <v>155</v>
      </c>
      <c r="E316">
        <v>7</v>
      </c>
      <c r="F316" t="s">
        <v>207</v>
      </c>
      <c r="G316" t="s">
        <v>208</v>
      </c>
      <c r="H316" t="s">
        <v>171</v>
      </c>
      <c r="I316">
        <v>7</v>
      </c>
    </row>
    <row r="317" spans="1:9" x14ac:dyDescent="0.2">
      <c r="A317" t="s">
        <v>207</v>
      </c>
      <c r="B317" t="s">
        <v>208</v>
      </c>
      <c r="C317" t="s">
        <v>146</v>
      </c>
      <c r="D317" t="s">
        <v>246</v>
      </c>
      <c r="E317">
        <v>6</v>
      </c>
      <c r="F317" t="s">
        <v>207</v>
      </c>
      <c r="G317" t="s">
        <v>208</v>
      </c>
      <c r="H317" t="s">
        <v>275</v>
      </c>
      <c r="I317">
        <v>6</v>
      </c>
    </row>
    <row r="318" spans="1:9" x14ac:dyDescent="0.2">
      <c r="A318" t="s">
        <v>207</v>
      </c>
      <c r="B318" t="s">
        <v>208</v>
      </c>
      <c r="C318" t="s">
        <v>146</v>
      </c>
      <c r="D318" t="s">
        <v>241</v>
      </c>
      <c r="E318">
        <v>6</v>
      </c>
      <c r="F318" t="s">
        <v>207</v>
      </c>
      <c r="G318" t="s">
        <v>208</v>
      </c>
      <c r="H318" t="s">
        <v>272</v>
      </c>
      <c r="I318">
        <v>5</v>
      </c>
    </row>
    <row r="319" spans="1:9" x14ac:dyDescent="0.2">
      <c r="A319" t="s">
        <v>207</v>
      </c>
      <c r="B319" t="s">
        <v>208</v>
      </c>
      <c r="C319" t="s">
        <v>146</v>
      </c>
      <c r="D319" t="s">
        <v>239</v>
      </c>
      <c r="E319">
        <v>5</v>
      </c>
      <c r="F319" t="s">
        <v>207</v>
      </c>
      <c r="G319" t="s">
        <v>208</v>
      </c>
      <c r="H319" t="s">
        <v>266</v>
      </c>
      <c r="I319">
        <v>3</v>
      </c>
    </row>
    <row r="320" spans="1:9" x14ac:dyDescent="0.2">
      <c r="A320" t="s">
        <v>207</v>
      </c>
      <c r="B320" t="s">
        <v>208</v>
      </c>
      <c r="C320" t="s">
        <v>146</v>
      </c>
      <c r="D320" t="s">
        <v>247</v>
      </c>
      <c r="E320">
        <v>5</v>
      </c>
      <c r="F320" t="s">
        <v>207</v>
      </c>
      <c r="G320" t="s">
        <v>208</v>
      </c>
      <c r="H320" t="s">
        <v>270</v>
      </c>
      <c r="I320">
        <v>4</v>
      </c>
    </row>
    <row r="321" spans="1:9" x14ac:dyDescent="0.2">
      <c r="A321" t="s">
        <v>207</v>
      </c>
      <c r="B321" t="s">
        <v>208</v>
      </c>
      <c r="C321" t="s">
        <v>146</v>
      </c>
      <c r="D321" t="s">
        <v>134</v>
      </c>
      <c r="E321" t="s">
        <v>161</v>
      </c>
      <c r="F321" t="s">
        <v>207</v>
      </c>
      <c r="G321" t="s">
        <v>208</v>
      </c>
      <c r="H321" t="s">
        <v>134</v>
      </c>
      <c r="I321" t="s">
        <v>161</v>
      </c>
    </row>
    <row r="322" spans="1:9" x14ac:dyDescent="0.2">
      <c r="A322" t="s">
        <v>209</v>
      </c>
      <c r="B322" t="s">
        <v>210</v>
      </c>
      <c r="C322" t="s">
        <v>146</v>
      </c>
      <c r="D322" t="s">
        <v>244</v>
      </c>
      <c r="E322">
        <v>5</v>
      </c>
      <c r="F322" t="s">
        <v>209</v>
      </c>
      <c r="G322" t="s">
        <v>210</v>
      </c>
      <c r="H322" t="s">
        <v>268</v>
      </c>
      <c r="I322">
        <v>5</v>
      </c>
    </row>
    <row r="323" spans="1:9" x14ac:dyDescent="0.2">
      <c r="A323" t="s">
        <v>209</v>
      </c>
      <c r="B323" t="s">
        <v>210</v>
      </c>
      <c r="C323" t="s">
        <v>146</v>
      </c>
      <c r="D323" t="s">
        <v>148</v>
      </c>
      <c r="E323">
        <v>7</v>
      </c>
      <c r="F323" t="s">
        <v>209</v>
      </c>
      <c r="G323" t="s">
        <v>210</v>
      </c>
      <c r="H323" t="s">
        <v>137</v>
      </c>
      <c r="I323">
        <v>6</v>
      </c>
    </row>
    <row r="324" spans="1:9" x14ac:dyDescent="0.2">
      <c r="A324" t="s">
        <v>209</v>
      </c>
      <c r="B324" t="s">
        <v>210</v>
      </c>
      <c r="C324" t="s">
        <v>146</v>
      </c>
      <c r="D324" t="s">
        <v>241</v>
      </c>
      <c r="E324">
        <v>7</v>
      </c>
      <c r="F324" t="s">
        <v>209</v>
      </c>
      <c r="G324" t="s">
        <v>210</v>
      </c>
      <c r="H324" t="s">
        <v>272</v>
      </c>
      <c r="I324">
        <v>6</v>
      </c>
    </row>
    <row r="325" spans="1:9" x14ac:dyDescent="0.2">
      <c r="A325" t="s">
        <v>209</v>
      </c>
      <c r="B325" t="s">
        <v>210</v>
      </c>
      <c r="C325" t="s">
        <v>146</v>
      </c>
      <c r="D325" t="s">
        <v>242</v>
      </c>
      <c r="E325">
        <v>6</v>
      </c>
      <c r="F325" t="s">
        <v>209</v>
      </c>
      <c r="G325" t="s">
        <v>210</v>
      </c>
      <c r="H325" t="s">
        <v>262</v>
      </c>
      <c r="I325">
        <v>5</v>
      </c>
    </row>
    <row r="326" spans="1:9" x14ac:dyDescent="0.2">
      <c r="A326" t="s">
        <v>209</v>
      </c>
      <c r="B326" t="s">
        <v>210</v>
      </c>
      <c r="C326" t="s">
        <v>146</v>
      </c>
      <c r="D326" t="s">
        <v>235</v>
      </c>
      <c r="E326">
        <v>6</v>
      </c>
      <c r="F326" t="s">
        <v>209</v>
      </c>
      <c r="G326" t="s">
        <v>210</v>
      </c>
      <c r="H326" t="s">
        <v>273</v>
      </c>
      <c r="I326">
        <v>5</v>
      </c>
    </row>
    <row r="327" spans="1:9" x14ac:dyDescent="0.2">
      <c r="A327" t="s">
        <v>209</v>
      </c>
      <c r="B327" t="s">
        <v>210</v>
      </c>
      <c r="C327" t="s">
        <v>146</v>
      </c>
      <c r="D327" t="s">
        <v>135</v>
      </c>
      <c r="E327" t="s">
        <v>139</v>
      </c>
      <c r="F327" t="s">
        <v>209</v>
      </c>
      <c r="G327" t="s">
        <v>210</v>
      </c>
      <c r="H327" t="s">
        <v>135</v>
      </c>
      <c r="I327" t="s">
        <v>161</v>
      </c>
    </row>
    <row r="328" spans="1:9" x14ac:dyDescent="0.2">
      <c r="A328" t="s">
        <v>209</v>
      </c>
      <c r="B328" t="s">
        <v>210</v>
      </c>
      <c r="C328" t="s">
        <v>146</v>
      </c>
      <c r="D328" t="s">
        <v>247</v>
      </c>
      <c r="E328">
        <v>5</v>
      </c>
      <c r="F328" t="s">
        <v>209</v>
      </c>
      <c r="G328" t="s">
        <v>210</v>
      </c>
      <c r="H328" t="s">
        <v>270</v>
      </c>
      <c r="I328">
        <v>5</v>
      </c>
    </row>
    <row r="329" spans="1:9" x14ac:dyDescent="0.2">
      <c r="A329" t="s">
        <v>209</v>
      </c>
      <c r="B329" t="s">
        <v>210</v>
      </c>
      <c r="C329" t="s">
        <v>146</v>
      </c>
      <c r="D329" t="s">
        <v>134</v>
      </c>
      <c r="E329" t="s">
        <v>145</v>
      </c>
      <c r="F329" t="s">
        <v>209</v>
      </c>
      <c r="G329" t="s">
        <v>210</v>
      </c>
      <c r="H329" t="s">
        <v>134</v>
      </c>
      <c r="I329" t="s">
        <v>161</v>
      </c>
    </row>
    <row r="330" spans="1:9" x14ac:dyDescent="0.2">
      <c r="A330" t="s">
        <v>211</v>
      </c>
      <c r="B330" t="s">
        <v>212</v>
      </c>
      <c r="C330" t="s">
        <v>146</v>
      </c>
      <c r="D330" t="s">
        <v>244</v>
      </c>
      <c r="E330">
        <v>3</v>
      </c>
      <c r="F330" t="s">
        <v>211</v>
      </c>
      <c r="G330" t="s">
        <v>212</v>
      </c>
      <c r="H330" t="s">
        <v>268</v>
      </c>
      <c r="I330">
        <v>4</v>
      </c>
    </row>
    <row r="331" spans="1:9" x14ac:dyDescent="0.2">
      <c r="A331" t="s">
        <v>211</v>
      </c>
      <c r="B331" t="s">
        <v>212</v>
      </c>
      <c r="C331" t="s">
        <v>146</v>
      </c>
      <c r="D331" t="s">
        <v>155</v>
      </c>
      <c r="E331">
        <v>5</v>
      </c>
      <c r="F331" t="s">
        <v>211</v>
      </c>
      <c r="G331" t="s">
        <v>212</v>
      </c>
      <c r="H331" t="s">
        <v>171</v>
      </c>
      <c r="I331">
        <v>6</v>
      </c>
    </row>
    <row r="332" spans="1:9" x14ac:dyDescent="0.2">
      <c r="A332" t="s">
        <v>211</v>
      </c>
      <c r="B332" t="s">
        <v>212</v>
      </c>
      <c r="C332" t="s">
        <v>146</v>
      </c>
      <c r="D332" t="s">
        <v>135</v>
      </c>
      <c r="E332" t="s">
        <v>161</v>
      </c>
      <c r="F332" t="s">
        <v>211</v>
      </c>
      <c r="G332" t="s">
        <v>212</v>
      </c>
      <c r="H332" t="s">
        <v>135</v>
      </c>
      <c r="I332" t="s">
        <v>178</v>
      </c>
    </row>
    <row r="333" spans="1:9" x14ac:dyDescent="0.2">
      <c r="A333" t="s">
        <v>211</v>
      </c>
      <c r="B333" t="s">
        <v>212</v>
      </c>
      <c r="C333" t="s">
        <v>146</v>
      </c>
      <c r="D333" t="s">
        <v>243</v>
      </c>
      <c r="E333">
        <v>5</v>
      </c>
      <c r="F333" t="s">
        <v>211</v>
      </c>
      <c r="G333" t="s">
        <v>212</v>
      </c>
      <c r="H333" t="s">
        <v>274</v>
      </c>
      <c r="I333">
        <v>4</v>
      </c>
    </row>
    <row r="334" spans="1:9" x14ac:dyDescent="0.2">
      <c r="A334" t="s">
        <v>211</v>
      </c>
      <c r="B334" t="s">
        <v>212</v>
      </c>
      <c r="C334" t="s">
        <v>146</v>
      </c>
      <c r="D334" t="s">
        <v>236</v>
      </c>
      <c r="E334">
        <v>2</v>
      </c>
      <c r="F334" t="s">
        <v>211</v>
      </c>
      <c r="G334" t="s">
        <v>212</v>
      </c>
      <c r="H334" t="s">
        <v>263</v>
      </c>
      <c r="I334">
        <v>3</v>
      </c>
    </row>
    <row r="335" spans="1:9" x14ac:dyDescent="0.2">
      <c r="A335" t="s">
        <v>211</v>
      </c>
      <c r="B335" t="s">
        <v>212</v>
      </c>
      <c r="C335" t="s">
        <v>146</v>
      </c>
      <c r="D335" t="s">
        <v>237</v>
      </c>
      <c r="E335">
        <v>3</v>
      </c>
      <c r="F335" t="s">
        <v>211</v>
      </c>
      <c r="G335" t="s">
        <v>212</v>
      </c>
      <c r="H335" t="s">
        <v>264</v>
      </c>
      <c r="I335">
        <v>1</v>
      </c>
    </row>
    <row r="336" spans="1:9" x14ac:dyDescent="0.2">
      <c r="A336" t="s">
        <v>211</v>
      </c>
      <c r="B336" t="s">
        <v>212</v>
      </c>
      <c r="C336" t="s">
        <v>146</v>
      </c>
      <c r="D336" t="s">
        <v>248</v>
      </c>
      <c r="E336">
        <v>3</v>
      </c>
      <c r="F336" t="s">
        <v>211</v>
      </c>
      <c r="G336" t="s">
        <v>212</v>
      </c>
      <c r="H336" t="s">
        <v>271</v>
      </c>
      <c r="I336">
        <v>3</v>
      </c>
    </row>
    <row r="337" spans="1:9" x14ac:dyDescent="0.2">
      <c r="A337" t="s">
        <v>211</v>
      </c>
      <c r="B337" t="s">
        <v>212</v>
      </c>
      <c r="C337" t="s">
        <v>146</v>
      </c>
      <c r="D337" t="s">
        <v>134</v>
      </c>
      <c r="E337" t="s">
        <v>161</v>
      </c>
      <c r="F337" t="s">
        <v>211</v>
      </c>
      <c r="G337" t="s">
        <v>212</v>
      </c>
      <c r="H337" t="s">
        <v>134</v>
      </c>
      <c r="I337" t="s">
        <v>178</v>
      </c>
    </row>
    <row r="338" spans="1:9" x14ac:dyDescent="0.2">
      <c r="A338" t="s">
        <v>213</v>
      </c>
      <c r="B338" t="s">
        <v>214</v>
      </c>
      <c r="C338" t="s">
        <v>146</v>
      </c>
      <c r="D338" t="s">
        <v>135</v>
      </c>
      <c r="E338" t="s">
        <v>145</v>
      </c>
      <c r="F338" t="s">
        <v>213</v>
      </c>
      <c r="G338" t="s">
        <v>214</v>
      </c>
      <c r="H338" t="s">
        <v>135</v>
      </c>
      <c r="I338" t="s">
        <v>145</v>
      </c>
    </row>
    <row r="339" spans="1:9" x14ac:dyDescent="0.2">
      <c r="A339" t="s">
        <v>213</v>
      </c>
      <c r="B339" t="s">
        <v>214</v>
      </c>
      <c r="C339" t="s">
        <v>146</v>
      </c>
      <c r="D339" t="s">
        <v>245</v>
      </c>
      <c r="E339">
        <v>5</v>
      </c>
      <c r="F339" t="s">
        <v>213</v>
      </c>
      <c r="G339" t="s">
        <v>214</v>
      </c>
      <c r="H339" t="s">
        <v>269</v>
      </c>
      <c r="I339">
        <v>5</v>
      </c>
    </row>
    <row r="340" spans="1:9" x14ac:dyDescent="0.2">
      <c r="A340" t="s">
        <v>213</v>
      </c>
      <c r="B340" t="s">
        <v>214</v>
      </c>
      <c r="C340" t="s">
        <v>146</v>
      </c>
      <c r="D340" t="s">
        <v>155</v>
      </c>
      <c r="E340">
        <v>5</v>
      </c>
      <c r="F340" t="s">
        <v>213</v>
      </c>
      <c r="G340" t="s">
        <v>214</v>
      </c>
      <c r="H340" t="s">
        <v>171</v>
      </c>
      <c r="I340">
        <v>6</v>
      </c>
    </row>
    <row r="341" spans="1:9" x14ac:dyDescent="0.2">
      <c r="A341" t="s">
        <v>213</v>
      </c>
      <c r="B341" t="s">
        <v>214</v>
      </c>
      <c r="C341" t="s">
        <v>146</v>
      </c>
      <c r="D341" t="s">
        <v>246</v>
      </c>
      <c r="E341">
        <v>5</v>
      </c>
      <c r="F341" t="s">
        <v>213</v>
      </c>
      <c r="G341" t="s">
        <v>214</v>
      </c>
      <c r="H341" t="s">
        <v>275</v>
      </c>
      <c r="I341">
        <v>5</v>
      </c>
    </row>
    <row r="342" spans="1:9" x14ac:dyDescent="0.2">
      <c r="A342" t="s">
        <v>213</v>
      </c>
      <c r="B342" t="s">
        <v>214</v>
      </c>
      <c r="C342" t="s">
        <v>146</v>
      </c>
      <c r="D342" t="s">
        <v>243</v>
      </c>
      <c r="E342">
        <v>7</v>
      </c>
      <c r="F342" t="s">
        <v>213</v>
      </c>
      <c r="G342" t="s">
        <v>214</v>
      </c>
      <c r="H342" t="s">
        <v>274</v>
      </c>
      <c r="I342">
        <v>6</v>
      </c>
    </row>
    <row r="343" spans="1:9" x14ac:dyDescent="0.2">
      <c r="A343" t="s">
        <v>213</v>
      </c>
      <c r="B343" t="s">
        <v>214</v>
      </c>
      <c r="C343" t="s">
        <v>146</v>
      </c>
      <c r="D343" t="s">
        <v>239</v>
      </c>
      <c r="E343">
        <v>4</v>
      </c>
      <c r="F343" t="s">
        <v>213</v>
      </c>
      <c r="G343" t="s">
        <v>214</v>
      </c>
      <c r="H343" t="s">
        <v>266</v>
      </c>
      <c r="I343">
        <v>3</v>
      </c>
    </row>
    <row r="344" spans="1:9" x14ac:dyDescent="0.2">
      <c r="A344" t="s">
        <v>213</v>
      </c>
      <c r="B344" t="s">
        <v>214</v>
      </c>
      <c r="C344" t="s">
        <v>146</v>
      </c>
      <c r="D344" t="s">
        <v>247</v>
      </c>
      <c r="E344">
        <v>4</v>
      </c>
      <c r="F344" t="s">
        <v>213</v>
      </c>
      <c r="G344" t="s">
        <v>214</v>
      </c>
      <c r="H344" t="s">
        <v>270</v>
      </c>
      <c r="I344">
        <v>3</v>
      </c>
    </row>
    <row r="345" spans="1:9" x14ac:dyDescent="0.2">
      <c r="A345" t="s">
        <v>213</v>
      </c>
      <c r="B345" t="s">
        <v>214</v>
      </c>
      <c r="C345" t="s">
        <v>146</v>
      </c>
      <c r="D345" t="s">
        <v>134</v>
      </c>
      <c r="E345" t="s">
        <v>145</v>
      </c>
      <c r="F345" t="s">
        <v>213</v>
      </c>
      <c r="G345" t="s">
        <v>214</v>
      </c>
      <c r="H345" t="s">
        <v>134</v>
      </c>
      <c r="I345" t="s">
        <v>161</v>
      </c>
    </row>
    <row r="346" spans="1:9" x14ac:dyDescent="0.2">
      <c r="A346" t="s">
        <v>215</v>
      </c>
      <c r="B346" t="s">
        <v>216</v>
      </c>
      <c r="C346" t="s">
        <v>146</v>
      </c>
      <c r="D346" t="s">
        <v>135</v>
      </c>
      <c r="E346" t="s">
        <v>145</v>
      </c>
      <c r="F346" t="s">
        <v>215</v>
      </c>
      <c r="G346" t="s">
        <v>216</v>
      </c>
      <c r="H346" t="s">
        <v>135</v>
      </c>
      <c r="I346" t="s">
        <v>161</v>
      </c>
    </row>
    <row r="347" spans="1:9" x14ac:dyDescent="0.2">
      <c r="A347" t="s">
        <v>215</v>
      </c>
      <c r="B347" t="s">
        <v>216</v>
      </c>
      <c r="C347" t="s">
        <v>146</v>
      </c>
      <c r="D347" t="s">
        <v>245</v>
      </c>
      <c r="E347">
        <v>4</v>
      </c>
      <c r="F347" t="s">
        <v>215</v>
      </c>
      <c r="G347" t="s">
        <v>216</v>
      </c>
      <c r="H347" t="s">
        <v>269</v>
      </c>
      <c r="I347">
        <v>4</v>
      </c>
    </row>
    <row r="348" spans="1:9" x14ac:dyDescent="0.2">
      <c r="A348" t="s">
        <v>215</v>
      </c>
      <c r="B348" t="s">
        <v>216</v>
      </c>
      <c r="C348" t="s">
        <v>146</v>
      </c>
      <c r="D348" t="s">
        <v>148</v>
      </c>
      <c r="E348">
        <v>5</v>
      </c>
      <c r="F348" t="s">
        <v>215</v>
      </c>
      <c r="G348" t="s">
        <v>216</v>
      </c>
      <c r="H348" t="s">
        <v>137</v>
      </c>
      <c r="I348">
        <v>5</v>
      </c>
    </row>
    <row r="349" spans="1:9" x14ac:dyDescent="0.2">
      <c r="A349" t="s">
        <v>215</v>
      </c>
      <c r="B349" t="s">
        <v>216</v>
      </c>
      <c r="C349" t="s">
        <v>146</v>
      </c>
      <c r="D349" t="s">
        <v>246</v>
      </c>
      <c r="E349">
        <v>4</v>
      </c>
      <c r="F349" t="s">
        <v>215</v>
      </c>
      <c r="G349" t="s">
        <v>216</v>
      </c>
      <c r="H349" t="s">
        <v>275</v>
      </c>
      <c r="I349">
        <v>4</v>
      </c>
    </row>
    <row r="350" spans="1:9" x14ac:dyDescent="0.2">
      <c r="A350" t="s">
        <v>215</v>
      </c>
      <c r="B350" t="s">
        <v>216</v>
      </c>
      <c r="C350" t="s">
        <v>146</v>
      </c>
      <c r="D350" t="s">
        <v>241</v>
      </c>
      <c r="E350">
        <v>4</v>
      </c>
      <c r="F350" t="s">
        <v>215</v>
      </c>
      <c r="G350" t="s">
        <v>216</v>
      </c>
      <c r="H350" t="s">
        <v>272</v>
      </c>
      <c r="I350">
        <v>5</v>
      </c>
    </row>
    <row r="351" spans="1:9" x14ac:dyDescent="0.2">
      <c r="A351" t="s">
        <v>215</v>
      </c>
      <c r="B351" t="s">
        <v>216</v>
      </c>
      <c r="C351" t="s">
        <v>146</v>
      </c>
      <c r="D351" t="s">
        <v>237</v>
      </c>
      <c r="E351">
        <v>2</v>
      </c>
      <c r="F351" t="s">
        <v>215</v>
      </c>
      <c r="G351" t="s">
        <v>216</v>
      </c>
      <c r="H351" t="s">
        <v>264</v>
      </c>
      <c r="I351">
        <v>2</v>
      </c>
    </row>
    <row r="352" spans="1:9" x14ac:dyDescent="0.2">
      <c r="A352" t="s">
        <v>215</v>
      </c>
      <c r="B352" t="s">
        <v>216</v>
      </c>
      <c r="C352" t="s">
        <v>146</v>
      </c>
      <c r="D352" t="s">
        <v>248</v>
      </c>
      <c r="E352">
        <v>3</v>
      </c>
      <c r="F352" t="s">
        <v>215</v>
      </c>
      <c r="G352" t="s">
        <v>216</v>
      </c>
      <c r="H352" t="s">
        <v>271</v>
      </c>
      <c r="I352">
        <v>3</v>
      </c>
    </row>
    <row r="353" spans="1:9" x14ac:dyDescent="0.2">
      <c r="A353" t="s">
        <v>215</v>
      </c>
      <c r="B353" t="s">
        <v>216</v>
      </c>
      <c r="C353" t="s">
        <v>146</v>
      </c>
      <c r="D353" t="s">
        <v>134</v>
      </c>
      <c r="E353" t="s">
        <v>161</v>
      </c>
      <c r="F353" t="s">
        <v>215</v>
      </c>
      <c r="G353" t="s">
        <v>216</v>
      </c>
      <c r="H353" t="s">
        <v>134</v>
      </c>
      <c r="I353" t="s">
        <v>178</v>
      </c>
    </row>
    <row r="354" spans="1:9" x14ac:dyDescent="0.2">
      <c r="A354" t="s">
        <v>217</v>
      </c>
      <c r="B354" t="s">
        <v>218</v>
      </c>
      <c r="C354" t="s">
        <v>146</v>
      </c>
      <c r="D354" t="s">
        <v>244</v>
      </c>
      <c r="E354">
        <v>3</v>
      </c>
      <c r="F354" t="s">
        <v>217</v>
      </c>
      <c r="G354" t="s">
        <v>218</v>
      </c>
      <c r="H354" t="s">
        <v>268</v>
      </c>
      <c r="I354">
        <v>5</v>
      </c>
    </row>
    <row r="355" spans="1:9" x14ac:dyDescent="0.2">
      <c r="A355" t="s">
        <v>217</v>
      </c>
      <c r="B355" t="s">
        <v>218</v>
      </c>
      <c r="C355" t="s">
        <v>146</v>
      </c>
      <c r="D355" t="s">
        <v>135</v>
      </c>
      <c r="E355" t="s">
        <v>161</v>
      </c>
      <c r="F355" t="s">
        <v>217</v>
      </c>
      <c r="G355" t="s">
        <v>218</v>
      </c>
      <c r="H355" t="s">
        <v>135</v>
      </c>
      <c r="I355" t="s">
        <v>145</v>
      </c>
    </row>
    <row r="356" spans="1:9" x14ac:dyDescent="0.2">
      <c r="A356" t="s">
        <v>217</v>
      </c>
      <c r="B356" t="s">
        <v>218</v>
      </c>
      <c r="C356" t="s">
        <v>146</v>
      </c>
      <c r="D356" t="s">
        <v>155</v>
      </c>
      <c r="E356">
        <v>4</v>
      </c>
      <c r="F356" t="s">
        <v>217</v>
      </c>
      <c r="G356" t="s">
        <v>218</v>
      </c>
      <c r="H356" t="s">
        <v>171</v>
      </c>
      <c r="I356">
        <v>5</v>
      </c>
    </row>
    <row r="357" spans="1:9" x14ac:dyDescent="0.2">
      <c r="A357" t="s">
        <v>217</v>
      </c>
      <c r="B357" t="s">
        <v>218</v>
      </c>
      <c r="C357" t="s">
        <v>146</v>
      </c>
      <c r="D357" t="s">
        <v>246</v>
      </c>
      <c r="E357">
        <v>5</v>
      </c>
      <c r="F357" t="s">
        <v>217</v>
      </c>
      <c r="G357" t="s">
        <v>218</v>
      </c>
      <c r="H357" t="s">
        <v>275</v>
      </c>
      <c r="I357">
        <v>5</v>
      </c>
    </row>
    <row r="358" spans="1:9" x14ac:dyDescent="0.2">
      <c r="A358" t="s">
        <v>217</v>
      </c>
      <c r="B358" t="s">
        <v>218</v>
      </c>
      <c r="C358" t="s">
        <v>146</v>
      </c>
      <c r="D358" t="s">
        <v>243</v>
      </c>
      <c r="E358">
        <v>4</v>
      </c>
      <c r="F358" t="s">
        <v>217</v>
      </c>
      <c r="G358" t="s">
        <v>218</v>
      </c>
      <c r="H358" t="s">
        <v>274</v>
      </c>
      <c r="I358">
        <v>5</v>
      </c>
    </row>
    <row r="359" spans="1:9" x14ac:dyDescent="0.2">
      <c r="A359" t="s">
        <v>217</v>
      </c>
      <c r="B359" t="s">
        <v>218</v>
      </c>
      <c r="C359" t="s">
        <v>146</v>
      </c>
      <c r="D359" t="s">
        <v>237</v>
      </c>
      <c r="E359">
        <v>4</v>
      </c>
      <c r="F359" t="s">
        <v>217</v>
      </c>
      <c r="G359" t="s">
        <v>218</v>
      </c>
      <c r="H359" t="s">
        <v>264</v>
      </c>
      <c r="I359">
        <v>2</v>
      </c>
    </row>
    <row r="360" spans="1:9" x14ac:dyDescent="0.2">
      <c r="A360" t="s">
        <v>217</v>
      </c>
      <c r="B360" t="s">
        <v>218</v>
      </c>
      <c r="C360" t="s">
        <v>146</v>
      </c>
      <c r="D360" t="s">
        <v>247</v>
      </c>
      <c r="E360">
        <v>3</v>
      </c>
      <c r="F360" t="s">
        <v>217</v>
      </c>
      <c r="G360" t="s">
        <v>218</v>
      </c>
      <c r="H360" t="s">
        <v>270</v>
      </c>
      <c r="I360">
        <v>3</v>
      </c>
    </row>
    <row r="361" spans="1:9" x14ac:dyDescent="0.2">
      <c r="A361" t="s">
        <v>217</v>
      </c>
      <c r="B361" t="s">
        <v>218</v>
      </c>
      <c r="C361" t="s">
        <v>146</v>
      </c>
      <c r="D361" t="s">
        <v>134</v>
      </c>
      <c r="E361" t="s">
        <v>161</v>
      </c>
      <c r="F361" t="s">
        <v>217</v>
      </c>
      <c r="G361" t="s">
        <v>218</v>
      </c>
      <c r="H361" t="s">
        <v>134</v>
      </c>
      <c r="I361" t="s">
        <v>161</v>
      </c>
    </row>
    <row r="362" spans="1:9" x14ac:dyDescent="0.2">
      <c r="A362" t="s">
        <v>219</v>
      </c>
      <c r="B362" t="s">
        <v>220</v>
      </c>
      <c r="C362" t="s">
        <v>146</v>
      </c>
      <c r="D362" t="s">
        <v>244</v>
      </c>
      <c r="E362">
        <v>3</v>
      </c>
      <c r="F362" t="s">
        <v>219</v>
      </c>
      <c r="G362" t="s">
        <v>220</v>
      </c>
      <c r="H362" t="s">
        <v>268</v>
      </c>
      <c r="I362">
        <v>3</v>
      </c>
    </row>
    <row r="363" spans="1:9" x14ac:dyDescent="0.2">
      <c r="A363" t="s">
        <v>219</v>
      </c>
      <c r="B363" t="s">
        <v>220</v>
      </c>
      <c r="C363" t="s">
        <v>146</v>
      </c>
      <c r="D363" t="s">
        <v>155</v>
      </c>
      <c r="E363">
        <v>5</v>
      </c>
      <c r="F363" t="s">
        <v>219</v>
      </c>
      <c r="G363" t="s">
        <v>220</v>
      </c>
      <c r="H363" t="s">
        <v>171</v>
      </c>
      <c r="I363">
        <v>5</v>
      </c>
    </row>
    <row r="364" spans="1:9" x14ac:dyDescent="0.2">
      <c r="A364" t="s">
        <v>219</v>
      </c>
      <c r="B364" t="s">
        <v>220</v>
      </c>
      <c r="C364" t="s">
        <v>146</v>
      </c>
      <c r="D364" t="s">
        <v>246</v>
      </c>
      <c r="E364">
        <v>3</v>
      </c>
      <c r="F364" t="s">
        <v>219</v>
      </c>
      <c r="G364" t="s">
        <v>220</v>
      </c>
      <c r="H364" t="s">
        <v>275</v>
      </c>
      <c r="I364">
        <v>3</v>
      </c>
    </row>
    <row r="365" spans="1:9" x14ac:dyDescent="0.2">
      <c r="A365" t="s">
        <v>219</v>
      </c>
      <c r="B365" t="s">
        <v>220</v>
      </c>
      <c r="C365" t="s">
        <v>146</v>
      </c>
      <c r="D365" t="s">
        <v>135</v>
      </c>
      <c r="E365" t="s">
        <v>161</v>
      </c>
      <c r="F365" t="s">
        <v>219</v>
      </c>
      <c r="G365" t="s">
        <v>220</v>
      </c>
      <c r="H365" t="s">
        <v>135</v>
      </c>
      <c r="I365" t="s">
        <v>161</v>
      </c>
    </row>
    <row r="366" spans="1:9" x14ac:dyDescent="0.2">
      <c r="A366" t="s">
        <v>219</v>
      </c>
      <c r="B366" t="s">
        <v>220</v>
      </c>
      <c r="C366" t="s">
        <v>146</v>
      </c>
      <c r="D366" t="s">
        <v>241</v>
      </c>
      <c r="E366">
        <v>4</v>
      </c>
      <c r="F366" t="s">
        <v>219</v>
      </c>
      <c r="G366" t="s">
        <v>220</v>
      </c>
      <c r="H366" t="s">
        <v>272</v>
      </c>
      <c r="I366">
        <v>4</v>
      </c>
    </row>
    <row r="367" spans="1:9" x14ac:dyDescent="0.2">
      <c r="A367" t="s">
        <v>219</v>
      </c>
      <c r="B367" t="s">
        <v>220</v>
      </c>
      <c r="C367" t="s">
        <v>146</v>
      </c>
      <c r="D367" t="s">
        <v>238</v>
      </c>
      <c r="E367">
        <v>2</v>
      </c>
      <c r="F367" t="s">
        <v>219</v>
      </c>
      <c r="G367" t="s">
        <v>220</v>
      </c>
      <c r="H367" t="s">
        <v>265</v>
      </c>
      <c r="I367">
        <v>3</v>
      </c>
    </row>
    <row r="368" spans="1:9" x14ac:dyDescent="0.2">
      <c r="A368" t="s">
        <v>219</v>
      </c>
      <c r="B368" t="s">
        <v>220</v>
      </c>
      <c r="C368" t="s">
        <v>146</v>
      </c>
      <c r="D368" t="s">
        <v>247</v>
      </c>
      <c r="E368">
        <v>3</v>
      </c>
      <c r="F368" t="s">
        <v>219</v>
      </c>
      <c r="G368" t="s">
        <v>220</v>
      </c>
      <c r="H368" t="s">
        <v>270</v>
      </c>
      <c r="I368">
        <v>2</v>
      </c>
    </row>
    <row r="369" spans="1:9" x14ac:dyDescent="0.2">
      <c r="A369" t="s">
        <v>219</v>
      </c>
      <c r="B369" t="s">
        <v>220</v>
      </c>
      <c r="C369" t="s">
        <v>146</v>
      </c>
      <c r="D369" t="s">
        <v>134</v>
      </c>
      <c r="E369" t="s">
        <v>178</v>
      </c>
      <c r="F369" t="s">
        <v>219</v>
      </c>
      <c r="G369" t="s">
        <v>220</v>
      </c>
      <c r="H369" t="s">
        <v>134</v>
      </c>
      <c r="I369" t="s">
        <v>178</v>
      </c>
    </row>
    <row r="370" spans="1:9" x14ac:dyDescent="0.2">
      <c r="A370" t="s">
        <v>221</v>
      </c>
      <c r="B370" t="s">
        <v>222</v>
      </c>
      <c r="C370" t="s">
        <v>146</v>
      </c>
      <c r="D370" t="s">
        <v>244</v>
      </c>
      <c r="E370">
        <v>3</v>
      </c>
      <c r="F370" t="s">
        <v>221</v>
      </c>
      <c r="G370" t="s">
        <v>222</v>
      </c>
      <c r="H370" t="s">
        <v>268</v>
      </c>
      <c r="I370">
        <v>4</v>
      </c>
    </row>
    <row r="371" spans="1:9" x14ac:dyDescent="0.2">
      <c r="A371" t="s">
        <v>221</v>
      </c>
      <c r="B371" t="s">
        <v>222</v>
      </c>
      <c r="C371" t="s">
        <v>146</v>
      </c>
      <c r="D371" t="s">
        <v>148</v>
      </c>
      <c r="E371">
        <v>5</v>
      </c>
      <c r="F371" t="s">
        <v>221</v>
      </c>
      <c r="G371" t="s">
        <v>222</v>
      </c>
      <c r="H371" t="s">
        <v>137</v>
      </c>
      <c r="I371">
        <v>6</v>
      </c>
    </row>
    <row r="372" spans="1:9" x14ac:dyDescent="0.2">
      <c r="A372" t="s">
        <v>221</v>
      </c>
      <c r="B372" t="s">
        <v>222</v>
      </c>
      <c r="C372" t="s">
        <v>146</v>
      </c>
      <c r="D372" t="s">
        <v>241</v>
      </c>
      <c r="E372">
        <v>5</v>
      </c>
      <c r="F372" t="s">
        <v>221</v>
      </c>
      <c r="G372" t="s">
        <v>222</v>
      </c>
      <c r="H372" t="s">
        <v>272</v>
      </c>
      <c r="I372">
        <v>4</v>
      </c>
    </row>
    <row r="373" spans="1:9" x14ac:dyDescent="0.2">
      <c r="A373" t="s">
        <v>221</v>
      </c>
      <c r="B373" t="s">
        <v>222</v>
      </c>
      <c r="C373" t="s">
        <v>146</v>
      </c>
      <c r="D373" t="s">
        <v>135</v>
      </c>
      <c r="E373" t="s">
        <v>161</v>
      </c>
      <c r="F373" t="s">
        <v>221</v>
      </c>
      <c r="G373" t="s">
        <v>222</v>
      </c>
      <c r="H373" t="s">
        <v>135</v>
      </c>
      <c r="I373" t="s">
        <v>178</v>
      </c>
    </row>
    <row r="374" spans="1:9" x14ac:dyDescent="0.2">
      <c r="A374" t="s">
        <v>221</v>
      </c>
      <c r="B374" t="s">
        <v>222</v>
      </c>
      <c r="C374" t="s">
        <v>146</v>
      </c>
      <c r="D374" t="s">
        <v>236</v>
      </c>
      <c r="E374">
        <v>4</v>
      </c>
      <c r="F374" t="s">
        <v>221</v>
      </c>
      <c r="G374" t="s">
        <v>222</v>
      </c>
      <c r="H374" t="s">
        <v>264</v>
      </c>
      <c r="I374">
        <v>2</v>
      </c>
    </row>
    <row r="375" spans="1:9" x14ac:dyDescent="0.2">
      <c r="A375" t="s">
        <v>221</v>
      </c>
      <c r="B375" t="s">
        <v>222</v>
      </c>
      <c r="C375" t="s">
        <v>146</v>
      </c>
      <c r="D375" t="s">
        <v>237</v>
      </c>
      <c r="E375">
        <v>3</v>
      </c>
      <c r="F375" t="s">
        <v>221</v>
      </c>
      <c r="G375" t="s">
        <v>222</v>
      </c>
      <c r="H375" t="s">
        <v>263</v>
      </c>
      <c r="I375">
        <v>4</v>
      </c>
    </row>
    <row r="376" spans="1:9" x14ac:dyDescent="0.2">
      <c r="A376" t="s">
        <v>221</v>
      </c>
      <c r="B376" t="s">
        <v>222</v>
      </c>
      <c r="C376" t="s">
        <v>146</v>
      </c>
      <c r="D376" t="s">
        <v>248</v>
      </c>
      <c r="E376">
        <v>3</v>
      </c>
      <c r="F376" t="s">
        <v>221</v>
      </c>
      <c r="G376" t="s">
        <v>222</v>
      </c>
      <c r="H376" t="s">
        <v>271</v>
      </c>
      <c r="I376">
        <v>3</v>
      </c>
    </row>
    <row r="377" spans="1:9" x14ac:dyDescent="0.2">
      <c r="A377" t="s">
        <v>221</v>
      </c>
      <c r="B377" t="s">
        <v>222</v>
      </c>
      <c r="C377" t="s">
        <v>146</v>
      </c>
      <c r="D377" t="s">
        <v>134</v>
      </c>
      <c r="E377" t="s">
        <v>161</v>
      </c>
      <c r="F377" t="s">
        <v>221</v>
      </c>
      <c r="G377" t="s">
        <v>222</v>
      </c>
      <c r="H377" t="s">
        <v>134</v>
      </c>
      <c r="I377" t="s">
        <v>161</v>
      </c>
    </row>
    <row r="378" spans="1:9" x14ac:dyDescent="0.2">
      <c r="A378" t="s">
        <v>223</v>
      </c>
      <c r="B378" t="s">
        <v>119</v>
      </c>
      <c r="C378" t="s">
        <v>146</v>
      </c>
      <c r="D378" t="s">
        <v>244</v>
      </c>
      <c r="E378">
        <v>3</v>
      </c>
      <c r="F378" t="s">
        <v>223</v>
      </c>
      <c r="G378" t="s">
        <v>119</v>
      </c>
      <c r="H378" t="s">
        <v>268</v>
      </c>
      <c r="I378">
        <v>4</v>
      </c>
    </row>
    <row r="379" spans="1:9" x14ac:dyDescent="0.2">
      <c r="A379" t="s">
        <v>223</v>
      </c>
      <c r="B379" t="s">
        <v>119</v>
      </c>
      <c r="C379" t="s">
        <v>146</v>
      </c>
      <c r="D379" t="s">
        <v>155</v>
      </c>
      <c r="E379">
        <v>4</v>
      </c>
      <c r="F379" t="s">
        <v>223</v>
      </c>
      <c r="G379" t="s">
        <v>119</v>
      </c>
      <c r="H379" t="s">
        <v>171</v>
      </c>
      <c r="I379">
        <v>6</v>
      </c>
    </row>
    <row r="380" spans="1:9" x14ac:dyDescent="0.2">
      <c r="A380" t="s">
        <v>223</v>
      </c>
      <c r="B380" t="s">
        <v>119</v>
      </c>
      <c r="C380" t="s">
        <v>146</v>
      </c>
      <c r="D380" t="s">
        <v>240</v>
      </c>
      <c r="E380">
        <v>4</v>
      </c>
      <c r="F380" t="s">
        <v>223</v>
      </c>
      <c r="G380" t="s">
        <v>119</v>
      </c>
      <c r="H380" t="s">
        <v>267</v>
      </c>
      <c r="I380">
        <v>3</v>
      </c>
    </row>
    <row r="381" spans="1:9" x14ac:dyDescent="0.2">
      <c r="A381" t="s">
        <v>223</v>
      </c>
      <c r="B381" t="s">
        <v>119</v>
      </c>
      <c r="C381" t="s">
        <v>146</v>
      </c>
      <c r="D381" t="s">
        <v>135</v>
      </c>
      <c r="E381" t="s">
        <v>178</v>
      </c>
      <c r="F381" t="s">
        <v>223</v>
      </c>
      <c r="G381" t="s">
        <v>119</v>
      </c>
      <c r="H381" t="s">
        <v>135</v>
      </c>
      <c r="I381" t="s">
        <v>178</v>
      </c>
    </row>
    <row r="382" spans="1:9" x14ac:dyDescent="0.2">
      <c r="A382" t="s">
        <v>223</v>
      </c>
      <c r="B382" t="s">
        <v>119</v>
      </c>
      <c r="C382" t="s">
        <v>146</v>
      </c>
      <c r="D382" t="s">
        <v>242</v>
      </c>
      <c r="E382">
        <v>3</v>
      </c>
      <c r="F382" t="s">
        <v>223</v>
      </c>
      <c r="G382" t="s">
        <v>119</v>
      </c>
      <c r="H382" t="s">
        <v>262</v>
      </c>
      <c r="I382">
        <v>4</v>
      </c>
    </row>
    <row r="383" spans="1:9" x14ac:dyDescent="0.2">
      <c r="A383" t="s">
        <v>223</v>
      </c>
      <c r="B383" t="s">
        <v>119</v>
      </c>
      <c r="C383" t="s">
        <v>146</v>
      </c>
      <c r="D383" t="s">
        <v>235</v>
      </c>
      <c r="E383">
        <v>3</v>
      </c>
      <c r="F383" t="s">
        <v>223</v>
      </c>
      <c r="G383" t="s">
        <v>119</v>
      </c>
      <c r="H383" t="s">
        <v>273</v>
      </c>
      <c r="I383">
        <v>3</v>
      </c>
    </row>
    <row r="384" spans="1:9" x14ac:dyDescent="0.2">
      <c r="A384" t="s">
        <v>223</v>
      </c>
      <c r="B384" t="s">
        <v>119</v>
      </c>
      <c r="C384" t="s">
        <v>146</v>
      </c>
      <c r="D384" t="s">
        <v>247</v>
      </c>
      <c r="E384">
        <v>3</v>
      </c>
      <c r="F384" t="s">
        <v>223</v>
      </c>
      <c r="G384" t="s">
        <v>119</v>
      </c>
      <c r="H384" t="s">
        <v>270</v>
      </c>
      <c r="I384">
        <v>3</v>
      </c>
    </row>
    <row r="385" spans="1:9" x14ac:dyDescent="0.2">
      <c r="A385" t="s">
        <v>223</v>
      </c>
      <c r="B385" t="s">
        <v>119</v>
      </c>
      <c r="C385" t="s">
        <v>146</v>
      </c>
      <c r="D385" t="s">
        <v>134</v>
      </c>
      <c r="E385" t="s">
        <v>178</v>
      </c>
      <c r="F385" t="s">
        <v>223</v>
      </c>
      <c r="G385" t="s">
        <v>119</v>
      </c>
      <c r="H385" t="s">
        <v>134</v>
      </c>
      <c r="I385" t="s">
        <v>178</v>
      </c>
    </row>
    <row r="386" spans="1:9" x14ac:dyDescent="0.2">
      <c r="A386" t="s">
        <v>224</v>
      </c>
      <c r="B386" t="s">
        <v>225</v>
      </c>
      <c r="C386" t="s">
        <v>146</v>
      </c>
      <c r="D386" t="s">
        <v>244</v>
      </c>
      <c r="E386">
        <v>6</v>
      </c>
      <c r="F386" t="s">
        <v>224</v>
      </c>
      <c r="G386" t="s">
        <v>225</v>
      </c>
      <c r="H386" t="s">
        <v>268</v>
      </c>
      <c r="I386">
        <v>6</v>
      </c>
    </row>
    <row r="387" spans="1:9" x14ac:dyDescent="0.2">
      <c r="A387" t="s">
        <v>224</v>
      </c>
      <c r="B387" t="s">
        <v>225</v>
      </c>
      <c r="C387" t="s">
        <v>146</v>
      </c>
      <c r="D387" t="s">
        <v>155</v>
      </c>
      <c r="E387">
        <v>7</v>
      </c>
      <c r="F387" t="s">
        <v>224</v>
      </c>
      <c r="G387" t="s">
        <v>225</v>
      </c>
      <c r="H387" t="s">
        <v>171</v>
      </c>
      <c r="I387">
        <v>7</v>
      </c>
    </row>
    <row r="388" spans="1:9" x14ac:dyDescent="0.2">
      <c r="A388" t="s">
        <v>224</v>
      </c>
      <c r="B388" t="s">
        <v>225</v>
      </c>
      <c r="C388" t="s">
        <v>146</v>
      </c>
      <c r="D388" t="s">
        <v>246</v>
      </c>
      <c r="E388">
        <v>7</v>
      </c>
      <c r="F388" t="s">
        <v>224</v>
      </c>
      <c r="G388" t="s">
        <v>225</v>
      </c>
      <c r="H388" t="s">
        <v>275</v>
      </c>
      <c r="I388">
        <v>7</v>
      </c>
    </row>
    <row r="389" spans="1:9" x14ac:dyDescent="0.2">
      <c r="A389" t="s">
        <v>224</v>
      </c>
      <c r="B389" t="s">
        <v>225</v>
      </c>
      <c r="C389" t="s">
        <v>146</v>
      </c>
      <c r="D389" t="s">
        <v>243</v>
      </c>
      <c r="E389">
        <v>6</v>
      </c>
      <c r="F389" t="s">
        <v>224</v>
      </c>
      <c r="G389" t="s">
        <v>225</v>
      </c>
      <c r="H389" t="s">
        <v>274</v>
      </c>
      <c r="I389">
        <v>5</v>
      </c>
    </row>
    <row r="390" spans="1:9" x14ac:dyDescent="0.2">
      <c r="A390" t="s">
        <v>224</v>
      </c>
      <c r="B390" t="s">
        <v>225</v>
      </c>
      <c r="C390" t="s">
        <v>146</v>
      </c>
      <c r="D390" t="s">
        <v>235</v>
      </c>
      <c r="E390">
        <v>6</v>
      </c>
      <c r="F390" t="s">
        <v>224</v>
      </c>
      <c r="G390" t="s">
        <v>225</v>
      </c>
      <c r="H390" t="s">
        <v>262</v>
      </c>
      <c r="I390">
        <v>5</v>
      </c>
    </row>
    <row r="391" spans="1:9" x14ac:dyDescent="0.2">
      <c r="A391" t="s">
        <v>224</v>
      </c>
      <c r="B391" t="s">
        <v>225</v>
      </c>
      <c r="C391" t="s">
        <v>146</v>
      </c>
      <c r="D391" t="s">
        <v>135</v>
      </c>
      <c r="E391" t="s">
        <v>145</v>
      </c>
      <c r="F391" t="s">
        <v>224</v>
      </c>
      <c r="G391" t="s">
        <v>225</v>
      </c>
      <c r="H391" t="s">
        <v>135</v>
      </c>
      <c r="I391" t="s">
        <v>145</v>
      </c>
    </row>
    <row r="392" spans="1:9" x14ac:dyDescent="0.2">
      <c r="A392" t="s">
        <v>224</v>
      </c>
      <c r="B392" t="s">
        <v>225</v>
      </c>
      <c r="C392" t="s">
        <v>146</v>
      </c>
      <c r="D392" t="s">
        <v>247</v>
      </c>
      <c r="E392">
        <v>6</v>
      </c>
      <c r="F392" t="s">
        <v>224</v>
      </c>
      <c r="G392" t="s">
        <v>225</v>
      </c>
      <c r="H392" t="s">
        <v>270</v>
      </c>
      <c r="I392">
        <v>5</v>
      </c>
    </row>
    <row r="393" spans="1:9" x14ac:dyDescent="0.2">
      <c r="A393" t="s">
        <v>224</v>
      </c>
      <c r="B393" t="s">
        <v>225</v>
      </c>
      <c r="C393" t="s">
        <v>146</v>
      </c>
      <c r="D393" t="s">
        <v>134</v>
      </c>
      <c r="E393" t="s">
        <v>161</v>
      </c>
      <c r="F393" t="s">
        <v>224</v>
      </c>
      <c r="G393" t="s">
        <v>225</v>
      </c>
      <c r="H393" t="s">
        <v>134</v>
      </c>
      <c r="I393" t="s">
        <v>139</v>
      </c>
    </row>
    <row r="394" spans="1:9" x14ac:dyDescent="0.2">
      <c r="A394" t="s">
        <v>226</v>
      </c>
      <c r="B394" t="s">
        <v>227</v>
      </c>
      <c r="C394" t="s">
        <v>146</v>
      </c>
      <c r="D394" t="s">
        <v>245</v>
      </c>
      <c r="E394">
        <v>5</v>
      </c>
      <c r="F394" t="s">
        <v>226</v>
      </c>
      <c r="G394" t="s">
        <v>227</v>
      </c>
      <c r="H394" t="s">
        <v>269</v>
      </c>
      <c r="I394">
        <v>5</v>
      </c>
    </row>
    <row r="395" spans="1:9" x14ac:dyDescent="0.2">
      <c r="A395" t="s">
        <v>226</v>
      </c>
      <c r="B395" t="s">
        <v>227</v>
      </c>
      <c r="C395" t="s">
        <v>146</v>
      </c>
      <c r="D395" t="s">
        <v>135</v>
      </c>
      <c r="E395" t="s">
        <v>161</v>
      </c>
      <c r="F395" t="s">
        <v>226</v>
      </c>
      <c r="G395" t="s">
        <v>227</v>
      </c>
      <c r="H395" t="s">
        <v>135</v>
      </c>
      <c r="I395" t="s">
        <v>178</v>
      </c>
    </row>
    <row r="396" spans="1:9" x14ac:dyDescent="0.2">
      <c r="A396" t="s">
        <v>226</v>
      </c>
      <c r="B396" t="s">
        <v>227</v>
      </c>
      <c r="C396" t="s">
        <v>146</v>
      </c>
      <c r="D396" t="s">
        <v>155</v>
      </c>
      <c r="E396">
        <v>5</v>
      </c>
      <c r="F396" t="s">
        <v>226</v>
      </c>
      <c r="G396" t="s">
        <v>227</v>
      </c>
      <c r="H396" t="s">
        <v>171</v>
      </c>
      <c r="I396">
        <v>6</v>
      </c>
    </row>
    <row r="397" spans="1:9" x14ac:dyDescent="0.2">
      <c r="A397" t="s">
        <v>226</v>
      </c>
      <c r="B397" t="s">
        <v>227</v>
      </c>
      <c r="C397" t="s">
        <v>146</v>
      </c>
      <c r="D397" t="s">
        <v>246</v>
      </c>
      <c r="E397">
        <v>4</v>
      </c>
      <c r="F397" t="s">
        <v>226</v>
      </c>
      <c r="G397" t="s">
        <v>227</v>
      </c>
      <c r="H397" t="s">
        <v>275</v>
      </c>
      <c r="I397">
        <v>5</v>
      </c>
    </row>
    <row r="398" spans="1:9" x14ac:dyDescent="0.2">
      <c r="A398" t="s">
        <v>226</v>
      </c>
      <c r="B398" t="s">
        <v>227</v>
      </c>
      <c r="C398" t="s">
        <v>146</v>
      </c>
      <c r="D398" t="s">
        <v>241</v>
      </c>
      <c r="E398">
        <v>5</v>
      </c>
      <c r="F398" t="s">
        <v>226</v>
      </c>
      <c r="G398" t="s">
        <v>227</v>
      </c>
      <c r="H398" t="s">
        <v>272</v>
      </c>
      <c r="I398">
        <v>5</v>
      </c>
    </row>
    <row r="399" spans="1:9" x14ac:dyDescent="0.2">
      <c r="A399" t="s">
        <v>226</v>
      </c>
      <c r="B399" t="s">
        <v>227</v>
      </c>
      <c r="C399" t="s">
        <v>146</v>
      </c>
      <c r="D399" t="s">
        <v>239</v>
      </c>
      <c r="E399">
        <v>3</v>
      </c>
      <c r="F399" t="s">
        <v>226</v>
      </c>
      <c r="G399" t="s">
        <v>227</v>
      </c>
      <c r="H399" t="s">
        <v>266</v>
      </c>
      <c r="I399">
        <v>2</v>
      </c>
    </row>
    <row r="400" spans="1:9" x14ac:dyDescent="0.2">
      <c r="A400" t="s">
        <v>226</v>
      </c>
      <c r="B400" t="s">
        <v>227</v>
      </c>
      <c r="C400" t="s">
        <v>146</v>
      </c>
      <c r="D400" t="s">
        <v>248</v>
      </c>
      <c r="E400">
        <v>3</v>
      </c>
      <c r="F400" t="s">
        <v>226</v>
      </c>
      <c r="G400" t="s">
        <v>227</v>
      </c>
      <c r="H400" t="s">
        <v>271</v>
      </c>
      <c r="I400">
        <v>3</v>
      </c>
    </row>
    <row r="401" spans="1:9" x14ac:dyDescent="0.2">
      <c r="A401" t="s">
        <v>226</v>
      </c>
      <c r="B401" t="s">
        <v>227</v>
      </c>
      <c r="C401" t="s">
        <v>146</v>
      </c>
      <c r="D401" t="s">
        <v>134</v>
      </c>
      <c r="E401" t="s">
        <v>161</v>
      </c>
      <c r="F401" t="s">
        <v>226</v>
      </c>
      <c r="G401" t="s">
        <v>227</v>
      </c>
      <c r="H401" t="s">
        <v>134</v>
      </c>
      <c r="I401" t="s">
        <v>161</v>
      </c>
    </row>
    <row r="402" spans="1:9" x14ac:dyDescent="0.2">
      <c r="A402" t="s">
        <v>228</v>
      </c>
      <c r="B402" t="s">
        <v>229</v>
      </c>
      <c r="C402" t="s">
        <v>146</v>
      </c>
      <c r="D402" t="s">
        <v>245</v>
      </c>
      <c r="E402">
        <v>5</v>
      </c>
      <c r="F402" t="s">
        <v>228</v>
      </c>
      <c r="G402" t="s">
        <v>229</v>
      </c>
      <c r="H402" t="s">
        <v>269</v>
      </c>
      <c r="I402">
        <v>5</v>
      </c>
    </row>
    <row r="403" spans="1:9" x14ac:dyDescent="0.2">
      <c r="A403" t="s">
        <v>228</v>
      </c>
      <c r="B403" t="s">
        <v>229</v>
      </c>
      <c r="C403" t="s">
        <v>146</v>
      </c>
      <c r="D403" t="s">
        <v>135</v>
      </c>
      <c r="E403" t="s">
        <v>161</v>
      </c>
      <c r="F403" t="s">
        <v>228</v>
      </c>
      <c r="G403" t="s">
        <v>229</v>
      </c>
      <c r="H403" t="s">
        <v>135</v>
      </c>
      <c r="I403" t="s">
        <v>161</v>
      </c>
    </row>
    <row r="404" spans="1:9" x14ac:dyDescent="0.2">
      <c r="A404" t="s">
        <v>228</v>
      </c>
      <c r="B404" t="s">
        <v>229</v>
      </c>
      <c r="C404" t="s">
        <v>146</v>
      </c>
      <c r="D404" t="s">
        <v>155</v>
      </c>
      <c r="E404">
        <v>6</v>
      </c>
      <c r="F404" t="s">
        <v>228</v>
      </c>
      <c r="G404" t="s">
        <v>229</v>
      </c>
      <c r="H404" t="s">
        <v>171</v>
      </c>
      <c r="I404">
        <v>6</v>
      </c>
    </row>
    <row r="405" spans="1:9" x14ac:dyDescent="0.2">
      <c r="A405" t="s">
        <v>228</v>
      </c>
      <c r="B405" t="s">
        <v>229</v>
      </c>
      <c r="C405" t="s">
        <v>146</v>
      </c>
      <c r="D405" t="s">
        <v>246</v>
      </c>
      <c r="E405">
        <v>4</v>
      </c>
      <c r="F405" t="s">
        <v>228</v>
      </c>
      <c r="G405" t="s">
        <v>229</v>
      </c>
      <c r="H405" t="s">
        <v>275</v>
      </c>
      <c r="I405">
        <v>5</v>
      </c>
    </row>
    <row r="406" spans="1:9" x14ac:dyDescent="0.2">
      <c r="A406" t="s">
        <v>228</v>
      </c>
      <c r="B406" t="s">
        <v>229</v>
      </c>
      <c r="C406" t="s">
        <v>146</v>
      </c>
      <c r="D406" t="s">
        <v>241</v>
      </c>
      <c r="E406">
        <v>5</v>
      </c>
      <c r="F406" t="s">
        <v>228</v>
      </c>
      <c r="G406" t="s">
        <v>229</v>
      </c>
      <c r="H406" t="s">
        <v>272</v>
      </c>
      <c r="I406">
        <v>5</v>
      </c>
    </row>
    <row r="407" spans="1:9" x14ac:dyDescent="0.2">
      <c r="A407" t="s">
        <v>228</v>
      </c>
      <c r="B407" t="s">
        <v>229</v>
      </c>
      <c r="C407" t="s">
        <v>146</v>
      </c>
      <c r="D407" t="s">
        <v>239</v>
      </c>
      <c r="E407">
        <v>4</v>
      </c>
      <c r="F407" t="s">
        <v>228</v>
      </c>
      <c r="G407" t="s">
        <v>229</v>
      </c>
      <c r="H407" t="s">
        <v>266</v>
      </c>
      <c r="I407">
        <v>2</v>
      </c>
    </row>
    <row r="408" spans="1:9" x14ac:dyDescent="0.2">
      <c r="A408" t="s">
        <v>228</v>
      </c>
      <c r="B408" t="s">
        <v>229</v>
      </c>
      <c r="C408" t="s">
        <v>146</v>
      </c>
      <c r="D408" t="s">
        <v>248</v>
      </c>
      <c r="E408">
        <v>3</v>
      </c>
      <c r="F408" t="s">
        <v>228</v>
      </c>
      <c r="G408" t="s">
        <v>229</v>
      </c>
      <c r="H408" t="s">
        <v>271</v>
      </c>
      <c r="I408">
        <v>4</v>
      </c>
    </row>
    <row r="409" spans="1:9" x14ac:dyDescent="0.2">
      <c r="A409" t="s">
        <v>228</v>
      </c>
      <c r="B409" t="s">
        <v>229</v>
      </c>
      <c r="C409" t="s">
        <v>146</v>
      </c>
      <c r="D409" t="s">
        <v>134</v>
      </c>
      <c r="E409" t="s">
        <v>145</v>
      </c>
      <c r="F409" t="s">
        <v>228</v>
      </c>
      <c r="G409" t="s">
        <v>229</v>
      </c>
      <c r="H409" t="s">
        <v>134</v>
      </c>
      <c r="I409" t="s">
        <v>161</v>
      </c>
    </row>
    <row r="410" spans="1:9" x14ac:dyDescent="0.2">
      <c r="A410" t="s">
        <v>230</v>
      </c>
      <c r="B410" t="s">
        <v>231</v>
      </c>
      <c r="C410" t="s">
        <v>146</v>
      </c>
      <c r="D410" t="s">
        <v>135</v>
      </c>
      <c r="E410" t="s">
        <v>161</v>
      </c>
      <c r="F410" t="s">
        <v>230</v>
      </c>
      <c r="G410" t="s">
        <v>231</v>
      </c>
      <c r="H410" t="s">
        <v>135</v>
      </c>
      <c r="I410" t="s">
        <v>145</v>
      </c>
    </row>
    <row r="411" spans="1:9" x14ac:dyDescent="0.2">
      <c r="A411" t="s">
        <v>230</v>
      </c>
      <c r="B411" t="s">
        <v>231</v>
      </c>
      <c r="C411" t="s">
        <v>146</v>
      </c>
      <c r="D411" t="s">
        <v>245</v>
      </c>
      <c r="E411">
        <v>4</v>
      </c>
      <c r="F411" t="s">
        <v>230</v>
      </c>
      <c r="G411" t="s">
        <v>231</v>
      </c>
      <c r="H411" t="s">
        <v>269</v>
      </c>
      <c r="I411">
        <v>5</v>
      </c>
    </row>
    <row r="412" spans="1:9" x14ac:dyDescent="0.2">
      <c r="A412" t="s">
        <v>230</v>
      </c>
      <c r="B412" t="s">
        <v>231</v>
      </c>
      <c r="C412" t="s">
        <v>146</v>
      </c>
      <c r="D412" t="s">
        <v>148</v>
      </c>
      <c r="E412">
        <v>5</v>
      </c>
      <c r="F412" t="s">
        <v>230</v>
      </c>
      <c r="G412" t="s">
        <v>231</v>
      </c>
      <c r="H412" t="s">
        <v>137</v>
      </c>
      <c r="I412">
        <v>6</v>
      </c>
    </row>
    <row r="413" spans="1:9" x14ac:dyDescent="0.2">
      <c r="A413" t="s">
        <v>230</v>
      </c>
      <c r="B413" t="s">
        <v>231</v>
      </c>
      <c r="C413" t="s">
        <v>146</v>
      </c>
      <c r="D413" t="s">
        <v>246</v>
      </c>
      <c r="E413">
        <v>5</v>
      </c>
      <c r="F413" t="s">
        <v>230</v>
      </c>
      <c r="G413" t="s">
        <v>231</v>
      </c>
      <c r="H413" t="s">
        <v>275</v>
      </c>
      <c r="I413">
        <v>5</v>
      </c>
    </row>
    <row r="414" spans="1:9" x14ac:dyDescent="0.2">
      <c r="A414" t="s">
        <v>230</v>
      </c>
      <c r="B414" t="s">
        <v>231</v>
      </c>
      <c r="C414" t="s">
        <v>146</v>
      </c>
      <c r="D414" t="s">
        <v>241</v>
      </c>
      <c r="E414">
        <v>4</v>
      </c>
      <c r="F414" t="s">
        <v>230</v>
      </c>
      <c r="G414" t="s">
        <v>231</v>
      </c>
      <c r="H414" t="s">
        <v>272</v>
      </c>
      <c r="I414">
        <v>4</v>
      </c>
    </row>
    <row r="415" spans="1:9" x14ac:dyDescent="0.2">
      <c r="A415" t="s">
        <v>230</v>
      </c>
      <c r="B415" t="s">
        <v>231</v>
      </c>
      <c r="C415" t="s">
        <v>146</v>
      </c>
      <c r="D415" t="s">
        <v>237</v>
      </c>
      <c r="E415">
        <v>3</v>
      </c>
      <c r="F415" t="s">
        <v>230</v>
      </c>
      <c r="G415" t="s">
        <v>231</v>
      </c>
      <c r="H415" t="s">
        <v>264</v>
      </c>
      <c r="I415">
        <v>2</v>
      </c>
    </row>
    <row r="416" spans="1:9" x14ac:dyDescent="0.2">
      <c r="A416" t="s">
        <v>230</v>
      </c>
      <c r="B416" t="s">
        <v>231</v>
      </c>
      <c r="C416" t="s">
        <v>146</v>
      </c>
      <c r="D416" t="s">
        <v>248</v>
      </c>
      <c r="E416">
        <v>3</v>
      </c>
      <c r="F416" t="s">
        <v>230</v>
      </c>
      <c r="G416" t="s">
        <v>231</v>
      </c>
      <c r="H416" t="s">
        <v>271</v>
      </c>
      <c r="I416">
        <v>3</v>
      </c>
    </row>
    <row r="417" spans="1:9" x14ac:dyDescent="0.2">
      <c r="A417" t="s">
        <v>230</v>
      </c>
      <c r="B417" t="s">
        <v>231</v>
      </c>
      <c r="C417" t="s">
        <v>146</v>
      </c>
      <c r="D417" t="s">
        <v>134</v>
      </c>
      <c r="E417" t="s">
        <v>161</v>
      </c>
      <c r="F417" t="s">
        <v>230</v>
      </c>
      <c r="G417" t="s">
        <v>231</v>
      </c>
      <c r="H417" t="s">
        <v>134</v>
      </c>
      <c r="I417" t="s">
        <v>161</v>
      </c>
    </row>
    <row r="418" spans="1:9" x14ac:dyDescent="0.2">
      <c r="A418" t="s">
        <v>232</v>
      </c>
      <c r="B418" t="s">
        <v>233</v>
      </c>
      <c r="C418" t="s">
        <v>146</v>
      </c>
      <c r="D418" t="s">
        <v>245</v>
      </c>
      <c r="E418">
        <v>5</v>
      </c>
      <c r="F418" t="s">
        <v>232</v>
      </c>
      <c r="G418" t="s">
        <v>233</v>
      </c>
      <c r="H418" t="s">
        <v>269</v>
      </c>
      <c r="I418">
        <v>5</v>
      </c>
    </row>
    <row r="419" spans="1:9" x14ac:dyDescent="0.2">
      <c r="A419" t="s">
        <v>232</v>
      </c>
      <c r="B419" t="s">
        <v>233</v>
      </c>
      <c r="C419" t="s">
        <v>146</v>
      </c>
      <c r="D419" t="s">
        <v>155</v>
      </c>
      <c r="E419">
        <v>6</v>
      </c>
      <c r="F419" t="s">
        <v>232</v>
      </c>
      <c r="G419" t="s">
        <v>233</v>
      </c>
      <c r="H419" t="s">
        <v>171</v>
      </c>
      <c r="I419">
        <v>6</v>
      </c>
    </row>
    <row r="420" spans="1:9" x14ac:dyDescent="0.2">
      <c r="A420" t="s">
        <v>232</v>
      </c>
      <c r="B420" t="s">
        <v>233</v>
      </c>
      <c r="C420" t="s">
        <v>146</v>
      </c>
      <c r="D420" t="s">
        <v>243</v>
      </c>
      <c r="E420">
        <v>7</v>
      </c>
      <c r="F420" t="s">
        <v>232</v>
      </c>
      <c r="G420" t="s">
        <v>233</v>
      </c>
      <c r="H420" t="s">
        <v>274</v>
      </c>
      <c r="I420">
        <v>5</v>
      </c>
    </row>
    <row r="421" spans="1:9" x14ac:dyDescent="0.2">
      <c r="A421" t="s">
        <v>232</v>
      </c>
      <c r="B421" t="s">
        <v>233</v>
      </c>
      <c r="C421" t="s">
        <v>146</v>
      </c>
      <c r="D421" t="s">
        <v>239</v>
      </c>
      <c r="E421">
        <v>4</v>
      </c>
      <c r="F421" t="s">
        <v>232</v>
      </c>
      <c r="G421" t="s">
        <v>233</v>
      </c>
      <c r="H421" t="s">
        <v>135</v>
      </c>
      <c r="I421" t="s">
        <v>161</v>
      </c>
    </row>
    <row r="422" spans="1:9" x14ac:dyDescent="0.2">
      <c r="A422" t="s">
        <v>232</v>
      </c>
      <c r="B422" t="s">
        <v>233</v>
      </c>
      <c r="C422" t="s">
        <v>146</v>
      </c>
      <c r="D422" t="s">
        <v>135</v>
      </c>
      <c r="E422" t="s">
        <v>161</v>
      </c>
      <c r="F422" t="s">
        <v>232</v>
      </c>
      <c r="G422" t="s">
        <v>233</v>
      </c>
      <c r="H422" t="s">
        <v>273</v>
      </c>
      <c r="I422">
        <v>3</v>
      </c>
    </row>
    <row r="423" spans="1:9" x14ac:dyDescent="0.2">
      <c r="A423" t="s">
        <v>232</v>
      </c>
      <c r="B423" t="s">
        <v>233</v>
      </c>
      <c r="C423" t="s">
        <v>146</v>
      </c>
      <c r="D423" t="s">
        <v>242</v>
      </c>
      <c r="E423">
        <v>4</v>
      </c>
      <c r="F423" t="s">
        <v>232</v>
      </c>
      <c r="G423" t="s">
        <v>233</v>
      </c>
      <c r="H423" t="s">
        <v>266</v>
      </c>
      <c r="I423">
        <v>2</v>
      </c>
    </row>
    <row r="424" spans="1:9" x14ac:dyDescent="0.2">
      <c r="A424" t="s">
        <v>232</v>
      </c>
      <c r="B424" t="s">
        <v>233</v>
      </c>
      <c r="C424" t="s">
        <v>146</v>
      </c>
      <c r="D424" t="s">
        <v>247</v>
      </c>
      <c r="E424">
        <v>3</v>
      </c>
      <c r="F424" t="s">
        <v>232</v>
      </c>
      <c r="G424" t="s">
        <v>233</v>
      </c>
      <c r="H424" t="s">
        <v>270</v>
      </c>
      <c r="I424">
        <v>3</v>
      </c>
    </row>
    <row r="425" spans="1:9" x14ac:dyDescent="0.2">
      <c r="A425" t="s">
        <v>232</v>
      </c>
      <c r="B425" t="s">
        <v>233</v>
      </c>
      <c r="C425" t="s">
        <v>146</v>
      </c>
      <c r="D425" t="s">
        <v>134</v>
      </c>
      <c r="E425" t="s">
        <v>161</v>
      </c>
      <c r="F425" t="s">
        <v>232</v>
      </c>
      <c r="G425" t="s">
        <v>233</v>
      </c>
      <c r="H425" t="s">
        <v>134</v>
      </c>
      <c r="I425" t="s">
        <v>145</v>
      </c>
    </row>
  </sheetData>
  <autoFilter ref="A1:H425" xr:uid="{A7251095-42F8-CB4A-A868-C53223E95973}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FD36-1D54-3242-9862-CEFBEADC030F}">
  <sheetPr>
    <pageSetUpPr fitToPage="1"/>
  </sheetPr>
  <dimension ref="A1:Y55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D1" sqref="D1:S1"/>
    </sheetView>
  </sheetViews>
  <sheetFormatPr baseColWidth="10" defaultRowHeight="16" x14ac:dyDescent="0.2"/>
  <cols>
    <col min="1" max="1" width="19.6640625" bestFit="1" customWidth="1"/>
    <col min="2" max="2" width="33.6640625" bestFit="1" customWidth="1"/>
    <col min="3" max="3" width="7.6640625" bestFit="1" customWidth="1"/>
    <col min="4" max="5" width="11.33203125" style="14" customWidth="1"/>
    <col min="6" max="7" width="8.5" style="14" customWidth="1"/>
    <col min="8" max="10" width="11.33203125" style="14" customWidth="1"/>
    <col min="11" max="11" width="8.83203125" style="14" customWidth="1"/>
    <col min="12" max="13" width="7" style="14" customWidth="1"/>
    <col min="14" max="14" width="8.6640625" style="14" customWidth="1"/>
    <col min="15" max="15" width="8.33203125" style="14" customWidth="1"/>
    <col min="16" max="16" width="8.5" style="14" customWidth="1"/>
    <col min="17" max="19" width="11.33203125" style="14" customWidth="1"/>
    <col min="20" max="21" width="6.6640625" style="14" customWidth="1"/>
    <col min="22" max="24" width="9.6640625" style="14" customWidth="1"/>
    <col min="25" max="25" width="46.33203125" style="13" customWidth="1"/>
    <col min="26" max="30" width="4.6640625" customWidth="1"/>
  </cols>
  <sheetData>
    <row r="1" spans="1:25" s="12" customFormat="1" ht="48" x14ac:dyDescent="0.2">
      <c r="A1" s="16" t="s">
        <v>276</v>
      </c>
      <c r="B1" s="16" t="s">
        <v>277</v>
      </c>
      <c r="C1" t="s">
        <v>347</v>
      </c>
      <c r="D1" s="17" t="s">
        <v>268</v>
      </c>
      <c r="E1" s="17" t="s">
        <v>269</v>
      </c>
      <c r="F1" s="17" t="s">
        <v>137</v>
      </c>
      <c r="G1" s="17" t="s">
        <v>171</v>
      </c>
      <c r="H1" s="17" t="s">
        <v>275</v>
      </c>
      <c r="I1" s="17" t="s">
        <v>274</v>
      </c>
      <c r="J1" s="17" t="s">
        <v>272</v>
      </c>
      <c r="K1" s="17" t="s">
        <v>267</v>
      </c>
      <c r="L1" s="17" t="s">
        <v>265</v>
      </c>
      <c r="M1" s="17" t="s">
        <v>262</v>
      </c>
      <c r="N1" s="17" t="s">
        <v>266</v>
      </c>
      <c r="O1" s="17" t="s">
        <v>264</v>
      </c>
      <c r="P1" s="17" t="s">
        <v>263</v>
      </c>
      <c r="Q1" s="17" t="s">
        <v>344</v>
      </c>
      <c r="R1" s="17" t="s">
        <v>271</v>
      </c>
      <c r="S1" s="17" t="s">
        <v>270</v>
      </c>
      <c r="T1" s="17" t="s">
        <v>134</v>
      </c>
      <c r="U1" s="17" t="s">
        <v>135</v>
      </c>
      <c r="V1" s="17" t="s">
        <v>342</v>
      </c>
      <c r="W1" s="17" t="s">
        <v>343</v>
      </c>
      <c r="X1" s="17" t="s">
        <v>136</v>
      </c>
      <c r="Y1" s="15" t="s">
        <v>339</v>
      </c>
    </row>
    <row r="2" spans="1:25" s="11" customFormat="1" ht="18" customHeight="1" x14ac:dyDescent="0.2">
      <c r="A2" s="18" t="s">
        <v>278</v>
      </c>
      <c r="B2" s="18" t="s">
        <v>279</v>
      </c>
      <c r="C2" t="s">
        <v>345</v>
      </c>
      <c r="D2" s="17">
        <v>5</v>
      </c>
      <c r="E2" s="17"/>
      <c r="F2" s="17">
        <v>7</v>
      </c>
      <c r="G2" s="17"/>
      <c r="H2" s="17"/>
      <c r="I2" s="17"/>
      <c r="J2" s="17">
        <v>6</v>
      </c>
      <c r="K2" s="17"/>
      <c r="L2" s="17"/>
      <c r="M2" s="17">
        <v>3</v>
      </c>
      <c r="N2" s="17"/>
      <c r="O2" s="17"/>
      <c r="P2" s="17"/>
      <c r="Q2" s="17">
        <v>4</v>
      </c>
      <c r="R2" s="17"/>
      <c r="S2" s="17">
        <v>3</v>
      </c>
      <c r="T2" s="17" t="s">
        <v>161</v>
      </c>
      <c r="U2" s="17" t="s">
        <v>178</v>
      </c>
      <c r="V2" s="17">
        <v>0</v>
      </c>
      <c r="W2" s="17">
        <v>28</v>
      </c>
      <c r="X2" s="17" t="s">
        <v>341</v>
      </c>
      <c r="Y2" s="15" t="s">
        <v>338</v>
      </c>
    </row>
    <row r="3" spans="1:25" s="11" customFormat="1" ht="18" customHeight="1" x14ac:dyDescent="0.2">
      <c r="A3" s="18" t="s">
        <v>280</v>
      </c>
      <c r="B3" s="18" t="s">
        <v>281</v>
      </c>
      <c r="C3" t="s">
        <v>345</v>
      </c>
      <c r="D3" s="17">
        <v>5</v>
      </c>
      <c r="E3" s="17"/>
      <c r="F3" s="17"/>
      <c r="G3" s="17">
        <v>6</v>
      </c>
      <c r="H3" s="17"/>
      <c r="I3" s="17">
        <v>5</v>
      </c>
      <c r="J3" s="17"/>
      <c r="K3" s="17"/>
      <c r="L3" s="17"/>
      <c r="M3" s="17"/>
      <c r="N3" s="17"/>
      <c r="O3" s="17">
        <v>3</v>
      </c>
      <c r="P3" s="17">
        <v>5</v>
      </c>
      <c r="Q3" s="17"/>
      <c r="R3" s="17">
        <v>4</v>
      </c>
      <c r="S3" s="17"/>
      <c r="T3" s="17" t="s">
        <v>145</v>
      </c>
      <c r="U3" s="17" t="s">
        <v>161</v>
      </c>
      <c r="V3" s="17">
        <v>2</v>
      </c>
      <c r="W3" s="17">
        <v>30</v>
      </c>
      <c r="X3" s="17" t="s">
        <v>341</v>
      </c>
      <c r="Y3" s="15" t="s">
        <v>338</v>
      </c>
    </row>
    <row r="4" spans="1:25" s="11" customFormat="1" ht="18" customHeight="1" x14ac:dyDescent="0.2">
      <c r="A4" s="18" t="s">
        <v>282</v>
      </c>
      <c r="B4" s="18" t="s">
        <v>283</v>
      </c>
      <c r="C4" t="s">
        <v>346</v>
      </c>
      <c r="D4" s="17"/>
      <c r="E4" s="17">
        <v>5</v>
      </c>
      <c r="F4" s="17">
        <v>5</v>
      </c>
      <c r="G4" s="17"/>
      <c r="H4" s="17">
        <v>3</v>
      </c>
      <c r="I4" s="17"/>
      <c r="J4" s="17">
        <v>4</v>
      </c>
      <c r="K4" s="17"/>
      <c r="L4" s="17"/>
      <c r="M4" s="17"/>
      <c r="N4" s="17"/>
      <c r="O4" s="17">
        <v>2</v>
      </c>
      <c r="P4" s="17"/>
      <c r="Q4" s="17"/>
      <c r="R4" s="17">
        <v>3</v>
      </c>
      <c r="S4" s="17"/>
      <c r="T4" s="17" t="s">
        <v>178</v>
      </c>
      <c r="U4" s="17" t="s">
        <v>161</v>
      </c>
      <c r="V4" s="17">
        <v>0</v>
      </c>
      <c r="W4" s="17">
        <v>22</v>
      </c>
      <c r="X4" s="17" t="s">
        <v>335</v>
      </c>
      <c r="Y4" s="15" t="s">
        <v>337</v>
      </c>
    </row>
    <row r="5" spans="1:25" s="11" customFormat="1" ht="18" customHeight="1" x14ac:dyDescent="0.2">
      <c r="A5" s="18" t="s">
        <v>284</v>
      </c>
      <c r="B5" s="18" t="s">
        <v>285</v>
      </c>
      <c r="C5" t="s">
        <v>346</v>
      </c>
      <c r="D5" s="17">
        <v>4</v>
      </c>
      <c r="E5" s="17"/>
      <c r="F5" s="17"/>
      <c r="G5" s="17">
        <v>6</v>
      </c>
      <c r="H5" s="17"/>
      <c r="I5" s="17"/>
      <c r="J5" s="17">
        <v>4</v>
      </c>
      <c r="K5" s="17"/>
      <c r="L5" s="17">
        <v>4</v>
      </c>
      <c r="M5" s="17"/>
      <c r="N5" s="17"/>
      <c r="O5" s="17"/>
      <c r="P5" s="17"/>
      <c r="Q5" s="17">
        <v>4</v>
      </c>
      <c r="R5" s="15"/>
      <c r="S5" s="17">
        <v>3</v>
      </c>
      <c r="T5" s="17" t="s">
        <v>178</v>
      </c>
      <c r="U5" s="17" t="s">
        <v>161</v>
      </c>
      <c r="V5" s="17">
        <v>0</v>
      </c>
      <c r="W5" s="17">
        <v>25</v>
      </c>
      <c r="X5" s="17" t="s">
        <v>341</v>
      </c>
      <c r="Y5" s="15" t="s">
        <v>338</v>
      </c>
    </row>
    <row r="6" spans="1:25" s="11" customFormat="1" ht="18" customHeight="1" x14ac:dyDescent="0.2">
      <c r="A6" s="18" t="s">
        <v>286</v>
      </c>
      <c r="B6" s="18" t="s">
        <v>287</v>
      </c>
      <c r="C6" t="s">
        <v>345</v>
      </c>
      <c r="D6" s="17"/>
      <c r="E6" s="17">
        <v>5</v>
      </c>
      <c r="F6" s="17"/>
      <c r="G6" s="17">
        <v>6</v>
      </c>
      <c r="H6" s="17">
        <v>6</v>
      </c>
      <c r="I6" s="17"/>
      <c r="J6" s="17">
        <v>5</v>
      </c>
      <c r="K6" s="17"/>
      <c r="L6" s="17"/>
      <c r="M6" s="17"/>
      <c r="N6" s="17">
        <v>2</v>
      </c>
      <c r="O6" s="17"/>
      <c r="P6" s="17"/>
      <c r="Q6" s="17"/>
      <c r="R6" s="17">
        <v>3</v>
      </c>
      <c r="S6" s="17"/>
      <c r="T6" s="17" t="s">
        <v>145</v>
      </c>
      <c r="U6" s="17" t="s">
        <v>161</v>
      </c>
      <c r="V6" s="17">
        <v>2</v>
      </c>
      <c r="W6" s="17">
        <v>29</v>
      </c>
      <c r="X6" s="17" t="s">
        <v>341</v>
      </c>
      <c r="Y6" s="15" t="s">
        <v>338</v>
      </c>
    </row>
    <row r="7" spans="1:25" s="11" customFormat="1" ht="18" customHeight="1" x14ac:dyDescent="0.2">
      <c r="A7" s="18" t="s">
        <v>288</v>
      </c>
      <c r="B7" s="18" t="s">
        <v>289</v>
      </c>
      <c r="C7" t="s">
        <v>345</v>
      </c>
      <c r="D7" s="17">
        <v>7</v>
      </c>
      <c r="E7" s="17"/>
      <c r="F7" s="17"/>
      <c r="G7" s="17">
        <v>7</v>
      </c>
      <c r="H7" s="17"/>
      <c r="I7" s="17"/>
      <c r="J7" s="17"/>
      <c r="K7" s="17">
        <v>4</v>
      </c>
      <c r="L7" s="17"/>
      <c r="M7" s="17">
        <v>6</v>
      </c>
      <c r="N7" s="17"/>
      <c r="O7" s="17"/>
      <c r="P7" s="17"/>
      <c r="Q7" s="17">
        <v>6</v>
      </c>
      <c r="R7" s="17"/>
      <c r="S7" s="17">
        <v>5</v>
      </c>
      <c r="T7" s="17" t="s">
        <v>145</v>
      </c>
      <c r="U7" s="17" t="s">
        <v>178</v>
      </c>
      <c r="V7" s="17">
        <v>0</v>
      </c>
      <c r="W7" s="17">
        <v>35</v>
      </c>
      <c r="X7" s="17" t="s">
        <v>341</v>
      </c>
      <c r="Y7" s="15" t="s">
        <v>338</v>
      </c>
    </row>
    <row r="8" spans="1:25" s="11" customFormat="1" ht="18" customHeight="1" x14ac:dyDescent="0.2">
      <c r="A8" s="18" t="s">
        <v>290</v>
      </c>
      <c r="B8" s="18" t="s">
        <v>291</v>
      </c>
      <c r="C8" t="s">
        <v>346</v>
      </c>
      <c r="D8" s="17">
        <v>4</v>
      </c>
      <c r="E8" s="17"/>
      <c r="F8" s="17"/>
      <c r="G8" s="17">
        <v>5</v>
      </c>
      <c r="H8" s="17"/>
      <c r="I8" s="17"/>
      <c r="J8" s="17">
        <v>4</v>
      </c>
      <c r="K8" s="17"/>
      <c r="L8" s="17"/>
      <c r="M8" s="17"/>
      <c r="N8" s="17">
        <v>2</v>
      </c>
      <c r="O8" s="17"/>
      <c r="P8" s="17">
        <v>3</v>
      </c>
      <c r="Q8" s="17"/>
      <c r="R8" s="17">
        <v>2</v>
      </c>
      <c r="S8" s="17"/>
      <c r="T8" s="17" t="s">
        <v>161</v>
      </c>
      <c r="U8" s="17" t="s">
        <v>178</v>
      </c>
      <c r="V8" s="17">
        <v>0</v>
      </c>
      <c r="W8" s="17">
        <v>20</v>
      </c>
      <c r="X8" s="17" t="s">
        <v>335</v>
      </c>
      <c r="Y8" s="15" t="s">
        <v>337</v>
      </c>
    </row>
    <row r="9" spans="1:25" s="11" customFormat="1" ht="18" customHeight="1" x14ac:dyDescent="0.2">
      <c r="A9" s="18" t="s">
        <v>294</v>
      </c>
      <c r="B9" s="18" t="s">
        <v>295</v>
      </c>
      <c r="C9" t="s">
        <v>346</v>
      </c>
      <c r="D9" s="17">
        <v>4</v>
      </c>
      <c r="E9" s="17"/>
      <c r="F9" s="17"/>
      <c r="G9" s="17">
        <v>6</v>
      </c>
      <c r="H9" s="17">
        <v>5</v>
      </c>
      <c r="I9" s="17">
        <v>4</v>
      </c>
      <c r="J9" s="17"/>
      <c r="K9" s="17"/>
      <c r="L9" s="17"/>
      <c r="M9" s="17">
        <v>3</v>
      </c>
      <c r="N9" s="17"/>
      <c r="O9" s="17"/>
      <c r="P9" s="17"/>
      <c r="Q9" s="17"/>
      <c r="R9" s="17"/>
      <c r="S9" s="17">
        <v>4</v>
      </c>
      <c r="T9" s="17" t="s">
        <v>161</v>
      </c>
      <c r="U9" s="17" t="s">
        <v>161</v>
      </c>
      <c r="V9" s="17">
        <v>1</v>
      </c>
      <c r="W9" s="17">
        <v>27</v>
      </c>
      <c r="X9" s="17" t="s">
        <v>341</v>
      </c>
      <c r="Y9" s="15" t="s">
        <v>338</v>
      </c>
    </row>
    <row r="10" spans="1:25" s="11" customFormat="1" ht="18" customHeight="1" x14ac:dyDescent="0.2">
      <c r="A10" s="18" t="s">
        <v>292</v>
      </c>
      <c r="B10" s="18" t="s">
        <v>293</v>
      </c>
      <c r="C10" t="s">
        <v>346</v>
      </c>
      <c r="D10" s="17">
        <v>5</v>
      </c>
      <c r="E10" s="17"/>
      <c r="F10" s="17"/>
      <c r="G10" s="17">
        <v>6</v>
      </c>
      <c r="H10" s="17">
        <v>6</v>
      </c>
      <c r="I10" s="17">
        <v>5</v>
      </c>
      <c r="J10" s="17"/>
      <c r="K10" s="17"/>
      <c r="L10" s="17"/>
      <c r="M10" s="17"/>
      <c r="N10" s="17"/>
      <c r="O10" s="17">
        <v>3</v>
      </c>
      <c r="P10" s="17"/>
      <c r="Q10" s="17"/>
      <c r="R10" s="17"/>
      <c r="S10" s="17">
        <v>4</v>
      </c>
      <c r="T10" s="17" t="s">
        <v>161</v>
      </c>
      <c r="U10" s="17" t="s">
        <v>145</v>
      </c>
      <c r="V10" s="17">
        <v>2</v>
      </c>
      <c r="W10" s="17">
        <v>31</v>
      </c>
      <c r="X10" s="17" t="s">
        <v>341</v>
      </c>
      <c r="Y10" s="15" t="s">
        <v>338</v>
      </c>
    </row>
    <row r="11" spans="1:25" s="11" customFormat="1" ht="18" customHeight="1" x14ac:dyDescent="0.2">
      <c r="A11" s="18" t="s">
        <v>296</v>
      </c>
      <c r="B11" s="18" t="s">
        <v>297</v>
      </c>
      <c r="C11" t="s">
        <v>345</v>
      </c>
      <c r="D11" s="17"/>
      <c r="E11" s="17">
        <v>5</v>
      </c>
      <c r="F11" s="17"/>
      <c r="G11" s="17">
        <v>5</v>
      </c>
      <c r="H11" s="17">
        <v>4</v>
      </c>
      <c r="I11" s="17"/>
      <c r="J11" s="17">
        <v>4</v>
      </c>
      <c r="K11" s="17"/>
      <c r="L11" s="17"/>
      <c r="M11" s="17"/>
      <c r="N11" s="17">
        <v>2</v>
      </c>
      <c r="O11" s="17"/>
      <c r="P11" s="17"/>
      <c r="Q11" s="17"/>
      <c r="R11" s="17">
        <v>3</v>
      </c>
      <c r="S11" s="17"/>
      <c r="T11" s="17" t="s">
        <v>161</v>
      </c>
      <c r="U11" s="17" t="s">
        <v>178</v>
      </c>
      <c r="V11" s="17">
        <v>0</v>
      </c>
      <c r="W11" s="17">
        <v>23</v>
      </c>
      <c r="X11" s="17" t="s">
        <v>335</v>
      </c>
      <c r="Y11" s="15" t="s">
        <v>337</v>
      </c>
    </row>
    <row r="12" spans="1:25" s="11" customFormat="1" ht="18" customHeight="1" x14ac:dyDescent="0.2">
      <c r="A12" s="18" t="s">
        <v>298</v>
      </c>
      <c r="B12" s="18" t="s">
        <v>299</v>
      </c>
      <c r="C12" t="s">
        <v>345</v>
      </c>
      <c r="D12" s="17">
        <v>7</v>
      </c>
      <c r="E12" s="17"/>
      <c r="F12" s="17"/>
      <c r="G12" s="17">
        <v>6</v>
      </c>
      <c r="H12" s="17"/>
      <c r="I12" s="17">
        <v>5</v>
      </c>
      <c r="J12" s="17"/>
      <c r="K12" s="17"/>
      <c r="L12" s="17">
        <v>4</v>
      </c>
      <c r="M12" s="17"/>
      <c r="N12" s="17"/>
      <c r="O12" s="17"/>
      <c r="P12" s="17">
        <v>4</v>
      </c>
      <c r="Q12" s="17"/>
      <c r="R12" s="17"/>
      <c r="S12" s="17">
        <v>4</v>
      </c>
      <c r="T12" s="17" t="s">
        <v>161</v>
      </c>
      <c r="U12" s="17" t="s">
        <v>145</v>
      </c>
      <c r="V12" s="17">
        <v>2</v>
      </c>
      <c r="W12" s="17">
        <v>32</v>
      </c>
      <c r="X12" s="17" t="s">
        <v>341</v>
      </c>
      <c r="Y12" s="15" t="s">
        <v>338</v>
      </c>
    </row>
    <row r="13" spans="1:25" s="11" customFormat="1" ht="18" customHeight="1" x14ac:dyDescent="0.2">
      <c r="A13" s="18" t="s">
        <v>300</v>
      </c>
      <c r="B13" s="18" t="s">
        <v>301</v>
      </c>
      <c r="C13" t="s">
        <v>345</v>
      </c>
      <c r="D13" s="17"/>
      <c r="E13" s="17">
        <v>5</v>
      </c>
      <c r="F13" s="17">
        <v>6</v>
      </c>
      <c r="G13" s="17"/>
      <c r="H13" s="17">
        <v>4</v>
      </c>
      <c r="I13" s="17"/>
      <c r="J13" s="17">
        <v>4</v>
      </c>
      <c r="K13" s="17"/>
      <c r="L13" s="17"/>
      <c r="M13" s="17"/>
      <c r="N13" s="17"/>
      <c r="O13" s="17">
        <v>3</v>
      </c>
      <c r="P13" s="17"/>
      <c r="Q13" s="17"/>
      <c r="R13" s="17">
        <v>4</v>
      </c>
      <c r="S13" s="17"/>
      <c r="T13" s="17" t="s">
        <v>161</v>
      </c>
      <c r="U13" s="17" t="s">
        <v>161</v>
      </c>
      <c r="V13" s="17">
        <v>1</v>
      </c>
      <c r="W13" s="17">
        <v>27</v>
      </c>
      <c r="X13" s="17" t="s">
        <v>341</v>
      </c>
      <c r="Y13" s="15" t="s">
        <v>338</v>
      </c>
    </row>
    <row r="14" spans="1:25" s="11" customFormat="1" ht="18" customHeight="1" x14ac:dyDescent="0.2">
      <c r="A14" s="18" t="s">
        <v>302</v>
      </c>
      <c r="B14" s="18" t="s">
        <v>303</v>
      </c>
      <c r="C14" t="s">
        <v>346</v>
      </c>
      <c r="D14" s="17"/>
      <c r="E14" s="17">
        <v>5</v>
      </c>
      <c r="F14" s="17"/>
      <c r="G14" s="17">
        <v>5</v>
      </c>
      <c r="H14" s="17">
        <v>4</v>
      </c>
      <c r="I14" s="17"/>
      <c r="J14" s="17">
        <v>4</v>
      </c>
      <c r="K14" s="17"/>
      <c r="L14" s="17"/>
      <c r="M14" s="17"/>
      <c r="N14" s="17">
        <v>3</v>
      </c>
      <c r="O14" s="17"/>
      <c r="P14" s="17"/>
      <c r="Q14" s="17"/>
      <c r="R14" s="17">
        <v>4</v>
      </c>
      <c r="S14" s="17"/>
      <c r="T14" s="17" t="s">
        <v>178</v>
      </c>
      <c r="U14" s="17" t="s">
        <v>145</v>
      </c>
      <c r="V14" s="17">
        <v>1</v>
      </c>
      <c r="W14" s="17">
        <v>26</v>
      </c>
      <c r="X14" s="17" t="s">
        <v>341</v>
      </c>
      <c r="Y14" s="15" t="s">
        <v>338</v>
      </c>
    </row>
    <row r="15" spans="1:25" s="11" customFormat="1" ht="18" customHeight="1" x14ac:dyDescent="0.2">
      <c r="A15" s="18" t="s">
        <v>304</v>
      </c>
      <c r="B15" s="18" t="s">
        <v>305</v>
      </c>
      <c r="C15" t="s">
        <v>345</v>
      </c>
      <c r="D15" s="17"/>
      <c r="E15" s="17">
        <v>5</v>
      </c>
      <c r="F15" s="17"/>
      <c r="G15" s="17">
        <v>5</v>
      </c>
      <c r="H15" s="17">
        <v>5</v>
      </c>
      <c r="I15" s="17"/>
      <c r="J15" s="17">
        <v>5</v>
      </c>
      <c r="K15" s="17"/>
      <c r="L15" s="17"/>
      <c r="M15" s="17"/>
      <c r="N15" s="17">
        <v>2</v>
      </c>
      <c r="O15" s="17"/>
      <c r="P15" s="17"/>
      <c r="Q15" s="17"/>
      <c r="R15" s="17">
        <v>3</v>
      </c>
      <c r="S15" s="17"/>
      <c r="T15" s="17" t="s">
        <v>178</v>
      </c>
      <c r="U15" s="17" t="s">
        <v>161</v>
      </c>
      <c r="V15" s="17">
        <v>0</v>
      </c>
      <c r="W15" s="17">
        <v>25</v>
      </c>
      <c r="X15" s="17" t="s">
        <v>341</v>
      </c>
      <c r="Y15" s="15" t="s">
        <v>338</v>
      </c>
    </row>
    <row r="16" spans="1:25" s="11" customFormat="1" ht="18" customHeight="1" x14ac:dyDescent="0.2">
      <c r="A16" s="18" t="s">
        <v>306</v>
      </c>
      <c r="B16" s="18" t="s">
        <v>307</v>
      </c>
      <c r="C16" t="s">
        <v>345</v>
      </c>
      <c r="D16" s="17"/>
      <c r="E16" s="17">
        <v>5</v>
      </c>
      <c r="F16" s="17">
        <v>5</v>
      </c>
      <c r="G16" s="17"/>
      <c r="H16" s="17"/>
      <c r="I16" s="17"/>
      <c r="J16" s="17">
        <v>4</v>
      </c>
      <c r="K16" s="17"/>
      <c r="L16" s="17"/>
      <c r="M16" s="17"/>
      <c r="N16" s="17">
        <v>2</v>
      </c>
      <c r="O16" s="17"/>
      <c r="P16" s="17">
        <v>4</v>
      </c>
      <c r="Q16" s="17"/>
      <c r="R16" s="17">
        <v>3</v>
      </c>
      <c r="S16" s="17"/>
      <c r="T16" s="17" t="s">
        <v>178</v>
      </c>
      <c r="U16" s="17" t="s">
        <v>145</v>
      </c>
      <c r="V16" s="17">
        <v>1</v>
      </c>
      <c r="W16" s="17">
        <v>24</v>
      </c>
      <c r="X16" s="17" t="s">
        <v>341</v>
      </c>
      <c r="Y16" s="15" t="s">
        <v>338</v>
      </c>
    </row>
    <row r="17" spans="1:25" s="11" customFormat="1" ht="18" customHeight="1" x14ac:dyDescent="0.2">
      <c r="A17" s="18" t="s">
        <v>310</v>
      </c>
      <c r="B17" s="18" t="s">
        <v>39</v>
      </c>
      <c r="C17" t="s">
        <v>346</v>
      </c>
      <c r="D17" s="17"/>
      <c r="E17" s="17">
        <v>6</v>
      </c>
      <c r="F17" s="17"/>
      <c r="G17" s="17">
        <v>6</v>
      </c>
      <c r="H17" s="17">
        <v>5</v>
      </c>
      <c r="I17" s="17"/>
      <c r="J17" s="17">
        <v>5</v>
      </c>
      <c r="K17" s="17"/>
      <c r="L17" s="17">
        <v>3</v>
      </c>
      <c r="M17" s="17"/>
      <c r="N17" s="17"/>
      <c r="O17" s="17"/>
      <c r="P17" s="17"/>
      <c r="Q17" s="17"/>
      <c r="R17" s="17">
        <v>3</v>
      </c>
      <c r="S17" s="17"/>
      <c r="T17" s="17" t="s">
        <v>161</v>
      </c>
      <c r="U17" s="17" t="s">
        <v>161</v>
      </c>
      <c r="V17" s="17">
        <v>1</v>
      </c>
      <c r="W17" s="17">
        <v>29</v>
      </c>
      <c r="X17" s="17" t="s">
        <v>341</v>
      </c>
      <c r="Y17" s="15" t="s">
        <v>338</v>
      </c>
    </row>
    <row r="18" spans="1:25" s="11" customFormat="1" ht="18" customHeight="1" x14ac:dyDescent="0.2">
      <c r="A18" s="18" t="s">
        <v>308</v>
      </c>
      <c r="B18" s="18" t="s">
        <v>309</v>
      </c>
      <c r="C18" t="s">
        <v>346</v>
      </c>
      <c r="D18" s="17">
        <v>5</v>
      </c>
      <c r="E18" s="17"/>
      <c r="F18" s="17"/>
      <c r="G18" s="17">
        <v>6</v>
      </c>
      <c r="H18" s="17"/>
      <c r="I18" s="17">
        <v>4</v>
      </c>
      <c r="J18" s="17"/>
      <c r="K18" s="17"/>
      <c r="L18" s="17"/>
      <c r="M18" s="17">
        <v>3</v>
      </c>
      <c r="N18" s="17"/>
      <c r="O18" s="17"/>
      <c r="P18" s="17"/>
      <c r="Q18" s="17">
        <v>3</v>
      </c>
      <c r="R18" s="17"/>
      <c r="S18" s="17">
        <v>3</v>
      </c>
      <c r="T18" s="17" t="s">
        <v>161</v>
      </c>
      <c r="U18" s="17" t="s">
        <v>145</v>
      </c>
      <c r="V18" s="17">
        <v>2</v>
      </c>
      <c r="W18" s="17">
        <v>26</v>
      </c>
      <c r="X18" s="17" t="s">
        <v>341</v>
      </c>
      <c r="Y18" s="15" t="s">
        <v>338</v>
      </c>
    </row>
    <row r="19" spans="1:25" s="11" customFormat="1" ht="18" customHeight="1" x14ac:dyDescent="0.2">
      <c r="A19" s="18" t="s">
        <v>313</v>
      </c>
      <c r="B19" s="18" t="s">
        <v>314</v>
      </c>
      <c r="C19" t="s">
        <v>346</v>
      </c>
      <c r="D19" s="17">
        <v>4</v>
      </c>
      <c r="E19" s="17"/>
      <c r="F19" s="17"/>
      <c r="G19" s="17">
        <v>6</v>
      </c>
      <c r="H19" s="17"/>
      <c r="I19" s="17"/>
      <c r="J19" s="17">
        <v>5</v>
      </c>
      <c r="K19" s="17"/>
      <c r="L19" s="17"/>
      <c r="M19" s="17"/>
      <c r="N19" s="17">
        <v>2</v>
      </c>
      <c r="O19" s="17"/>
      <c r="P19" s="17">
        <v>3</v>
      </c>
      <c r="Q19" s="17"/>
      <c r="R19" s="17">
        <v>3</v>
      </c>
      <c r="S19" s="17"/>
      <c r="T19" s="17" t="s">
        <v>161</v>
      </c>
      <c r="U19" s="17" t="s">
        <v>145</v>
      </c>
      <c r="V19" s="17">
        <v>2</v>
      </c>
      <c r="W19" s="17">
        <v>25</v>
      </c>
      <c r="X19" s="17" t="s">
        <v>341</v>
      </c>
      <c r="Y19" s="15" t="s">
        <v>338</v>
      </c>
    </row>
    <row r="20" spans="1:25" s="11" customFormat="1" ht="18" customHeight="1" x14ac:dyDescent="0.2">
      <c r="A20" s="18" t="s">
        <v>311</v>
      </c>
      <c r="B20" s="18" t="s">
        <v>312</v>
      </c>
      <c r="C20" t="s">
        <v>345</v>
      </c>
      <c r="D20" s="17">
        <v>5</v>
      </c>
      <c r="E20" s="17"/>
      <c r="F20" s="17"/>
      <c r="G20" s="17">
        <v>5</v>
      </c>
      <c r="H20" s="17">
        <v>4</v>
      </c>
      <c r="I20" s="17">
        <v>4</v>
      </c>
      <c r="J20" s="17"/>
      <c r="K20" s="17"/>
      <c r="L20" s="17"/>
      <c r="M20" s="17">
        <v>3</v>
      </c>
      <c r="N20" s="17"/>
      <c r="O20" s="17"/>
      <c r="P20" s="17"/>
      <c r="Q20" s="17"/>
      <c r="R20" s="17"/>
      <c r="S20" s="17">
        <v>2</v>
      </c>
      <c r="T20" s="17" t="s">
        <v>178</v>
      </c>
      <c r="U20" s="17" t="s">
        <v>178</v>
      </c>
      <c r="V20" s="17">
        <v>0</v>
      </c>
      <c r="W20" s="17">
        <v>23</v>
      </c>
      <c r="X20" s="17" t="s">
        <v>335</v>
      </c>
      <c r="Y20" s="15" t="s">
        <v>337</v>
      </c>
    </row>
    <row r="21" spans="1:25" s="11" customFormat="1" ht="18" customHeight="1" x14ac:dyDescent="0.2">
      <c r="A21" s="18" t="s">
        <v>317</v>
      </c>
      <c r="B21" s="18" t="s">
        <v>318</v>
      </c>
      <c r="C21" t="s">
        <v>346</v>
      </c>
      <c r="D21" s="17">
        <v>6</v>
      </c>
      <c r="E21" s="17"/>
      <c r="F21" s="17"/>
      <c r="G21" s="17">
        <v>6</v>
      </c>
      <c r="H21" s="17">
        <v>4</v>
      </c>
      <c r="I21" s="17"/>
      <c r="J21" s="17">
        <v>5</v>
      </c>
      <c r="K21" s="17"/>
      <c r="L21" s="17">
        <v>3</v>
      </c>
      <c r="M21" s="17"/>
      <c r="N21" s="17"/>
      <c r="O21" s="17"/>
      <c r="P21" s="17"/>
      <c r="Q21" s="17"/>
      <c r="R21" s="17"/>
      <c r="S21" s="17">
        <v>3</v>
      </c>
      <c r="T21" s="17" t="s">
        <v>178</v>
      </c>
      <c r="U21" s="17" t="s">
        <v>161</v>
      </c>
      <c r="V21" s="17">
        <v>0</v>
      </c>
      <c r="W21" s="17">
        <v>27</v>
      </c>
      <c r="X21" s="17" t="s">
        <v>341</v>
      </c>
      <c r="Y21" s="15" t="s">
        <v>338</v>
      </c>
    </row>
    <row r="22" spans="1:25" s="11" customFormat="1" ht="18" customHeight="1" x14ac:dyDescent="0.2">
      <c r="A22" s="18" t="s">
        <v>315</v>
      </c>
      <c r="B22" s="18" t="s">
        <v>316</v>
      </c>
      <c r="C22" t="s">
        <v>345</v>
      </c>
      <c r="D22" s="17"/>
      <c r="E22" s="17">
        <v>4</v>
      </c>
      <c r="F22" s="17">
        <v>6</v>
      </c>
      <c r="G22" s="17"/>
      <c r="H22" s="17"/>
      <c r="I22" s="17">
        <v>4</v>
      </c>
      <c r="J22" s="17"/>
      <c r="K22" s="17"/>
      <c r="L22" s="17"/>
      <c r="M22" s="17">
        <v>4</v>
      </c>
      <c r="N22" s="17"/>
      <c r="O22" s="17"/>
      <c r="P22" s="17"/>
      <c r="Q22" s="17">
        <v>3</v>
      </c>
      <c r="R22" s="17"/>
      <c r="S22" s="17">
        <v>4</v>
      </c>
      <c r="T22" s="17" t="s">
        <v>178</v>
      </c>
      <c r="U22" s="17" t="s">
        <v>145</v>
      </c>
      <c r="V22" s="17">
        <v>1</v>
      </c>
      <c r="W22" s="17">
        <v>26</v>
      </c>
      <c r="X22" s="17" t="s">
        <v>341</v>
      </c>
      <c r="Y22" s="15" t="s">
        <v>338</v>
      </c>
    </row>
    <row r="23" spans="1:25" s="11" customFormat="1" ht="18" customHeight="1" x14ac:dyDescent="0.2">
      <c r="A23" s="18" t="s">
        <v>319</v>
      </c>
      <c r="B23" s="18" t="s">
        <v>320</v>
      </c>
      <c r="C23" t="s">
        <v>346</v>
      </c>
      <c r="D23" s="17"/>
      <c r="E23" s="17">
        <v>5</v>
      </c>
      <c r="F23" s="17">
        <v>5</v>
      </c>
      <c r="G23" s="17"/>
      <c r="H23" s="17">
        <v>4</v>
      </c>
      <c r="I23" s="17"/>
      <c r="J23" s="17">
        <v>4</v>
      </c>
      <c r="K23" s="17"/>
      <c r="L23" s="17"/>
      <c r="M23" s="17"/>
      <c r="N23" s="17"/>
      <c r="O23" s="17">
        <v>2</v>
      </c>
      <c r="P23" s="17"/>
      <c r="Q23" s="17"/>
      <c r="R23" s="17">
        <v>3</v>
      </c>
      <c r="S23" s="17"/>
      <c r="T23" s="17" t="s">
        <v>161</v>
      </c>
      <c r="U23" s="17" t="s">
        <v>178</v>
      </c>
      <c r="V23" s="17">
        <v>0</v>
      </c>
      <c r="W23" s="17">
        <v>23</v>
      </c>
      <c r="X23" s="17" t="s">
        <v>335</v>
      </c>
      <c r="Y23" s="15" t="s">
        <v>337</v>
      </c>
    </row>
    <row r="24" spans="1:25" s="11" customFormat="1" ht="18" customHeight="1" x14ac:dyDescent="0.2">
      <c r="A24" s="18" t="s">
        <v>180</v>
      </c>
      <c r="B24" s="18" t="s">
        <v>181</v>
      </c>
      <c r="C24" t="s">
        <v>345</v>
      </c>
      <c r="D24" s="17">
        <v>7</v>
      </c>
      <c r="E24" s="17"/>
      <c r="F24" s="17">
        <v>6</v>
      </c>
      <c r="G24" s="17"/>
      <c r="H24" s="17"/>
      <c r="I24" s="17">
        <v>6</v>
      </c>
      <c r="J24" s="17"/>
      <c r="K24" s="17"/>
      <c r="L24" s="17"/>
      <c r="M24" s="17"/>
      <c r="N24" s="17"/>
      <c r="O24" s="17">
        <v>3</v>
      </c>
      <c r="P24" s="17">
        <v>5</v>
      </c>
      <c r="Q24" s="17"/>
      <c r="R24" s="17"/>
      <c r="S24" s="17">
        <v>3</v>
      </c>
      <c r="T24" s="17" t="s">
        <v>161</v>
      </c>
      <c r="U24" s="17" t="s">
        <v>145</v>
      </c>
      <c r="V24" s="17">
        <v>2</v>
      </c>
      <c r="W24" s="17">
        <v>32</v>
      </c>
      <c r="X24" s="17" t="s">
        <v>335</v>
      </c>
      <c r="Y24" s="15" t="s">
        <v>336</v>
      </c>
    </row>
    <row r="25" spans="1:25" s="11" customFormat="1" ht="18" customHeight="1" x14ac:dyDescent="0.2">
      <c r="A25" s="18" t="s">
        <v>182</v>
      </c>
      <c r="B25" s="18" t="s">
        <v>183</v>
      </c>
      <c r="C25" t="s">
        <v>346</v>
      </c>
      <c r="D25" s="17">
        <v>4</v>
      </c>
      <c r="E25" s="17"/>
      <c r="F25" s="17"/>
      <c r="G25" s="17">
        <v>5</v>
      </c>
      <c r="H25" s="17">
        <v>5</v>
      </c>
      <c r="I25" s="17"/>
      <c r="J25" s="17">
        <v>5</v>
      </c>
      <c r="K25" s="17"/>
      <c r="L25" s="17">
        <v>3</v>
      </c>
      <c r="M25" s="17"/>
      <c r="N25" s="17"/>
      <c r="O25" s="17"/>
      <c r="P25" s="17"/>
      <c r="Q25" s="17"/>
      <c r="R25" s="17"/>
      <c r="S25" s="17">
        <v>3</v>
      </c>
      <c r="T25" s="17" t="s">
        <v>178</v>
      </c>
      <c r="U25" s="17" t="s">
        <v>161</v>
      </c>
      <c r="V25" s="17">
        <v>0</v>
      </c>
      <c r="W25" s="17">
        <v>25</v>
      </c>
      <c r="X25" s="17" t="s">
        <v>341</v>
      </c>
      <c r="Y25" s="15" t="s">
        <v>338</v>
      </c>
    </row>
    <row r="26" spans="1:25" s="11" customFormat="1" ht="18" customHeight="1" x14ac:dyDescent="0.2">
      <c r="A26" s="18" t="s">
        <v>184</v>
      </c>
      <c r="B26" s="18" t="s">
        <v>185</v>
      </c>
      <c r="C26" t="s">
        <v>345</v>
      </c>
      <c r="D26" s="17">
        <v>5</v>
      </c>
      <c r="E26" s="17"/>
      <c r="F26" s="17"/>
      <c r="G26" s="17">
        <v>6</v>
      </c>
      <c r="H26" s="17">
        <v>5</v>
      </c>
      <c r="I26" s="17"/>
      <c r="J26" s="17">
        <v>5</v>
      </c>
      <c r="K26" s="17"/>
      <c r="L26" s="17"/>
      <c r="M26" s="17"/>
      <c r="N26" s="17">
        <v>2</v>
      </c>
      <c r="O26" s="17"/>
      <c r="P26" s="17"/>
      <c r="Q26" s="17"/>
      <c r="R26" s="17"/>
      <c r="S26" s="17">
        <v>3</v>
      </c>
      <c r="T26" s="17" t="s">
        <v>161</v>
      </c>
      <c r="U26" s="17" t="s">
        <v>178</v>
      </c>
      <c r="V26" s="17">
        <v>0</v>
      </c>
      <c r="W26" s="17">
        <v>26</v>
      </c>
      <c r="X26" s="17" t="s">
        <v>341</v>
      </c>
      <c r="Y26" s="15" t="s">
        <v>338</v>
      </c>
    </row>
    <row r="27" spans="1:25" s="11" customFormat="1" ht="18" customHeight="1" x14ac:dyDescent="0.2">
      <c r="A27" s="18" t="s">
        <v>321</v>
      </c>
      <c r="B27" s="18" t="s">
        <v>322</v>
      </c>
      <c r="C27" t="s">
        <v>346</v>
      </c>
      <c r="D27" s="17"/>
      <c r="E27" s="17">
        <v>5</v>
      </c>
      <c r="F27" s="17">
        <v>6</v>
      </c>
      <c r="G27" s="17"/>
      <c r="H27" s="17">
        <v>5</v>
      </c>
      <c r="I27" s="17"/>
      <c r="J27" s="17">
        <v>4</v>
      </c>
      <c r="K27" s="17"/>
      <c r="L27" s="17"/>
      <c r="M27" s="17"/>
      <c r="N27" s="17"/>
      <c r="O27" s="17">
        <v>2</v>
      </c>
      <c r="P27" s="17"/>
      <c r="Q27" s="17"/>
      <c r="R27" s="17">
        <v>3</v>
      </c>
      <c r="S27" s="17"/>
      <c r="T27" s="17" t="s">
        <v>161</v>
      </c>
      <c r="U27" s="17" t="s">
        <v>178</v>
      </c>
      <c r="V27" s="17">
        <v>0</v>
      </c>
      <c r="W27" s="17">
        <v>25</v>
      </c>
      <c r="X27" s="17" t="s">
        <v>335</v>
      </c>
      <c r="Y27" s="15" t="s">
        <v>336</v>
      </c>
    </row>
    <row r="28" spans="1:25" s="11" customFormat="1" ht="18" customHeight="1" x14ac:dyDescent="0.2">
      <c r="A28" s="18" t="s">
        <v>323</v>
      </c>
      <c r="B28" s="18" t="s">
        <v>324</v>
      </c>
      <c r="C28" t="s">
        <v>345</v>
      </c>
      <c r="D28" s="17">
        <v>6</v>
      </c>
      <c r="E28" s="17"/>
      <c r="F28" s="17"/>
      <c r="G28" s="17">
        <v>6</v>
      </c>
      <c r="H28" s="17">
        <v>5</v>
      </c>
      <c r="I28" s="17"/>
      <c r="J28" s="17">
        <v>5</v>
      </c>
      <c r="K28" s="17"/>
      <c r="L28" s="17">
        <v>4</v>
      </c>
      <c r="M28" s="17"/>
      <c r="N28" s="17"/>
      <c r="O28" s="17"/>
      <c r="P28" s="17"/>
      <c r="Q28" s="17"/>
      <c r="R28" s="17"/>
      <c r="S28" s="17">
        <v>3</v>
      </c>
      <c r="T28" s="17" t="s">
        <v>161</v>
      </c>
      <c r="U28" s="17" t="s">
        <v>161</v>
      </c>
      <c r="V28" s="17">
        <v>1</v>
      </c>
      <c r="W28" s="17">
        <v>30</v>
      </c>
      <c r="X28" s="17" t="s">
        <v>341</v>
      </c>
      <c r="Y28" s="15" t="s">
        <v>338</v>
      </c>
    </row>
    <row r="29" spans="1:25" s="11" customFormat="1" ht="18" customHeight="1" x14ac:dyDescent="0.2">
      <c r="A29" s="18" t="s">
        <v>325</v>
      </c>
      <c r="B29" s="18" t="s">
        <v>326</v>
      </c>
      <c r="C29" t="s">
        <v>345</v>
      </c>
      <c r="D29" s="17"/>
      <c r="E29" s="17">
        <v>5</v>
      </c>
      <c r="F29" s="17">
        <v>6</v>
      </c>
      <c r="G29" s="17"/>
      <c r="H29" s="17"/>
      <c r="I29" s="17">
        <v>4</v>
      </c>
      <c r="J29" s="17"/>
      <c r="K29" s="17"/>
      <c r="L29" s="17"/>
      <c r="M29" s="17"/>
      <c r="N29" s="17"/>
      <c r="O29" s="17">
        <v>3</v>
      </c>
      <c r="P29" s="17">
        <v>4</v>
      </c>
      <c r="Q29" s="17"/>
      <c r="R29" s="17">
        <v>4</v>
      </c>
      <c r="S29" s="17"/>
      <c r="T29" s="17" t="s">
        <v>145</v>
      </c>
      <c r="U29" s="17" t="s">
        <v>145</v>
      </c>
      <c r="V29" s="17">
        <v>2</v>
      </c>
      <c r="W29" s="17">
        <v>28</v>
      </c>
      <c r="X29" s="17" t="s">
        <v>341</v>
      </c>
      <c r="Y29" s="15" t="s">
        <v>338</v>
      </c>
    </row>
    <row r="30" spans="1:25" s="11" customFormat="1" ht="18" customHeight="1" x14ac:dyDescent="0.2">
      <c r="A30" s="18" t="s">
        <v>327</v>
      </c>
      <c r="B30" s="18" t="s">
        <v>328</v>
      </c>
      <c r="C30" t="s">
        <v>345</v>
      </c>
      <c r="D30" s="17">
        <v>6</v>
      </c>
      <c r="E30" s="17"/>
      <c r="F30" s="17"/>
      <c r="G30" s="17">
        <v>6</v>
      </c>
      <c r="H30" s="17"/>
      <c r="I30" s="17">
        <v>5</v>
      </c>
      <c r="J30" s="17"/>
      <c r="K30" s="17"/>
      <c r="L30" s="17"/>
      <c r="M30" s="17"/>
      <c r="N30" s="17"/>
      <c r="O30" s="17">
        <v>3</v>
      </c>
      <c r="P30" s="17">
        <v>5</v>
      </c>
      <c r="Q30" s="17"/>
      <c r="R30" s="17">
        <v>5</v>
      </c>
      <c r="S30" s="17"/>
      <c r="T30" s="17" t="s">
        <v>161</v>
      </c>
      <c r="U30" s="17" t="s">
        <v>161</v>
      </c>
      <c r="V30" s="17">
        <v>1</v>
      </c>
      <c r="W30" s="17">
        <v>31</v>
      </c>
      <c r="X30" s="17" t="s">
        <v>341</v>
      </c>
      <c r="Y30" s="15" t="s">
        <v>338</v>
      </c>
    </row>
    <row r="31" spans="1:25" s="11" customFormat="1" ht="18" customHeight="1" x14ac:dyDescent="0.2">
      <c r="A31" s="18" t="s">
        <v>192</v>
      </c>
      <c r="B31" s="18" t="s">
        <v>193</v>
      </c>
      <c r="C31" t="s">
        <v>346</v>
      </c>
      <c r="D31" s="17"/>
      <c r="E31" s="17">
        <v>5</v>
      </c>
      <c r="F31" s="17"/>
      <c r="G31" s="17">
        <v>6</v>
      </c>
      <c r="H31" s="17">
        <v>4</v>
      </c>
      <c r="I31" s="17"/>
      <c r="J31" s="17">
        <v>5</v>
      </c>
      <c r="K31" s="17"/>
      <c r="L31" s="17"/>
      <c r="M31" s="17"/>
      <c r="N31" s="17">
        <v>3</v>
      </c>
      <c r="O31" s="17"/>
      <c r="P31" s="17"/>
      <c r="Q31" s="17"/>
      <c r="R31" s="17">
        <v>3</v>
      </c>
      <c r="S31" s="17"/>
      <c r="T31" s="17" t="s">
        <v>161</v>
      </c>
      <c r="U31" s="17" t="s">
        <v>178</v>
      </c>
      <c r="V31" s="17">
        <v>0</v>
      </c>
      <c r="W31" s="17">
        <v>26</v>
      </c>
      <c r="X31" s="17" t="s">
        <v>341</v>
      </c>
      <c r="Y31" s="15" t="s">
        <v>338</v>
      </c>
    </row>
    <row r="32" spans="1:25" s="11" customFormat="1" ht="18" customHeight="1" x14ac:dyDescent="0.2">
      <c r="A32" s="18" t="s">
        <v>329</v>
      </c>
      <c r="B32" s="18" t="s">
        <v>330</v>
      </c>
      <c r="C32" t="s">
        <v>345</v>
      </c>
      <c r="D32" s="17">
        <v>6</v>
      </c>
      <c r="E32" s="17"/>
      <c r="F32" s="17"/>
      <c r="G32" s="17">
        <v>6</v>
      </c>
      <c r="H32" s="17"/>
      <c r="I32" s="17"/>
      <c r="J32" s="17"/>
      <c r="K32" s="17">
        <v>3</v>
      </c>
      <c r="L32" s="17"/>
      <c r="M32" s="17">
        <v>5</v>
      </c>
      <c r="N32" s="17"/>
      <c r="O32" s="17"/>
      <c r="P32" s="17"/>
      <c r="Q32" s="17">
        <v>4</v>
      </c>
      <c r="R32" s="17"/>
      <c r="S32" s="17">
        <v>4</v>
      </c>
      <c r="T32" s="17" t="s">
        <v>161</v>
      </c>
      <c r="U32" s="17" t="s">
        <v>161</v>
      </c>
      <c r="V32" s="17">
        <v>1</v>
      </c>
      <c r="W32" s="17">
        <v>29</v>
      </c>
      <c r="X32" s="17" t="s">
        <v>341</v>
      </c>
      <c r="Y32" s="15" t="s">
        <v>338</v>
      </c>
    </row>
    <row r="33" spans="1:25" s="11" customFormat="1" ht="18" customHeight="1" x14ac:dyDescent="0.2">
      <c r="A33" s="18" t="s">
        <v>194</v>
      </c>
      <c r="B33" s="18" t="s">
        <v>195</v>
      </c>
      <c r="C33" t="s">
        <v>346</v>
      </c>
      <c r="D33" s="17">
        <v>6</v>
      </c>
      <c r="E33" s="17"/>
      <c r="F33" s="17"/>
      <c r="G33" s="17">
        <v>6</v>
      </c>
      <c r="H33" s="17">
        <v>6</v>
      </c>
      <c r="I33" s="17">
        <v>5</v>
      </c>
      <c r="J33" s="17"/>
      <c r="K33" s="17"/>
      <c r="L33" s="17"/>
      <c r="M33" s="17">
        <v>3</v>
      </c>
      <c r="N33" s="17"/>
      <c r="O33" s="17"/>
      <c r="P33" s="17"/>
      <c r="Q33" s="17"/>
      <c r="R33" s="17"/>
      <c r="S33" s="17">
        <v>3</v>
      </c>
      <c r="T33" s="17" t="s">
        <v>161</v>
      </c>
      <c r="U33" s="17" t="s">
        <v>139</v>
      </c>
      <c r="V33" s="17">
        <v>2</v>
      </c>
      <c r="W33" s="17">
        <v>31</v>
      </c>
      <c r="X33" s="17" t="s">
        <v>341</v>
      </c>
      <c r="Y33" s="15" t="s">
        <v>338</v>
      </c>
    </row>
    <row r="34" spans="1:25" s="11" customFormat="1" ht="18" customHeight="1" x14ac:dyDescent="0.2">
      <c r="A34" s="18" t="s">
        <v>331</v>
      </c>
      <c r="B34" s="18" t="s">
        <v>332</v>
      </c>
      <c r="C34" t="s">
        <v>345</v>
      </c>
      <c r="D34" s="17">
        <v>5</v>
      </c>
      <c r="E34" s="17"/>
      <c r="F34" s="17">
        <v>6</v>
      </c>
      <c r="G34" s="17"/>
      <c r="H34" s="17"/>
      <c r="I34" s="17"/>
      <c r="J34" s="17">
        <v>5</v>
      </c>
      <c r="K34" s="17"/>
      <c r="L34" s="17"/>
      <c r="M34" s="17"/>
      <c r="N34" s="17"/>
      <c r="O34" s="17">
        <v>3</v>
      </c>
      <c r="P34" s="17">
        <v>4</v>
      </c>
      <c r="Q34" s="17"/>
      <c r="R34" s="17">
        <v>4</v>
      </c>
      <c r="S34" s="17"/>
      <c r="T34" s="17" t="s">
        <v>161</v>
      </c>
      <c r="U34" s="17" t="s">
        <v>161</v>
      </c>
      <c r="V34" s="17">
        <v>1</v>
      </c>
      <c r="W34" s="17">
        <v>28</v>
      </c>
      <c r="X34" s="17" t="s">
        <v>341</v>
      </c>
      <c r="Y34" s="15" t="s">
        <v>338</v>
      </c>
    </row>
    <row r="35" spans="1:25" s="11" customFormat="1" ht="18" customHeight="1" x14ac:dyDescent="0.2">
      <c r="A35" s="18"/>
      <c r="B35" s="20" t="s">
        <v>340</v>
      </c>
      <c r="C35" t="s">
        <v>346</v>
      </c>
      <c r="D35" s="19">
        <f>AVERAGEA(D1:D34)</f>
        <v>5.0476190476190474</v>
      </c>
      <c r="E35" s="19">
        <f>AVERAGEA(E1:E34)</f>
        <v>4.6428571428571432</v>
      </c>
      <c r="F35" s="19">
        <f>AVERAGEA(F1:F34)</f>
        <v>5.2727272727272725</v>
      </c>
      <c r="G35" s="19">
        <f>AVERAGEA(G1:G34)</f>
        <v>5.541666666666667</v>
      </c>
      <c r="H35" s="19">
        <f>AVERAGEA(H1:H34)</f>
        <v>4.4210526315789478</v>
      </c>
      <c r="I35" s="19">
        <f>AVERAGEA(I1:I34)</f>
        <v>4.25</v>
      </c>
      <c r="J35" s="19">
        <f>AVERAGEA(J1:J34)</f>
        <v>4.3809523809523814</v>
      </c>
      <c r="K35" s="19">
        <f>AVERAGEA(K1:K34)</f>
        <v>2.3333333333333335</v>
      </c>
      <c r="L35" s="19">
        <f>AVERAGEA(L1:L34)</f>
        <v>3</v>
      </c>
      <c r="M35" s="19">
        <f>AVERAGEA(M1:M34)</f>
        <v>3.3333333333333335</v>
      </c>
      <c r="N35" s="19">
        <f>AVERAGEA(N1:N34)</f>
        <v>2</v>
      </c>
      <c r="O35" s="19">
        <f>AVERAGEA(O1:O34)</f>
        <v>2.4545454545454546</v>
      </c>
      <c r="P35" s="19">
        <f>AVERAGEA(P1:P34)</f>
        <v>3.7</v>
      </c>
      <c r="Q35" s="19">
        <f>AVERAGEA(Q1:Q34)</f>
        <v>3.4285714285714284</v>
      </c>
      <c r="R35" s="19">
        <f>AVERAGEA(R1:R34)</f>
        <v>3.1666666666666665</v>
      </c>
      <c r="S35" s="19">
        <f>AVERAGEA(S1:S34)</f>
        <v>3.1764705882352939</v>
      </c>
      <c r="T35" s="17"/>
      <c r="U35" s="17"/>
      <c r="V35" s="17"/>
      <c r="W35" s="17"/>
      <c r="X35" s="17"/>
      <c r="Y35" s="15"/>
    </row>
    <row r="36" spans="1:25" s="11" customFormat="1" ht="18" customHeight="1" x14ac:dyDescent="0.2">
      <c r="A36" s="18" t="s">
        <v>333</v>
      </c>
      <c r="B36" s="18" t="s">
        <v>334</v>
      </c>
      <c r="C36" t="s">
        <v>346</v>
      </c>
      <c r="D36" s="17">
        <v>5</v>
      </c>
      <c r="E36" s="17"/>
      <c r="F36" s="17"/>
      <c r="G36" s="17">
        <v>6</v>
      </c>
      <c r="H36" s="17">
        <v>6</v>
      </c>
      <c r="I36" s="17">
        <v>5</v>
      </c>
      <c r="J36" s="17"/>
      <c r="K36" s="17"/>
      <c r="L36" s="17"/>
      <c r="M36" s="17"/>
      <c r="N36" s="17"/>
      <c r="O36" s="17">
        <v>2</v>
      </c>
      <c r="P36" s="17"/>
      <c r="Q36" s="17"/>
      <c r="R36" s="17"/>
      <c r="S36" s="17">
        <v>2</v>
      </c>
      <c r="T36" s="17" t="s">
        <v>178</v>
      </c>
      <c r="U36" s="17" t="s">
        <v>145</v>
      </c>
      <c r="V36" s="17">
        <v>1</v>
      </c>
      <c r="W36" s="17">
        <v>27</v>
      </c>
      <c r="X36" s="17" t="s">
        <v>335</v>
      </c>
      <c r="Y36" s="15" t="s">
        <v>336</v>
      </c>
    </row>
    <row r="37" spans="1:25" s="11" customFormat="1" ht="18" customHeight="1" x14ac:dyDescent="0.2">
      <c r="A37" s="18" t="s">
        <v>196</v>
      </c>
      <c r="B37" s="18" t="s">
        <v>197</v>
      </c>
      <c r="C37" t="s">
        <v>345</v>
      </c>
      <c r="D37" s="17">
        <v>6</v>
      </c>
      <c r="E37" s="17"/>
      <c r="F37" s="17">
        <v>6</v>
      </c>
      <c r="G37" s="17"/>
      <c r="H37" s="17">
        <v>5</v>
      </c>
      <c r="I37" s="17"/>
      <c r="J37" s="17">
        <v>5</v>
      </c>
      <c r="K37" s="17"/>
      <c r="L37" s="17"/>
      <c r="M37" s="17"/>
      <c r="N37" s="17"/>
      <c r="O37" s="17">
        <v>2</v>
      </c>
      <c r="P37" s="17"/>
      <c r="Q37" s="17"/>
      <c r="R37" s="17"/>
      <c r="S37" s="17">
        <v>3</v>
      </c>
      <c r="T37" s="17" t="s">
        <v>161</v>
      </c>
      <c r="U37" s="17" t="s">
        <v>161</v>
      </c>
      <c r="V37" s="17">
        <v>1</v>
      </c>
      <c r="W37" s="17">
        <v>28</v>
      </c>
      <c r="X37" s="17" t="s">
        <v>335</v>
      </c>
      <c r="Y37" s="15" t="s">
        <v>336</v>
      </c>
    </row>
    <row r="38" spans="1:25" s="11" customFormat="1" ht="18" customHeight="1" x14ac:dyDescent="0.2">
      <c r="A38" s="18" t="s">
        <v>198</v>
      </c>
      <c r="B38" s="18" t="s">
        <v>199</v>
      </c>
      <c r="C38" t="s">
        <v>346</v>
      </c>
      <c r="D38" s="17">
        <v>7</v>
      </c>
      <c r="E38" s="17"/>
      <c r="F38" s="17"/>
      <c r="G38" s="17">
        <v>6</v>
      </c>
      <c r="H38" s="17"/>
      <c r="I38" s="17"/>
      <c r="J38" s="17">
        <v>6</v>
      </c>
      <c r="K38" s="17">
        <v>4</v>
      </c>
      <c r="L38" s="17">
        <v>5</v>
      </c>
      <c r="M38" s="17"/>
      <c r="N38" s="17"/>
      <c r="O38" s="17"/>
      <c r="P38" s="17"/>
      <c r="Q38" s="17"/>
      <c r="R38" s="17"/>
      <c r="S38" s="17">
        <v>4</v>
      </c>
      <c r="T38" s="17" t="s">
        <v>161</v>
      </c>
      <c r="U38" s="17" t="s">
        <v>161</v>
      </c>
      <c r="V38" s="17">
        <v>1</v>
      </c>
      <c r="W38" s="17">
        <v>33</v>
      </c>
      <c r="X38" s="17" t="s">
        <v>341</v>
      </c>
      <c r="Y38" s="15" t="s">
        <v>338</v>
      </c>
    </row>
    <row r="39" spans="1:25" s="11" customFormat="1" ht="18" customHeight="1" x14ac:dyDescent="0.2">
      <c r="A39" s="18" t="s">
        <v>202</v>
      </c>
      <c r="B39" s="18" t="s">
        <v>203</v>
      </c>
      <c r="C39" t="s">
        <v>346</v>
      </c>
      <c r="D39" s="17">
        <v>5</v>
      </c>
      <c r="E39" s="17"/>
      <c r="F39" s="17">
        <v>7</v>
      </c>
      <c r="G39" s="17"/>
      <c r="H39" s="17"/>
      <c r="I39" s="17">
        <v>5</v>
      </c>
      <c r="J39" s="17"/>
      <c r="K39" s="17"/>
      <c r="L39" s="17"/>
      <c r="M39" s="17">
        <v>6</v>
      </c>
      <c r="N39" s="17"/>
      <c r="O39" s="17">
        <v>4</v>
      </c>
      <c r="P39" s="17"/>
      <c r="Q39" s="17"/>
      <c r="R39" s="17"/>
      <c r="S39" s="17">
        <v>5</v>
      </c>
      <c r="T39" s="17" t="s">
        <v>161</v>
      </c>
      <c r="U39" s="17" t="s">
        <v>145</v>
      </c>
      <c r="V39" s="17">
        <v>2</v>
      </c>
      <c r="W39" s="17">
        <v>34</v>
      </c>
      <c r="X39" s="17" t="s">
        <v>341</v>
      </c>
      <c r="Y39" s="15" t="s">
        <v>338</v>
      </c>
    </row>
    <row r="40" spans="1:25" s="11" customFormat="1" ht="18" customHeight="1" x14ac:dyDescent="0.2">
      <c r="A40" s="18" t="s">
        <v>200</v>
      </c>
      <c r="B40" s="18" t="s">
        <v>201</v>
      </c>
      <c r="C40" t="s">
        <v>345</v>
      </c>
      <c r="D40" s="17"/>
      <c r="E40" s="17">
        <v>4</v>
      </c>
      <c r="F40" s="17"/>
      <c r="G40" s="17">
        <v>6</v>
      </c>
      <c r="H40" s="17">
        <v>4</v>
      </c>
      <c r="I40" s="17"/>
      <c r="J40" s="17">
        <v>4</v>
      </c>
      <c r="K40" s="17"/>
      <c r="L40" s="17">
        <v>3</v>
      </c>
      <c r="M40" s="17"/>
      <c r="N40" s="17"/>
      <c r="O40" s="17"/>
      <c r="P40" s="17"/>
      <c r="Q40" s="17"/>
      <c r="R40" s="17">
        <v>3</v>
      </c>
      <c r="S40" s="17"/>
      <c r="T40" s="17" t="s">
        <v>161</v>
      </c>
      <c r="U40" s="17" t="s">
        <v>161</v>
      </c>
      <c r="V40" s="17">
        <v>1</v>
      </c>
      <c r="W40" s="17">
        <v>25</v>
      </c>
      <c r="X40" s="17" t="s">
        <v>341</v>
      </c>
      <c r="Y40" s="15" t="s">
        <v>338</v>
      </c>
    </row>
    <row r="41" spans="1:25" s="11" customFormat="1" ht="18" customHeight="1" x14ac:dyDescent="0.2">
      <c r="A41" s="18" t="s">
        <v>204</v>
      </c>
      <c r="B41" s="18" t="s">
        <v>205</v>
      </c>
      <c r="C41" t="s">
        <v>346</v>
      </c>
      <c r="D41" s="17">
        <v>5</v>
      </c>
      <c r="E41" s="17"/>
      <c r="F41" s="17"/>
      <c r="G41" s="17">
        <v>6</v>
      </c>
      <c r="H41" s="17"/>
      <c r="I41" s="17">
        <v>5</v>
      </c>
      <c r="J41" s="17"/>
      <c r="K41" s="17"/>
      <c r="L41" s="17"/>
      <c r="M41" s="17"/>
      <c r="N41" s="17"/>
      <c r="O41" s="17">
        <v>4</v>
      </c>
      <c r="P41" s="17">
        <v>5</v>
      </c>
      <c r="Q41" s="17"/>
      <c r="R41" s="17">
        <v>5</v>
      </c>
      <c r="S41" s="17"/>
      <c r="T41" s="17" t="s">
        <v>161</v>
      </c>
      <c r="U41" s="17" t="s">
        <v>145</v>
      </c>
      <c r="V41" s="17">
        <v>2</v>
      </c>
      <c r="W41" s="17">
        <v>32</v>
      </c>
      <c r="X41" s="17" t="s">
        <v>341</v>
      </c>
      <c r="Y41" s="15" t="s">
        <v>338</v>
      </c>
    </row>
    <row r="42" spans="1:25" s="11" customFormat="1" ht="18" customHeight="1" x14ac:dyDescent="0.2">
      <c r="A42" s="18" t="s">
        <v>207</v>
      </c>
      <c r="B42" s="18" t="s">
        <v>208</v>
      </c>
      <c r="C42" t="s">
        <v>346</v>
      </c>
      <c r="D42" s="17">
        <v>6</v>
      </c>
      <c r="E42" s="17"/>
      <c r="F42" s="17"/>
      <c r="G42" s="17">
        <v>7</v>
      </c>
      <c r="H42" s="17">
        <v>6</v>
      </c>
      <c r="I42" s="17"/>
      <c r="J42" s="17">
        <v>5</v>
      </c>
      <c r="K42" s="17"/>
      <c r="L42" s="17"/>
      <c r="M42" s="17"/>
      <c r="N42" s="17">
        <v>3</v>
      </c>
      <c r="O42" s="17"/>
      <c r="P42" s="17"/>
      <c r="Q42" s="17"/>
      <c r="R42" s="17"/>
      <c r="S42" s="17">
        <v>4</v>
      </c>
      <c r="T42" s="17" t="s">
        <v>161</v>
      </c>
      <c r="U42" s="17" t="s">
        <v>145</v>
      </c>
      <c r="V42" s="17">
        <v>2</v>
      </c>
      <c r="W42" s="17">
        <v>33</v>
      </c>
      <c r="X42" s="17" t="s">
        <v>341</v>
      </c>
      <c r="Y42" s="15" t="s">
        <v>338</v>
      </c>
    </row>
    <row r="43" spans="1:25" s="11" customFormat="1" ht="18" customHeight="1" x14ac:dyDescent="0.2">
      <c r="A43" s="18" t="s">
        <v>209</v>
      </c>
      <c r="B43" s="18" t="s">
        <v>210</v>
      </c>
      <c r="C43" t="s">
        <v>346</v>
      </c>
      <c r="D43" s="17">
        <v>5</v>
      </c>
      <c r="E43" s="17"/>
      <c r="F43" s="17">
        <v>6</v>
      </c>
      <c r="G43" s="17"/>
      <c r="H43" s="17"/>
      <c r="I43" s="17"/>
      <c r="J43" s="17">
        <v>6</v>
      </c>
      <c r="K43" s="17"/>
      <c r="L43" s="17"/>
      <c r="M43" s="17">
        <v>5</v>
      </c>
      <c r="N43" s="17"/>
      <c r="O43" s="17"/>
      <c r="P43" s="17"/>
      <c r="Q43" s="17">
        <v>5</v>
      </c>
      <c r="R43" s="17"/>
      <c r="S43" s="17">
        <v>5</v>
      </c>
      <c r="T43" s="17" t="s">
        <v>161</v>
      </c>
      <c r="U43" s="17" t="s">
        <v>161</v>
      </c>
      <c r="V43" s="17">
        <v>1</v>
      </c>
      <c r="W43" s="17">
        <v>33</v>
      </c>
      <c r="X43" s="17" t="s">
        <v>341</v>
      </c>
      <c r="Y43" s="15" t="s">
        <v>338</v>
      </c>
    </row>
    <row r="44" spans="1:25" s="11" customFormat="1" ht="18" customHeight="1" x14ac:dyDescent="0.2">
      <c r="A44" s="18" t="s">
        <v>211</v>
      </c>
      <c r="B44" s="18" t="s">
        <v>212</v>
      </c>
      <c r="C44" t="s">
        <v>345</v>
      </c>
      <c r="D44" s="17">
        <v>4</v>
      </c>
      <c r="E44" s="17"/>
      <c r="F44" s="17"/>
      <c r="G44" s="17">
        <v>6</v>
      </c>
      <c r="H44" s="17"/>
      <c r="I44" s="17">
        <v>4</v>
      </c>
      <c r="J44" s="17"/>
      <c r="K44" s="17"/>
      <c r="L44" s="17"/>
      <c r="M44" s="17"/>
      <c r="N44" s="17"/>
      <c r="O44" s="17">
        <v>1</v>
      </c>
      <c r="P44" s="17">
        <v>3</v>
      </c>
      <c r="Q44" s="17"/>
      <c r="R44" s="17">
        <v>3</v>
      </c>
      <c r="S44" s="17"/>
      <c r="T44" s="17" t="s">
        <v>178</v>
      </c>
      <c r="U44" s="17" t="s">
        <v>178</v>
      </c>
      <c r="V44" s="17">
        <v>0</v>
      </c>
      <c r="W44" s="17">
        <v>21</v>
      </c>
      <c r="X44" s="17" t="s">
        <v>335</v>
      </c>
      <c r="Y44" s="15" t="s">
        <v>337</v>
      </c>
    </row>
    <row r="45" spans="1:25" s="11" customFormat="1" ht="18" customHeight="1" x14ac:dyDescent="0.2">
      <c r="A45" s="18" t="s">
        <v>213</v>
      </c>
      <c r="B45" s="18" t="s">
        <v>214</v>
      </c>
      <c r="C45" t="s">
        <v>346</v>
      </c>
      <c r="D45" s="17"/>
      <c r="E45" s="17">
        <v>5</v>
      </c>
      <c r="F45" s="17"/>
      <c r="G45" s="17">
        <v>6</v>
      </c>
      <c r="H45" s="17">
        <v>5</v>
      </c>
      <c r="I45" s="17">
        <v>6</v>
      </c>
      <c r="J45" s="17"/>
      <c r="K45" s="17"/>
      <c r="L45" s="17"/>
      <c r="M45" s="17"/>
      <c r="N45" s="17">
        <v>3</v>
      </c>
      <c r="O45" s="17"/>
      <c r="P45" s="17"/>
      <c r="Q45" s="17"/>
      <c r="R45" s="17"/>
      <c r="S45" s="17">
        <v>3</v>
      </c>
      <c r="T45" s="17" t="s">
        <v>161</v>
      </c>
      <c r="U45" s="17" t="s">
        <v>145</v>
      </c>
      <c r="V45" s="17">
        <v>2</v>
      </c>
      <c r="W45" s="17">
        <v>30</v>
      </c>
      <c r="X45" s="17" t="s">
        <v>341</v>
      </c>
      <c r="Y45" s="15" t="s">
        <v>338</v>
      </c>
    </row>
    <row r="46" spans="1:25" s="11" customFormat="1" ht="18" customHeight="1" x14ac:dyDescent="0.2">
      <c r="A46" s="18" t="s">
        <v>217</v>
      </c>
      <c r="B46" s="18" t="s">
        <v>218</v>
      </c>
      <c r="C46" t="s">
        <v>346</v>
      </c>
      <c r="D46" s="17">
        <v>5</v>
      </c>
      <c r="E46" s="17"/>
      <c r="F46" s="17"/>
      <c r="G46" s="17">
        <v>5</v>
      </c>
      <c r="H46" s="17">
        <v>5</v>
      </c>
      <c r="I46" s="17">
        <v>5</v>
      </c>
      <c r="J46" s="17"/>
      <c r="K46" s="17"/>
      <c r="L46" s="17"/>
      <c r="M46" s="17"/>
      <c r="N46" s="17"/>
      <c r="O46" s="17">
        <v>2</v>
      </c>
      <c r="P46" s="17"/>
      <c r="Q46" s="17"/>
      <c r="R46" s="17"/>
      <c r="S46" s="17">
        <v>3</v>
      </c>
      <c r="T46" s="17" t="s">
        <v>161</v>
      </c>
      <c r="U46" s="17" t="s">
        <v>145</v>
      </c>
      <c r="V46" s="17">
        <v>2</v>
      </c>
      <c r="W46" s="17">
        <v>27</v>
      </c>
      <c r="X46" s="17" t="s">
        <v>335</v>
      </c>
      <c r="Y46" s="15" t="s">
        <v>336</v>
      </c>
    </row>
    <row r="47" spans="1:25" s="11" customFormat="1" ht="18" customHeight="1" x14ac:dyDescent="0.2">
      <c r="A47" s="18" t="s">
        <v>215</v>
      </c>
      <c r="B47" s="18" t="s">
        <v>216</v>
      </c>
      <c r="C47" t="s">
        <v>346</v>
      </c>
      <c r="D47" s="17"/>
      <c r="E47" s="17">
        <v>4</v>
      </c>
      <c r="F47" s="17">
        <v>5</v>
      </c>
      <c r="G47" s="17"/>
      <c r="H47" s="17">
        <v>4</v>
      </c>
      <c r="I47" s="17"/>
      <c r="J47" s="17">
        <v>5</v>
      </c>
      <c r="K47" s="17"/>
      <c r="L47" s="17"/>
      <c r="M47" s="17"/>
      <c r="N47" s="17"/>
      <c r="O47" s="17">
        <v>2</v>
      </c>
      <c r="P47" s="17"/>
      <c r="Q47" s="17"/>
      <c r="R47" s="17">
        <v>3</v>
      </c>
      <c r="S47" s="17"/>
      <c r="T47" s="17" t="s">
        <v>178</v>
      </c>
      <c r="U47" s="17" t="s">
        <v>161</v>
      </c>
      <c r="V47" s="17">
        <v>0</v>
      </c>
      <c r="W47" s="17">
        <v>23</v>
      </c>
      <c r="X47" s="17" t="s">
        <v>335</v>
      </c>
      <c r="Y47" s="15" t="s">
        <v>337</v>
      </c>
    </row>
    <row r="48" spans="1:25" s="11" customFormat="1" ht="18" customHeight="1" x14ac:dyDescent="0.2">
      <c r="A48" s="18" t="s">
        <v>219</v>
      </c>
      <c r="B48" s="18" t="s">
        <v>220</v>
      </c>
      <c r="C48" t="s">
        <v>345</v>
      </c>
      <c r="D48" s="17">
        <v>3</v>
      </c>
      <c r="E48" s="17"/>
      <c r="F48" s="17"/>
      <c r="G48" s="17">
        <v>5</v>
      </c>
      <c r="H48" s="17">
        <v>3</v>
      </c>
      <c r="I48" s="17"/>
      <c r="J48" s="17">
        <v>4</v>
      </c>
      <c r="K48" s="17"/>
      <c r="L48" s="17">
        <v>3</v>
      </c>
      <c r="M48" s="17"/>
      <c r="N48" s="17"/>
      <c r="O48" s="17"/>
      <c r="P48" s="17"/>
      <c r="Q48" s="17"/>
      <c r="R48" s="17"/>
      <c r="S48" s="17">
        <v>2</v>
      </c>
      <c r="T48" s="17" t="s">
        <v>178</v>
      </c>
      <c r="U48" s="17" t="s">
        <v>161</v>
      </c>
      <c r="V48" s="17">
        <v>0</v>
      </c>
      <c r="W48" s="17">
        <v>20</v>
      </c>
      <c r="X48" s="17" t="s">
        <v>335</v>
      </c>
      <c r="Y48" s="15" t="s">
        <v>337</v>
      </c>
    </row>
    <row r="49" spans="1:25" s="11" customFormat="1" ht="18" customHeight="1" x14ac:dyDescent="0.2">
      <c r="A49" s="18" t="s">
        <v>221</v>
      </c>
      <c r="B49" s="18" t="s">
        <v>222</v>
      </c>
      <c r="C49" t="s">
        <v>346</v>
      </c>
      <c r="D49" s="17">
        <v>4</v>
      </c>
      <c r="E49" s="17"/>
      <c r="F49" s="17">
        <v>6</v>
      </c>
      <c r="G49" s="17"/>
      <c r="H49" s="17"/>
      <c r="I49" s="17"/>
      <c r="J49" s="17">
        <v>4</v>
      </c>
      <c r="K49" s="17"/>
      <c r="L49" s="17"/>
      <c r="M49" s="17"/>
      <c r="N49" s="17"/>
      <c r="O49" s="17">
        <v>2</v>
      </c>
      <c r="P49" s="17">
        <v>4</v>
      </c>
      <c r="Q49" s="17"/>
      <c r="R49" s="17">
        <v>3</v>
      </c>
      <c r="S49" s="17"/>
      <c r="T49" s="17" t="s">
        <v>161</v>
      </c>
      <c r="U49" s="17" t="s">
        <v>178</v>
      </c>
      <c r="V49" s="17">
        <v>0</v>
      </c>
      <c r="W49" s="17">
        <v>23</v>
      </c>
      <c r="X49" s="17" t="s">
        <v>335</v>
      </c>
      <c r="Y49" s="15" t="s">
        <v>337</v>
      </c>
    </row>
    <row r="50" spans="1:25" s="11" customFormat="1" ht="18" customHeight="1" x14ac:dyDescent="0.2">
      <c r="A50" s="18" t="s">
        <v>223</v>
      </c>
      <c r="B50" s="18" t="s">
        <v>119</v>
      </c>
      <c r="C50" t="s">
        <v>346</v>
      </c>
      <c r="D50" s="17">
        <v>4</v>
      </c>
      <c r="E50" s="17"/>
      <c r="F50" s="17"/>
      <c r="G50" s="17">
        <v>6</v>
      </c>
      <c r="H50" s="17"/>
      <c r="I50" s="17"/>
      <c r="J50" s="17"/>
      <c r="K50" s="17">
        <v>3</v>
      </c>
      <c r="L50" s="17"/>
      <c r="M50" s="17">
        <v>4</v>
      </c>
      <c r="N50" s="17"/>
      <c r="O50" s="17"/>
      <c r="P50" s="17"/>
      <c r="Q50" s="17">
        <v>3</v>
      </c>
      <c r="R50" s="17"/>
      <c r="S50" s="17">
        <v>3</v>
      </c>
      <c r="T50" s="17" t="s">
        <v>178</v>
      </c>
      <c r="U50" s="17" t="s">
        <v>178</v>
      </c>
      <c r="V50" s="17">
        <v>0</v>
      </c>
      <c r="W50" s="17">
        <v>23</v>
      </c>
      <c r="X50" s="17" t="s">
        <v>335</v>
      </c>
      <c r="Y50" s="15" t="s">
        <v>337</v>
      </c>
    </row>
    <row r="51" spans="1:25" s="11" customFormat="1" ht="18" customHeight="1" x14ac:dyDescent="0.2">
      <c r="A51" s="18" t="s">
        <v>224</v>
      </c>
      <c r="B51" s="18" t="s">
        <v>225</v>
      </c>
      <c r="C51" t="s">
        <v>346</v>
      </c>
      <c r="D51" s="17">
        <v>6</v>
      </c>
      <c r="E51" s="17"/>
      <c r="F51" s="17"/>
      <c r="G51" s="17">
        <v>7</v>
      </c>
      <c r="H51" s="17">
        <v>7</v>
      </c>
      <c r="I51" s="17">
        <v>5</v>
      </c>
      <c r="J51" s="17"/>
      <c r="K51" s="17"/>
      <c r="L51" s="17"/>
      <c r="M51" s="17">
        <v>5</v>
      </c>
      <c r="N51" s="17"/>
      <c r="O51" s="17"/>
      <c r="P51" s="17"/>
      <c r="Q51" s="17"/>
      <c r="R51" s="17"/>
      <c r="S51" s="17">
        <v>5</v>
      </c>
      <c r="T51" s="17" t="s">
        <v>139</v>
      </c>
      <c r="U51" s="17" t="s">
        <v>145</v>
      </c>
      <c r="V51" s="17">
        <v>3</v>
      </c>
      <c r="W51" s="17">
        <v>38</v>
      </c>
      <c r="X51" s="17" t="s">
        <v>341</v>
      </c>
      <c r="Y51" s="15" t="s">
        <v>338</v>
      </c>
    </row>
    <row r="52" spans="1:25" s="11" customFormat="1" ht="18" customHeight="1" x14ac:dyDescent="0.2">
      <c r="A52" s="18" t="s">
        <v>226</v>
      </c>
      <c r="B52" s="18" t="s">
        <v>227</v>
      </c>
      <c r="C52" t="s">
        <v>345</v>
      </c>
      <c r="D52" s="17"/>
      <c r="E52" s="17">
        <v>5</v>
      </c>
      <c r="F52" s="17"/>
      <c r="G52" s="17">
        <v>6</v>
      </c>
      <c r="H52" s="17">
        <v>5</v>
      </c>
      <c r="I52" s="17"/>
      <c r="J52" s="17">
        <v>5</v>
      </c>
      <c r="K52" s="17"/>
      <c r="L52" s="17"/>
      <c r="M52" s="17"/>
      <c r="N52" s="17">
        <v>2</v>
      </c>
      <c r="O52" s="17"/>
      <c r="P52" s="17"/>
      <c r="Q52" s="17"/>
      <c r="R52" s="17">
        <v>3</v>
      </c>
      <c r="S52" s="17"/>
      <c r="T52" s="17" t="s">
        <v>161</v>
      </c>
      <c r="U52" s="17" t="s">
        <v>178</v>
      </c>
      <c r="V52" s="17">
        <v>0</v>
      </c>
      <c r="W52" s="17">
        <v>26</v>
      </c>
      <c r="X52" s="17" t="s">
        <v>341</v>
      </c>
      <c r="Y52" s="15" t="s">
        <v>338</v>
      </c>
    </row>
    <row r="53" spans="1:25" s="11" customFormat="1" ht="18" customHeight="1" x14ac:dyDescent="0.2">
      <c r="A53" s="18" t="s">
        <v>228</v>
      </c>
      <c r="B53" s="18" t="s">
        <v>229</v>
      </c>
      <c r="C53" t="s">
        <v>346</v>
      </c>
      <c r="D53" s="17"/>
      <c r="E53" s="17">
        <v>5</v>
      </c>
      <c r="F53" s="17"/>
      <c r="G53" s="17">
        <v>6</v>
      </c>
      <c r="H53" s="17">
        <v>5</v>
      </c>
      <c r="I53" s="17"/>
      <c r="J53" s="17">
        <v>5</v>
      </c>
      <c r="K53" s="17"/>
      <c r="L53" s="17"/>
      <c r="M53" s="17"/>
      <c r="N53" s="17">
        <v>2</v>
      </c>
      <c r="O53" s="17"/>
      <c r="P53" s="17"/>
      <c r="Q53" s="17"/>
      <c r="R53" s="17">
        <v>4</v>
      </c>
      <c r="S53" s="17"/>
      <c r="T53" s="17" t="s">
        <v>161</v>
      </c>
      <c r="U53" s="17" t="s">
        <v>161</v>
      </c>
      <c r="V53" s="17">
        <v>1</v>
      </c>
      <c r="W53" s="17">
        <v>28</v>
      </c>
      <c r="X53" s="17" t="s">
        <v>341</v>
      </c>
      <c r="Y53" s="15" t="s">
        <v>338</v>
      </c>
    </row>
    <row r="54" spans="1:25" s="11" customFormat="1" ht="18" customHeight="1" x14ac:dyDescent="0.2">
      <c r="A54" s="18" t="s">
        <v>230</v>
      </c>
      <c r="B54" s="18" t="s">
        <v>231</v>
      </c>
      <c r="C54" t="s">
        <v>345</v>
      </c>
      <c r="D54" s="17"/>
      <c r="E54" s="17">
        <v>5</v>
      </c>
      <c r="F54" s="17">
        <v>6</v>
      </c>
      <c r="G54" s="17"/>
      <c r="H54" s="17">
        <v>5</v>
      </c>
      <c r="I54" s="17"/>
      <c r="J54" s="17">
        <v>4</v>
      </c>
      <c r="K54" s="17"/>
      <c r="L54" s="17"/>
      <c r="M54" s="17"/>
      <c r="N54" s="17"/>
      <c r="O54" s="17">
        <v>2</v>
      </c>
      <c r="P54" s="17"/>
      <c r="Q54" s="17"/>
      <c r="R54" s="17">
        <v>3</v>
      </c>
      <c r="S54" s="17"/>
      <c r="T54" s="17" t="s">
        <v>161</v>
      </c>
      <c r="U54" s="17" t="s">
        <v>145</v>
      </c>
      <c r="V54" s="17">
        <v>2</v>
      </c>
      <c r="W54" s="17">
        <v>27</v>
      </c>
      <c r="X54" s="17" t="s">
        <v>335</v>
      </c>
      <c r="Y54" s="15" t="s">
        <v>336</v>
      </c>
    </row>
    <row r="55" spans="1:25" x14ac:dyDescent="0.2">
      <c r="A55" s="18" t="s">
        <v>232</v>
      </c>
      <c r="B55" s="18" t="s">
        <v>233</v>
      </c>
      <c r="C55" s="18" t="s">
        <v>345</v>
      </c>
      <c r="D55" s="17"/>
      <c r="E55" s="17">
        <v>5</v>
      </c>
      <c r="F55" s="17"/>
      <c r="G55" s="17">
        <v>6</v>
      </c>
      <c r="H55" s="17"/>
      <c r="I55" s="17">
        <v>5</v>
      </c>
      <c r="J55" s="17"/>
      <c r="K55" s="17"/>
      <c r="L55" s="17"/>
      <c r="M55" s="17"/>
      <c r="N55" s="17">
        <v>2</v>
      </c>
      <c r="O55" s="17"/>
      <c r="P55" s="17"/>
      <c r="Q55" s="17">
        <v>3</v>
      </c>
      <c r="R55" s="17"/>
      <c r="S55" s="17">
        <v>3</v>
      </c>
      <c r="T55" s="17" t="s">
        <v>145</v>
      </c>
      <c r="U55" s="17" t="s">
        <v>161</v>
      </c>
      <c r="V55" s="17">
        <v>2</v>
      </c>
      <c r="W55" s="17">
        <v>26</v>
      </c>
      <c r="X55" s="17" t="s">
        <v>341</v>
      </c>
      <c r="Y55" s="15" t="s">
        <v>338</v>
      </c>
    </row>
  </sheetData>
  <conditionalFormatting sqref="X1:X1048576">
    <cfRule type="cellIs" dxfId="1" priority="2" operator="equal">
      <formula>"SI"</formula>
    </cfRule>
    <cfRule type="cellIs" dxfId="0" priority="3" operator="equal">
      <formula>"NO"</formula>
    </cfRule>
  </conditionalFormatting>
  <conditionalFormatting sqref="D55:S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38" orientation="landscape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G A A B Q S w M E F A A A C A g A l 2 r l V g M i G h a m A A A A 9 w A A A B I A A A B D b 2 5 m a W c v U G F j a 2 F n Z S 5 4 b W y F j 0 0 O g j A U h K 9 C u q e v x f g T 8 i g L t h J N T I z b B i s 0 Q j G 0 W O 7 m w i N 5 B U k U d e d y Z r 5 J Z h 6 3 O 6 Z D U w d X 1 V n d m o R w y k i g T N E e t S k T 0 r t T u C K p w K 0 s z r J U w Q g b G w 9 W J 6 R y 7 h I D e O + p n 9 G 2 K y F i j M M h X + + K S j U y 1 M Y 6 a Q p F P q 3 j / x Y R u H + N E R H l n N H F M u J 0 j j C 5 m G v z J c a M U Y b w Y 2 L W 1 6 7 v l F A 2 z D Y I k 0 R 4 n x B P U E s D B B Q A A A g I A J d q 5 V Z o L G M T y Q M A A L g O A A A T A A A A R m 9 y b X V s Y X M v U 2 V j d G l v b j E u b e 1 X v W 4 b O R D u D e Q d i E 1 j A 4 L W d u 7 S B F e s p J W 0 O f 3 Z q + A K w x C o X U Z m Q p H C k u u T Y 7 h I m c J F n u U e Q S 9 2 s z / e 3 1 G A V C n u K o n f R 3 K G M 9 / M S J o F h i t J / O z z 4 t 2 r k 1 c n + o 5 G L C R j 9 Y l e k D + I Y O a E k H n E N 0 z C 0 t 0 H T H T / U t H n t V K f T 4 d c s G 5 f S c O k 0 a e W / U G z S N v v V b R h b m g P I r V b q 7 3 9 3 u 2 t h t 7 E 9 e 3 k 4 E c 4 o + 1 R v 0 d 6 X H C 5 i R k h H t w Q S R q A F 1 T Y A 7 4 T a k u J 1 7 O n 9 E G R y / P L N / Y 1 0 7 E w N F S a l H x K d f d C 7 6 2 z D p G x E B 1 i o p i d d c D p 1 9 a M 3 r M N 3 H r 4 R 5 I L C 9 z P 3 v F 4 4 x m 2 h a W V v t L q k D + 5 D J O 1 f 8 e Y s W 6 f b g b U 0 N v s E l c G d M 2 + p J Z 3 k d q q e w 5 f k 9 u W d A 3 P X y S Y Y W N G Q 3 j 8 a d N q h 9 z k O x w h / I A K G m k 4 m 3 h 5 m 7 u 5 5 D t F Q k Y C J e K t p C S g 2 z U H e 6 W N Z U S l / q i i b T / d s n z Y s c T S E d c 6 5 P H R 6 q u Q b x R 8 N 7 C Z G L Y 3 T 4 B b r j Z x y C n E G 6 F 2 q 9 l 0 t R g B A w l 5 + 1 s 3 s V O h X k 5 Q + V C i f n Y A I V q o 3 K z 8 C b Y 9 J T B 0 3 E K H E I k V X S O 3 5 E w T H g m 1 x s 3 m D A q P j x 5 o u z T m 2 h S B w 5 g m 3 O N K 4 A d y p v U 0 r v H 9 G Y G i W F 4 y o o l e x X y L X 5 8 z O I w Z y J k m P K V H A p Q R K I p d n x F N d B n 2 k b 2 A t h T l r v x 4 / Q m 6 H c I g s n S b y C K W B t m Y w E 7 Y c k A Z K j D H E r w J 5 i 0 N 2 Z 4 z V f g p 7 x u u Y B s e v b S N S k v y m Y B H Z r 0 i 6 R N H G 0 x i o G g U 9 d 5 Q a w e 1 U q 8 V c r 0 g 6 9 V W L 6 V 6 n d S L o K b w m n 7 r 6 q x L r 6 a r m m p K T d S T X i S 6 k s p q o q p 5 e D o 7 4 R K N c 3 V O v k 5 n C L m 0 / h O z E t 7 5 / 7 B M K Z 9 p S M A L H F K T D U p H 8 4 2 k J o 5 o 6 8 Q M Z L Y A y f D g D q 3 m x H k K T w X n d z H T h j Z e t F O a / a i W j 1 2 T Z R O 5 q G W v E D x 2 R 1 X 0 U a G v 1 d 8 c E t n W f l / f d w c q i L c g 9 l + j / M F i l S J N X 7 u B v k 8 K 4 G b A B N 9 y k 3 p v d S A j e b + E 5 e W b D g G 5 g C j k B p Z v f z 8 / v + i Q q x h 0 6 Z s H w Q A r F 9 2 Z k o U 6 f 1 L / W b x + l e o D X P X s u O o 1 r n r X X z i H 7 / M J c U g 5 z Y t D 3 m w 0 O X z z S Q 8 j y y F b Q I v 5 5 P C 8 9 P o O G U 3 m P W d C y p F f 7 B k e n v 1 k B 0 J 5 s + H 8 e n r 4 m t 6 A W J w 6 S z e n f e x 8 5 Y c D 9 o T 2 g b a / b a M 9 b z 6 Z j w 7 P q M d X H w 7 P 0 y O v q X u L x K 8 S e i R M 1 8 6 s n z j u o M E v o t i m S p / a 3 N j z l / N r D + V 2 M F e h 1 C i 0 u b R M m W 7 / m 8 j 3 m G T u N v l y 6 h 6 V / L t / A V B L A w Q U A A A I C A C X a u V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J d q 5 V Y D I h o W p g A A A P c A A A A S A A A A A A A A A A A A A A A A A A A A A A B D b 2 5 m a W c v U G F j a 2 F n Z S 5 4 b W x Q S w E C F A M U A A A I C A C X a u V W a C x j E 8 k D A A C 4 D g A A E w A A A A A A A A A A A A A A A A D W A A A A R m 9 y b X V s Y X M v U 2 V j d G l v b j E u b V B L A Q I U A x Q A A A g I A J d q 5 V Y P y u m r p A A A A O k A A A A T A A A A A A A A A A A A A A A A A N A E A A B b Q 2 9 u d G V u d F 9 U e X B l c 1 0 u e G 1 s U E s F B g A A A A A D A A M A w g A A A K U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3 A A A A A A A A P z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S G 9 q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V Q w M T o 1 M z o w M y 4 1 N j Q z O T E w W i I g L z 4 8 R W 5 0 c n k g V H l w Z T 0 i R m l s b E N v b H V t b l R 5 c G V z I i B W Y W x 1 Z T 0 i c 0 J n W U R B Q U F B Q U F B Q U F B Q U F B Q U F B Q U F B Q U F B Q U F B Q T 0 9 I i A v P j x F b n R y e S B U e X B l P S J G a W x s Q 2 9 s d W 1 u T m F t Z X M i I F Z h b H V l P S J z W y Z x d W 9 0 O 0 N v Z G l n b y Z x d W 9 0 O y w m c X V v d D t F c 3 R 1 Z G l h b n R l J n F 1 b 3 Q 7 L C Z x d W 9 0 O 0 V z c F 9 O T V 9 Q R y Z x d W 9 0 O y w m c X V v d D t F c 3 B f T l N f U E c m c X V v d D s s J n F 1 b 3 Q 7 R W 5 n X 1 N M X 1 B H J n F 1 b 3 Q 7 L C Z x d W 9 0 O 0 Z y Y W 5 f Y W J f U E c m c X V v d D s s J n F 1 b 3 Q 7 R 2 x v Y l 9 T T F 9 Q R y Z x d W 9 0 O y w m c X V v d D t H b G 9 i X 0 h M X 1 B H J n F 1 b 3 Q 7 L C Z x d W 9 0 O 0 h p c 3 R f T k 1 f U E c m c X V v d D s s J n F 1 b 3 Q 7 Q m l v b F 9 O T V 9 Q R y Z x d W 9 0 O y w m c X V v d D t G a X N f T k 1 f U E c m c X V v d D s s J n F 1 b 3 Q 7 R m l z X 0 5 T X 1 B H J n F 1 b 3 Q 7 L C Z x d W 9 0 O 1 F 1 a W 1 f T k 1 f U E c m c X V v d D s s J n F 1 b 3 Q 7 U X V p b V 9 O U 1 9 Q R y Z x d W 9 0 O y w m c X V v d D t N Y X R f T k 1 f U E c m c X V v d D s s J n F 1 b 3 Q 7 T W F 0 X 0 5 T X 1 B H J n F 1 b 3 Q 7 L C Z x d W 9 0 O 1 R k Q 1 9 Q R y Z x d W 9 0 O y w m c X V v d D t F R V 9 T d W J q Z W N 0 J n F 1 b 3 Q 7 L C Z x d W 9 0 O 0 V F X 1 B H J n F 1 b 3 Q 7 L C Z x d W 9 0 O 1 B 1 b n R f U E c m c X V v d D s s J n F 1 b 3 Q 7 V G 9 0 Y W x f U E c m c X V v d D s s J n F 1 b 3 Q 7 R G l w b G 9 t Y V 9 Q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M S 9 B d X R v U m V t b 3 Z l Z E N v b H V t b n M x L n t D b 2 R p Z 2 8 s M H 0 m c X V v d D s s J n F 1 b 3 Q 7 U 2 V j d G l v b j E v S G 9 q Y T E v Q X V 0 b 1 J l b W 9 2 Z W R D b 2 x 1 b W 5 z M S 5 7 R X N 0 d W R p Y W 5 0 Z S w x f S Z x d W 9 0 O y w m c X V v d D t T Z W N 0 a W 9 u M S 9 I b 2 p h M S 9 B d X R v U m V t b 3 Z l Z E N v b H V t b n M x L n t F c 3 B f T k 1 f U E c s M n 0 m c X V v d D s s J n F 1 b 3 Q 7 U 2 V j d G l v b j E v S G 9 q Y T E v Q X V 0 b 1 J l b W 9 2 Z W R D b 2 x 1 b W 5 z M S 5 7 R X N w X 0 5 T X 1 B H L D N 9 J n F 1 b 3 Q 7 L C Z x d W 9 0 O 1 N l Y 3 R p b 2 4 x L 0 h v a m E x L 0 F 1 d G 9 S Z W 1 v d m V k Q 2 9 s d W 1 u c z E u e 0 V u Z 1 9 T T F 9 Q R y w 0 f S Z x d W 9 0 O y w m c X V v d D t T Z W N 0 a W 9 u M S 9 I b 2 p h M S 9 B d X R v U m V t b 3 Z l Z E N v b H V t b n M x L n t G c m F u X 2 F i X 1 B H L D V 9 J n F 1 b 3 Q 7 L C Z x d W 9 0 O 1 N l Y 3 R p b 2 4 x L 0 h v a m E x L 0 F 1 d G 9 S Z W 1 v d m V k Q 2 9 s d W 1 u c z E u e 0 d s b 2 J f U 0 x f U E c s N n 0 m c X V v d D s s J n F 1 b 3 Q 7 U 2 V j d G l v b j E v S G 9 q Y T E v Q X V 0 b 1 J l b W 9 2 Z W R D b 2 x 1 b W 5 z M S 5 7 R 2 x v Y l 9 I T F 9 Q R y w 3 f S Z x d W 9 0 O y w m c X V v d D t T Z W N 0 a W 9 u M S 9 I b 2 p h M S 9 B d X R v U m V t b 3 Z l Z E N v b H V t b n M x L n t I a X N 0 X 0 5 N X 1 B H L D h 9 J n F 1 b 3 Q 7 L C Z x d W 9 0 O 1 N l Y 3 R p b 2 4 x L 0 h v a m E x L 0 F 1 d G 9 S Z W 1 v d m V k Q 2 9 s d W 1 u c z E u e 0 J p b 2 x f T k 1 f U E c s O X 0 m c X V v d D s s J n F 1 b 3 Q 7 U 2 V j d G l v b j E v S G 9 q Y T E v Q X V 0 b 1 J l b W 9 2 Z W R D b 2 x 1 b W 5 z M S 5 7 R m l z X 0 5 N X 1 B H L D E w f S Z x d W 9 0 O y w m c X V v d D t T Z W N 0 a W 9 u M S 9 I b 2 p h M S 9 B d X R v U m V t b 3 Z l Z E N v b H V t b n M x L n t G a X N f T l N f U E c s M T F 9 J n F 1 b 3 Q 7 L C Z x d W 9 0 O 1 N l Y 3 R p b 2 4 x L 0 h v a m E x L 0 F 1 d G 9 S Z W 1 v d m V k Q 2 9 s d W 1 u c z E u e 1 F 1 a W 1 f T k 1 f U E c s M T J 9 J n F 1 b 3 Q 7 L C Z x d W 9 0 O 1 N l Y 3 R p b 2 4 x L 0 h v a m E x L 0 F 1 d G 9 S Z W 1 v d m V k Q 2 9 s d W 1 u c z E u e 1 F 1 a W 1 f T l N f U E c s M T N 9 J n F 1 b 3 Q 7 L C Z x d W 9 0 O 1 N l Y 3 R p b 2 4 x L 0 h v a m E x L 0 F 1 d G 9 S Z W 1 v d m V k Q 2 9 s d W 1 u c z E u e 0 1 h d F 9 O T V 9 Q R y w x N H 0 m c X V v d D s s J n F 1 b 3 Q 7 U 2 V j d G l v b j E v S G 9 q Y T E v Q X V 0 b 1 J l b W 9 2 Z W R D b 2 x 1 b W 5 z M S 5 7 T W F 0 X 0 5 T X 1 B H L D E 1 f S Z x d W 9 0 O y w m c X V v d D t T Z W N 0 a W 9 u M S 9 I b 2 p h M S 9 B d X R v U m V t b 3 Z l Z E N v b H V t b n M x L n t U Z E N f U E c s M T Z 9 J n F 1 b 3 Q 7 L C Z x d W 9 0 O 1 N l Y 3 R p b 2 4 x L 0 h v a m E x L 0 F 1 d G 9 S Z W 1 v d m V k Q 2 9 s d W 1 u c z E u e 0 V F X 1 N 1 Y m p l Y 3 Q s M T d 9 J n F 1 b 3 Q 7 L C Z x d W 9 0 O 1 N l Y 3 R p b 2 4 x L 0 h v a m E x L 0 F 1 d G 9 S Z W 1 v d m V k Q 2 9 s d W 1 u c z E u e 0 V F X 1 B H L D E 4 f S Z x d W 9 0 O y w m c X V v d D t T Z W N 0 a W 9 u M S 9 I b 2 p h M S 9 B d X R v U m V t b 3 Z l Z E N v b H V t b n M x L n t Q d W 5 0 X 1 B H L D E 5 f S Z x d W 9 0 O y w m c X V v d D t T Z W N 0 a W 9 u M S 9 I b 2 p h M S 9 B d X R v U m V t b 3 Z l Z E N v b H V t b n M x L n t U b 3 R h b F 9 Q R y w y M H 0 m c X V v d D s s J n F 1 b 3 Q 7 U 2 V j d G l v b j E v S G 9 q Y T E v Q X V 0 b 1 J l b W 9 2 Z W R D b 2 x 1 b W 5 z M S 5 7 R G l w b G 9 t Y V 9 Q R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h v a m E x L 0 F 1 d G 9 S Z W 1 v d m V k Q 2 9 s d W 1 u c z E u e 0 N v Z G l n b y w w f S Z x d W 9 0 O y w m c X V v d D t T Z W N 0 a W 9 u M S 9 I b 2 p h M S 9 B d X R v U m V t b 3 Z l Z E N v b H V t b n M x L n t F c 3 R 1 Z G l h b n R l L D F 9 J n F 1 b 3 Q 7 L C Z x d W 9 0 O 1 N l Y 3 R p b 2 4 x L 0 h v a m E x L 0 F 1 d G 9 S Z W 1 v d m V k Q 2 9 s d W 1 u c z E u e 0 V z c F 9 O T V 9 Q R y w y f S Z x d W 9 0 O y w m c X V v d D t T Z W N 0 a W 9 u M S 9 I b 2 p h M S 9 B d X R v U m V t b 3 Z l Z E N v b H V t b n M x L n t F c 3 B f T l N f U E c s M 3 0 m c X V v d D s s J n F 1 b 3 Q 7 U 2 V j d G l v b j E v S G 9 q Y T E v Q X V 0 b 1 J l b W 9 2 Z W R D b 2 x 1 b W 5 z M S 5 7 R W 5 n X 1 N M X 1 B H L D R 9 J n F 1 b 3 Q 7 L C Z x d W 9 0 O 1 N l Y 3 R p b 2 4 x L 0 h v a m E x L 0 F 1 d G 9 S Z W 1 v d m V k Q 2 9 s d W 1 u c z E u e 0 Z y Y W 5 f Y W J f U E c s N X 0 m c X V v d D s s J n F 1 b 3 Q 7 U 2 V j d G l v b j E v S G 9 q Y T E v Q X V 0 b 1 J l b W 9 2 Z W R D b 2 x 1 b W 5 z M S 5 7 R 2 x v Y l 9 T T F 9 Q R y w 2 f S Z x d W 9 0 O y w m c X V v d D t T Z W N 0 a W 9 u M S 9 I b 2 p h M S 9 B d X R v U m V t b 3 Z l Z E N v b H V t b n M x L n t H b G 9 i X 0 h M X 1 B H L D d 9 J n F 1 b 3 Q 7 L C Z x d W 9 0 O 1 N l Y 3 R p b 2 4 x L 0 h v a m E x L 0 F 1 d G 9 S Z W 1 v d m V k Q 2 9 s d W 1 u c z E u e 0 h p c 3 R f T k 1 f U E c s O H 0 m c X V v d D s s J n F 1 b 3 Q 7 U 2 V j d G l v b j E v S G 9 q Y T E v Q X V 0 b 1 J l b W 9 2 Z W R D b 2 x 1 b W 5 z M S 5 7 Q m l v b F 9 O T V 9 Q R y w 5 f S Z x d W 9 0 O y w m c X V v d D t T Z W N 0 a W 9 u M S 9 I b 2 p h M S 9 B d X R v U m V t b 3 Z l Z E N v b H V t b n M x L n t G a X N f T k 1 f U E c s M T B 9 J n F 1 b 3 Q 7 L C Z x d W 9 0 O 1 N l Y 3 R p b 2 4 x L 0 h v a m E x L 0 F 1 d G 9 S Z W 1 v d m V k Q 2 9 s d W 1 u c z E u e 0 Z p c 1 9 O U 1 9 Q R y w x M X 0 m c X V v d D s s J n F 1 b 3 Q 7 U 2 V j d G l v b j E v S G 9 q Y T E v Q X V 0 b 1 J l b W 9 2 Z W R D b 2 x 1 b W 5 z M S 5 7 U X V p b V 9 O T V 9 Q R y w x M n 0 m c X V v d D s s J n F 1 b 3 Q 7 U 2 V j d G l v b j E v S G 9 q Y T E v Q X V 0 b 1 J l b W 9 2 Z W R D b 2 x 1 b W 5 z M S 5 7 U X V p b V 9 O U 1 9 Q R y w x M 3 0 m c X V v d D s s J n F 1 b 3 Q 7 U 2 V j d G l v b j E v S G 9 q Y T E v Q X V 0 b 1 J l b W 9 2 Z W R D b 2 x 1 b W 5 z M S 5 7 T W F 0 X 0 5 N X 1 B H L D E 0 f S Z x d W 9 0 O y w m c X V v d D t T Z W N 0 a W 9 u M S 9 I b 2 p h M S 9 B d X R v U m V t b 3 Z l Z E N v b H V t b n M x L n t N Y X R f T l N f U E c s M T V 9 J n F 1 b 3 Q 7 L C Z x d W 9 0 O 1 N l Y 3 R p b 2 4 x L 0 h v a m E x L 0 F 1 d G 9 S Z W 1 v d m V k Q 2 9 s d W 1 u c z E u e 1 R k Q 1 9 Q R y w x N n 0 m c X V v d D s s J n F 1 b 3 Q 7 U 2 V j d G l v b j E v S G 9 q Y T E v Q X V 0 b 1 J l b W 9 2 Z W R D b 2 x 1 b W 5 z M S 5 7 R U V f U 3 V i a m V j d C w x N 3 0 m c X V v d D s s J n F 1 b 3 Q 7 U 2 V j d G l v b j E v S G 9 q Y T E v Q X V 0 b 1 J l b W 9 2 Z W R D b 2 x 1 b W 5 z M S 5 7 R U V f U E c s M T h 9 J n F 1 b 3 Q 7 L C Z x d W 9 0 O 1 N l Y 3 R p b 2 4 x L 0 h v a m E x L 0 F 1 d G 9 S Z W 1 v d m V k Q 2 9 s d W 1 u c z E u e 1 B 1 b n R f U E c s M T l 9 J n F 1 b 3 Q 7 L C Z x d W 9 0 O 1 N l Y 3 R p b 2 4 x L 0 h v a m E x L 0 F 1 d G 9 S Z W 1 v d m V k Q 2 9 s d W 1 u c z E u e 1 R v d G F s X 1 B H L D I w f S Z x d W 9 0 O y w m c X V v d D t T Z W N 0 a W 9 u M S 9 I b 2 p h M S 9 B d X R v U m V t b 3 Z l Z E N v b H V t b n M x L n t E a X B s b 2 1 h X 1 B H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T m F 2 Z W d h Y 2 k l Q z M l Q j N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1 R p c G 8 l M j B k Z S U y M G N v b H V t b m E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0 V s Z W d p c i U y M G N v b H V t b m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V U M D M 6 N T E 6 M T I u O D I 0 M T I 1 M F o i I C 8 + P E V u d H J 5 I F R 5 c G U 9 I k Z p b G x D b 2 x 1 b W 5 U e X B l c y I g V m F s d W U 9 I n N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I D I v Q X V 0 b 1 J l b W 9 2 Z W R D b 2 x 1 b W 5 z M S 5 7 Q 2 9 s d W 1 u M S w w f S Z x d W 9 0 O y w m c X V v d D t T Z W N 0 a W 9 u M S 9 I b 2 p h I D I v Q X V 0 b 1 J l b W 9 2 Z W R D b 2 x 1 b W 5 z M S 5 7 Q 2 9 s d W 1 u M i w x f S Z x d W 9 0 O y w m c X V v d D t T Z W N 0 a W 9 u M S 9 I b 2 p h I D I v Q X V 0 b 1 J l b W 9 2 Z W R D b 2 x 1 b W 5 z M S 5 7 Q 2 9 s d W 1 u M y w y f S Z x d W 9 0 O y w m c X V v d D t T Z W N 0 a W 9 u M S 9 I b 2 p h I D I v Q X V 0 b 1 J l b W 9 2 Z W R D b 2 x 1 b W 5 z M S 5 7 Q 2 9 s d W 1 u N C w z f S Z x d W 9 0 O y w m c X V v d D t T Z W N 0 a W 9 u M S 9 I b 2 p h I D I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b 2 p h I D I v Q X V 0 b 1 J l b W 9 2 Z W R D b 2 x 1 b W 5 z M S 5 7 Q 2 9 s d W 1 u M S w w f S Z x d W 9 0 O y w m c X V v d D t T Z W N 0 a W 9 u M S 9 I b 2 p h I D I v Q X V 0 b 1 J l b W 9 2 Z W R D b 2 x 1 b W 5 z M S 5 7 Q 2 9 s d W 1 u M i w x f S Z x d W 9 0 O y w m c X V v d D t T Z W N 0 a W 9 u M S 9 I b 2 p h I D I v Q X V 0 b 1 J l b W 9 2 Z W R D b 2 x 1 b W 5 z M S 5 7 Q 2 9 s d W 1 u M y w y f S Z x d W 9 0 O y w m c X V v d D t T Z W N 0 a W 9 u M S 9 I b 2 p h I D I v Q X V 0 b 1 J l b W 9 2 Z W R D b 2 x 1 b W 5 z M S 5 7 Q 2 9 s d W 1 u N C w z f S Z x d W 9 0 O y w m c X V v d D t T Z W N 0 a W 9 u M S 9 I b 2 p h I D I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q Y S U y M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S U y M D I v T m F 2 Z W d h Y 2 k l Q z M l Q j N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l M j A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l M j A y L 1 R p c G 8 l M j B k Z S U y M G N v b H V t b m E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l M j A y L 1 R h Y m x h J T I w d H J h b n N w d W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J T I w M i 9 U Y W J s Y S U y M H R y Y W 5 z c H V l c 3 R h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d 2 l k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V Q x N z o w M z o 0 N y 4 y M T A z N D E w W i I g L z 4 8 R W 5 0 c n k g V H l w Z T 0 i R m l s b E N v b H V t b l R 5 c G V z I i B W Y W x 1 Z T 0 i c 0 J n W U p C Z 1 l H Q m d Z R 0 J n W U d C Z 1 l H Q m d Z R 0 J n W U d B d 0 0 9 I i A v P j x F b n R y e S B U e X B l P S J G a W x s Q 2 9 s d W 1 u T m F t Z X M i I F Z h b H V l P S J z W y Z x d W 9 0 O 2 N v Z G l n b y Z x d W 9 0 O y w m c X V v d D t l c 3 R 1 Z G l h b n R l J n F 1 b 3 Q 7 L C Z x d W 9 0 O 3 N l c 2 l v b i Z x d W 9 0 O y w m c X V v d D t F U 1 B B X H U w M E Q x T 0 w g Q S B O T S Z x d W 9 0 O y w m c X V v d D t J T k d M X H U w M E M 5 U y B C I E 5 N J n F 1 b 3 Q 7 L C Z x d W 9 0 O 0 V F J n F 1 b 3 Q 7 L C Z x d W 9 0 O 1 B P T F x 1 M D B D R F R J Q 0 E g R 0 x P Q k F M I E 5 T J n F 1 b 3 Q 7 L C Z x d W 9 0 O 0 Z c d T A w Q 0 R T S U N B I E 5 T J n F 1 b 3 Q 7 L C Z x d W 9 0 O 0 l O R k 9 S T V x 1 M D B D M V R J Q 0 E g T k 0 m c X V v d D s s J n F 1 b 3 Q 7 T U F U R U 1 c d T A w Q z F U S U N B U y B O U y Z x d W 9 0 O y w m c X V v d D t U Z E M m c X V v d D s s J n F 1 b 3 Q 7 S U 5 H T F x 1 M D B D O V M g Q i B O U y Z x d W 9 0 O y w m c X V v d D t Q T 0 x c d T A w Q 0 R U S U N B I E d M T 0 J B T C B O T S Z x d W 9 0 O y w m c X V v d D t C S U 9 M T 0 d c d T A w Q 0 R B I E 5 T J n F 1 b 3 Q 7 L C Z x d W 9 0 O 1 F V X H U w M E N E T U l D Q S B O U y Z x d W 9 0 O y w m c X V v d D t N Q V R F T V x 1 M D B D M V R J Q 0 F T I E 5 N J n F 1 b 3 Q 7 L C Z x d W 9 0 O 0 V T U E F c d T A w R D F P T C B B I E 5 T J n F 1 b 3 Q 7 L C Z x d W 9 0 O 0 Z S Q U 5 D X H U w M E M 5 U y B B Q i B O T S Z x d W 9 0 O y w m c X V v d D t G X H U w M E N E U 0 l D Q S B O T S Z x d W 9 0 O y w m c X V v d D t R V V x 1 M D B D R E 1 J Q 0 E g T k 0 m c X V v d D s s J n F 1 b 3 Q 7 S E l T V E 9 S S U E g T k 0 m c X V v d D s s J n F 1 b 3 Q 7 c H V u d G 9 z X 2 F k a W N p b 2 5 h b G V z J n F 1 b 3 Q 7 L C Z x d W 9 0 O 3 B 1 b n R v c 1 9 0 b 3 R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d 2 l k Z X I v Q X V 0 b 1 J l b W 9 2 Z W R D b 2 x 1 b W 5 z M S 5 7 Y 2 9 k a W d v L D B 9 J n F 1 b 3 Q 7 L C Z x d W 9 0 O 1 N l Y 3 R p b 2 4 x L 3 J l c 3 V s d G F k b 3 N f d 2 l k Z X I v Q X V 0 b 1 J l b W 9 2 Z W R D b 2 x 1 b W 5 z M S 5 7 Z X N 0 d W R p Y W 5 0 Z S w x f S Z x d W 9 0 O y w m c X V v d D t T Z W N 0 a W 9 u M S 9 y Z X N 1 b H R h Z G 9 z X 3 d p Z G V y L 0 F 1 d G 9 S Z W 1 v d m V k Q 2 9 s d W 1 u c z E u e 3 N l c 2 l v b i w y f S Z x d W 9 0 O y w m c X V v d D t T Z W N 0 a W 9 u M S 9 y Z X N 1 b H R h Z G 9 z X 3 d p Z G V y L 0 F 1 d G 9 S Z W 1 v d m V k Q 2 9 s d W 1 u c z E u e 0 V T U E F c d T A w R D F P T C B B I E 5 N L D N 9 J n F 1 b 3 Q 7 L C Z x d W 9 0 O 1 N l Y 3 R p b 2 4 x L 3 J l c 3 V s d G F k b 3 N f d 2 l k Z X I v Q X V 0 b 1 J l b W 9 2 Z W R D b 2 x 1 b W 5 z M S 5 7 S U 5 H T F x 1 M D B D O V M g Q i B O T S w 0 f S Z x d W 9 0 O y w m c X V v d D t T Z W N 0 a W 9 u M S 9 y Z X N 1 b H R h Z G 9 z X 3 d p Z G V y L 0 F 1 d G 9 S Z W 1 v d m V k Q 2 9 s d W 1 u c z E u e 0 V F L D V 9 J n F 1 b 3 Q 7 L C Z x d W 9 0 O 1 N l Y 3 R p b 2 4 x L 3 J l c 3 V s d G F k b 3 N f d 2 l k Z X I v Q X V 0 b 1 J l b W 9 2 Z W R D b 2 x 1 b W 5 z M S 5 7 U E 9 M X H U w M E N E V E l D Q S B H T E 9 C Q U w g T l M s N n 0 m c X V v d D s s J n F 1 b 3 Q 7 U 2 V j d G l v b j E v c m V z d W x 0 Y W R v c 1 9 3 a W R l c i 9 B d X R v U m V t b 3 Z l Z E N v b H V t b n M x L n t G X H U w M E N E U 0 l D Q S B O U y w 3 f S Z x d W 9 0 O y w m c X V v d D t T Z W N 0 a W 9 u M S 9 y Z X N 1 b H R h Z G 9 z X 3 d p Z G V y L 0 F 1 d G 9 S Z W 1 v d m V k Q 2 9 s d W 1 u c z E u e 0 l O R k 9 S T V x 1 M D B D M V R J Q 0 E g T k 0 s O H 0 m c X V v d D s s J n F 1 b 3 Q 7 U 2 V j d G l v b j E v c m V z d W x 0 Y W R v c 1 9 3 a W R l c i 9 B d X R v U m V t b 3 Z l Z E N v b H V t b n M x L n t N Q V R F T V x 1 M D B D M V R J Q 0 F T I E 5 T L D l 9 J n F 1 b 3 Q 7 L C Z x d W 9 0 O 1 N l Y 3 R p b 2 4 x L 3 J l c 3 V s d G F k b 3 N f d 2 l k Z X I v Q X V 0 b 1 J l b W 9 2 Z W R D b 2 x 1 b W 5 z M S 5 7 V G R D L D E w f S Z x d W 9 0 O y w m c X V v d D t T Z W N 0 a W 9 u M S 9 y Z X N 1 b H R h Z G 9 z X 3 d p Z G V y L 0 F 1 d G 9 S Z W 1 v d m V k Q 2 9 s d W 1 u c z E u e 0 l O R 0 x c d T A w Q z l T I E I g T l M s M T F 9 J n F 1 b 3 Q 7 L C Z x d W 9 0 O 1 N l Y 3 R p b 2 4 x L 3 J l c 3 V s d G F k b 3 N f d 2 l k Z X I v Q X V 0 b 1 J l b W 9 2 Z W R D b 2 x 1 b W 5 z M S 5 7 U E 9 M X H U w M E N E V E l D Q S B H T E 9 C Q U w g T k 0 s M T J 9 J n F 1 b 3 Q 7 L C Z x d W 9 0 O 1 N l Y 3 R p b 2 4 x L 3 J l c 3 V s d G F k b 3 N f d 2 l k Z X I v Q X V 0 b 1 J l b W 9 2 Z W R D b 2 x 1 b W 5 z M S 5 7 Q k l P T E 9 H X H U w M E N E Q S B O U y w x M 3 0 m c X V v d D s s J n F 1 b 3 Q 7 U 2 V j d G l v b j E v c m V z d W x 0 Y W R v c 1 9 3 a W R l c i 9 B d X R v U m V t b 3 Z l Z E N v b H V t b n M x L n t R V V x 1 M D B D R E 1 J Q 0 E g T l M s M T R 9 J n F 1 b 3 Q 7 L C Z x d W 9 0 O 1 N l Y 3 R p b 2 4 x L 3 J l c 3 V s d G F k b 3 N f d 2 l k Z X I v Q X V 0 b 1 J l b W 9 2 Z W R D b 2 x 1 b W 5 z M S 5 7 T U F U R U 1 c d T A w Q z F U S U N B U y B O T S w x N X 0 m c X V v d D s s J n F 1 b 3 Q 7 U 2 V j d G l v b j E v c m V z d W x 0 Y W R v c 1 9 3 a W R l c i 9 B d X R v U m V t b 3 Z l Z E N v b H V t b n M x L n t F U 1 B B X H U w M E Q x T 0 w g Q S B O U y w x N n 0 m c X V v d D s s J n F 1 b 3 Q 7 U 2 V j d G l v b j E v c m V z d W x 0 Y W R v c 1 9 3 a W R l c i 9 B d X R v U m V t b 3 Z l Z E N v b H V t b n M x L n t G U k F O Q 1 x 1 M D B D O V M g Q U I g T k 0 s M T d 9 J n F 1 b 3 Q 7 L C Z x d W 9 0 O 1 N l Y 3 R p b 2 4 x L 3 J l c 3 V s d G F k b 3 N f d 2 l k Z X I v Q X V 0 b 1 J l b W 9 2 Z W R D b 2 x 1 b W 5 z M S 5 7 R l x 1 M D B D R F N J Q 0 E g T k 0 s M T h 9 J n F 1 b 3 Q 7 L C Z x d W 9 0 O 1 N l Y 3 R p b 2 4 x L 3 J l c 3 V s d G F k b 3 N f d 2 l k Z X I v Q X V 0 b 1 J l b W 9 2 Z W R D b 2 x 1 b W 5 z M S 5 7 U V V c d T A w Q 0 R N S U N B I E 5 N L D E 5 f S Z x d W 9 0 O y w m c X V v d D t T Z W N 0 a W 9 u M S 9 y Z X N 1 b H R h Z G 9 z X 3 d p Z G V y L 0 F 1 d G 9 S Z W 1 v d m V k Q 2 9 s d W 1 u c z E u e 0 h J U 1 R P U k l B I E 5 N L D I w f S Z x d W 9 0 O y w m c X V v d D t T Z W N 0 a W 9 u M S 9 y Z X N 1 b H R h Z G 9 z X 3 d p Z G V y L 0 F 1 d G 9 S Z W 1 v d m V k Q 2 9 s d W 1 u c z E u e 3 B 1 b n R v c 1 9 h Z G l j a W 9 u Y W x l c y w y M X 0 m c X V v d D s s J n F 1 b 3 Q 7 U 2 V j d G l v b j E v c m V z d W x 0 Y W R v c 1 9 3 a W R l c i 9 B d X R v U m V t b 3 Z l Z E N v b H V t b n M x L n t w d W 5 0 b 3 N f d G 9 0 Y W x l c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J l c 3 V s d G F k b 3 N f d 2 l k Z X I v Q X V 0 b 1 J l b W 9 2 Z W R D b 2 x 1 b W 5 z M S 5 7 Y 2 9 k a W d v L D B 9 J n F 1 b 3 Q 7 L C Z x d W 9 0 O 1 N l Y 3 R p b 2 4 x L 3 J l c 3 V s d G F k b 3 N f d 2 l k Z X I v Q X V 0 b 1 J l b W 9 2 Z W R D b 2 x 1 b W 5 z M S 5 7 Z X N 0 d W R p Y W 5 0 Z S w x f S Z x d W 9 0 O y w m c X V v d D t T Z W N 0 a W 9 u M S 9 y Z X N 1 b H R h Z G 9 z X 3 d p Z G V y L 0 F 1 d G 9 S Z W 1 v d m V k Q 2 9 s d W 1 u c z E u e 3 N l c 2 l v b i w y f S Z x d W 9 0 O y w m c X V v d D t T Z W N 0 a W 9 u M S 9 y Z X N 1 b H R h Z G 9 z X 3 d p Z G V y L 0 F 1 d G 9 S Z W 1 v d m V k Q 2 9 s d W 1 u c z E u e 0 V T U E F c d T A w R D F P T C B B I E 5 N L D N 9 J n F 1 b 3 Q 7 L C Z x d W 9 0 O 1 N l Y 3 R p b 2 4 x L 3 J l c 3 V s d G F k b 3 N f d 2 l k Z X I v Q X V 0 b 1 J l b W 9 2 Z W R D b 2 x 1 b W 5 z M S 5 7 S U 5 H T F x 1 M D B D O V M g Q i B O T S w 0 f S Z x d W 9 0 O y w m c X V v d D t T Z W N 0 a W 9 u M S 9 y Z X N 1 b H R h Z G 9 z X 3 d p Z G V y L 0 F 1 d G 9 S Z W 1 v d m V k Q 2 9 s d W 1 u c z E u e 0 V F L D V 9 J n F 1 b 3 Q 7 L C Z x d W 9 0 O 1 N l Y 3 R p b 2 4 x L 3 J l c 3 V s d G F k b 3 N f d 2 l k Z X I v Q X V 0 b 1 J l b W 9 2 Z W R D b 2 x 1 b W 5 z M S 5 7 U E 9 M X H U w M E N E V E l D Q S B H T E 9 C Q U w g T l M s N n 0 m c X V v d D s s J n F 1 b 3 Q 7 U 2 V j d G l v b j E v c m V z d W x 0 Y W R v c 1 9 3 a W R l c i 9 B d X R v U m V t b 3 Z l Z E N v b H V t b n M x L n t G X H U w M E N E U 0 l D Q S B O U y w 3 f S Z x d W 9 0 O y w m c X V v d D t T Z W N 0 a W 9 u M S 9 y Z X N 1 b H R h Z G 9 z X 3 d p Z G V y L 0 F 1 d G 9 S Z W 1 v d m V k Q 2 9 s d W 1 u c z E u e 0 l O R k 9 S T V x 1 M D B D M V R J Q 0 E g T k 0 s O H 0 m c X V v d D s s J n F 1 b 3 Q 7 U 2 V j d G l v b j E v c m V z d W x 0 Y W R v c 1 9 3 a W R l c i 9 B d X R v U m V t b 3 Z l Z E N v b H V t b n M x L n t N Q V R F T V x 1 M D B D M V R J Q 0 F T I E 5 T L D l 9 J n F 1 b 3 Q 7 L C Z x d W 9 0 O 1 N l Y 3 R p b 2 4 x L 3 J l c 3 V s d G F k b 3 N f d 2 l k Z X I v Q X V 0 b 1 J l b W 9 2 Z W R D b 2 x 1 b W 5 z M S 5 7 V G R D L D E w f S Z x d W 9 0 O y w m c X V v d D t T Z W N 0 a W 9 u M S 9 y Z X N 1 b H R h Z G 9 z X 3 d p Z G V y L 0 F 1 d G 9 S Z W 1 v d m V k Q 2 9 s d W 1 u c z E u e 0 l O R 0 x c d T A w Q z l T I E I g T l M s M T F 9 J n F 1 b 3 Q 7 L C Z x d W 9 0 O 1 N l Y 3 R p b 2 4 x L 3 J l c 3 V s d G F k b 3 N f d 2 l k Z X I v Q X V 0 b 1 J l b W 9 2 Z W R D b 2 x 1 b W 5 z M S 5 7 U E 9 M X H U w M E N E V E l D Q S B H T E 9 C Q U w g T k 0 s M T J 9 J n F 1 b 3 Q 7 L C Z x d W 9 0 O 1 N l Y 3 R p b 2 4 x L 3 J l c 3 V s d G F k b 3 N f d 2 l k Z X I v Q X V 0 b 1 J l b W 9 2 Z W R D b 2 x 1 b W 5 z M S 5 7 Q k l P T E 9 H X H U w M E N E Q S B O U y w x M 3 0 m c X V v d D s s J n F 1 b 3 Q 7 U 2 V j d G l v b j E v c m V z d W x 0 Y W R v c 1 9 3 a W R l c i 9 B d X R v U m V t b 3 Z l Z E N v b H V t b n M x L n t R V V x 1 M D B D R E 1 J Q 0 E g T l M s M T R 9 J n F 1 b 3 Q 7 L C Z x d W 9 0 O 1 N l Y 3 R p b 2 4 x L 3 J l c 3 V s d G F k b 3 N f d 2 l k Z X I v Q X V 0 b 1 J l b W 9 2 Z W R D b 2 x 1 b W 5 z M S 5 7 T U F U R U 1 c d T A w Q z F U S U N B U y B O T S w x N X 0 m c X V v d D s s J n F 1 b 3 Q 7 U 2 V j d G l v b j E v c m V z d W x 0 Y W R v c 1 9 3 a W R l c i 9 B d X R v U m V t b 3 Z l Z E N v b H V t b n M x L n t F U 1 B B X H U w M E Q x T 0 w g Q S B O U y w x N n 0 m c X V v d D s s J n F 1 b 3 Q 7 U 2 V j d G l v b j E v c m V z d W x 0 Y W R v c 1 9 3 a W R l c i 9 B d X R v U m V t b 3 Z l Z E N v b H V t b n M x L n t G U k F O Q 1 x 1 M D B D O V M g Q U I g T k 0 s M T d 9 J n F 1 b 3 Q 7 L C Z x d W 9 0 O 1 N l Y 3 R p b 2 4 x L 3 J l c 3 V s d G F k b 3 N f d 2 l k Z X I v Q X V 0 b 1 J l b W 9 2 Z W R D b 2 x 1 b W 5 z M S 5 7 R l x 1 M D B D R F N J Q 0 E g T k 0 s M T h 9 J n F 1 b 3 Q 7 L C Z x d W 9 0 O 1 N l Y 3 R p b 2 4 x L 3 J l c 3 V s d G F k b 3 N f d 2 l k Z X I v Q X V 0 b 1 J l b W 9 2 Z W R D b 2 x 1 b W 5 z M S 5 7 U V V c d T A w Q 0 R N S U N B I E 5 N L D E 5 f S Z x d W 9 0 O y w m c X V v d D t T Z W N 0 a W 9 u M S 9 y Z X N 1 b H R h Z G 9 z X 3 d p Z G V y L 0 F 1 d G 9 S Z W 1 v d m V k Q 2 9 s d W 1 u c z E u e 0 h J U 1 R P U k l B I E 5 N L D I w f S Z x d W 9 0 O y w m c X V v d D t T Z W N 0 a W 9 u M S 9 y Z X N 1 b H R h Z G 9 z X 3 d p Z G V y L 0 F 1 d G 9 S Z W 1 v d m V k Q 2 9 s d W 1 u c z E u e 3 B 1 b n R v c 1 9 h Z G l j a W 9 u Y W x l c y w y M X 0 m c X V v d D s s J n F 1 b 3 Q 7 U 2 V j d G l v b j E v c m V z d W x 0 Y W R v c 1 9 3 a W R l c i 9 B d X R v U m V t b 3 Z l Z E N v b H V t b n M x L n t w d W 5 0 b 3 N f d G 9 0 Y W x l c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k b 3 N f d 2 l k Z X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3 a W R l c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3 d p Z G V y L 1 R p c G 8 l M j B k Z S U y M G N v b H V t b m E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H e / 6 / y o t o P C M A 0 G C S q G S I b 3 D Q E B A Q U A B I I C A C k i u + 6 / 9 h c o h h f D 8 f J i M 8 b 5 E W u M K H f e o b w Y H H C p y r d w u h C h / Q N R V w i z W 0 C u t r e I m H u X b 3 / F / R n p n C I I E i 4 Z x 6 C 1 L c 8 + q 0 0 4 a I v G L 1 Q u K 6 X T 5 k K C 3 q 5 k b 3 J d z o n A 4 T N X R C m 0 + 6 m I p K C e o J c o / j 2 U M s d d 4 2 X z K T R 7 K 7 a R v Z + q 1 B 3 / Q a G q N Z A f J k 9 r q 1 + K d M f 7 w c 1 b i 9 8 y 5 M X i H S 7 c A R q t H E A 2 G u a 4 S V Q P 1 S C 0 a t p O u W D M + p 7 E V c G + z O T 8 U i J 7 g t T 8 A M O / d U A V n H C G V 9 q G y d W V r 0 h b n i l v Q v 5 D 5 x y / H N f 6 n W c U g b f q a d h Q 2 Z K 2 C F w x d 5 E d W T 9 / n F 4 d I b n G K A N / G t O W q 6 z 2 d l G I + v Y E q I p Y T 4 F 5 R f g O t a a 3 A d 7 1 j + L Y x 0 P O I x W t I G 1 l 2 i b 6 S 6 V h S b d v E A N F U u + e 6 n o V l 4 N v I i R q u 7 q I k o L / v r Z c m Y / 8 0 l x P z n s W c T J + D K f 7 t T 1 P 6 O y Q C k C M m Q T d K S f u O v 7 W J B z a v o + P p Z Q A W L f V y d C g L s Z b d i B Q z g M q v Y a k P 0 z Y C p l S w 3 W f M M P e l h I g Q D F + + s E U W s Q I T H O b W 7 Q R T T e a l D D 9 d / e L Q A 0 h H r k V w 3 T w 7 A 7 g 8 r l o D t o P j 6 A a / 4 W O u d M 9 x N i b 9 C r w a E b 4 P w N W W b h 7 s X P C z l G 4 A w 1 h q v a B h W a n R V c 1 s r N a 0 l E M 6 6 8 Q g 5 w 6 y c t f t E z u G 1 g a k 6 D J 2 q q C 9 P Z a M H w G C S q G S I b 3 D Q E H A T A d B g l g h k g B Z Q M E A S o E E I J y b N 0 M Y 5 k X 6 Q A G D s s K R 8 y A U J p M y T X 1 f Y h k Q N n N 2 j s x H y 4 B o r q B b v v 8 h u N C o U x 7 1 d i T e i d a D 9 J / B 1 x P n U H W + L S U 6 9 U c 6 Q K c F T A X H O d 7 a B V Z U N K f y l W B y 4 w u Y y o o 4 U Y B 2 t X n < / D a t a M a s h u p > 
</file>

<file path=customXml/itemProps1.xml><?xml version="1.0" encoding="utf-8"?>
<ds:datastoreItem xmlns:ds="http://schemas.openxmlformats.org/officeDocument/2006/customXml" ds:itemID="{1A2CA938-690E-5142-9D95-19CD1A4C8B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Hoja4</vt:lpstr>
      <vt:lpstr>Hoja1</vt:lpstr>
      <vt:lpstr>TidyPG-0</vt:lpstr>
      <vt:lpstr>TidyPG-1</vt:lpstr>
      <vt:lpstr>TidyPG-2</vt:lpstr>
      <vt:lpstr>Resultados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Eduardo Baquero C.</dc:creator>
  <cp:lastModifiedBy>Jorge Eduardo Baquero C.</cp:lastModifiedBy>
  <cp:lastPrinted>2023-07-05T20:20:25Z</cp:lastPrinted>
  <dcterms:created xsi:type="dcterms:W3CDTF">2023-07-05T01:24:22Z</dcterms:created>
  <dcterms:modified xsi:type="dcterms:W3CDTF">2023-07-27T17:50:26Z</dcterms:modified>
</cp:coreProperties>
</file>