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Downloads\"/>
    </mc:Choice>
  </mc:AlternateContent>
  <xr:revisionPtr revIDLastSave="0" documentId="13_ncr:1_{52BCBA32-258F-4B7B-8607-0A4D1E70FD63}" xr6:coauthVersionLast="47" xr6:coauthVersionMax="47" xr10:uidLastSave="{00000000-0000-0000-0000-000000000000}"/>
  <bookViews>
    <workbookView xWindow="-120" yWindow="-120" windowWidth="29040" windowHeight="15720" xr2:uid="{61CA6502-5AB4-441A-B233-002124CCA4EF}"/>
  </bookViews>
  <sheets>
    <sheet name="Plantilla" sheetId="1" r:id="rId1"/>
    <sheet name="Unidad Medi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2" i="1"/>
  <c r="S3" i="1"/>
  <c r="S4" i="1"/>
  <c r="S2" i="1"/>
  <c r="Q3" i="1"/>
  <c r="Q4" i="1"/>
  <c r="Q2" i="1"/>
</calcChain>
</file>

<file path=xl/sharedStrings.xml><?xml version="1.0" encoding="utf-8"?>
<sst xmlns="http://schemas.openxmlformats.org/spreadsheetml/2006/main" count="96" uniqueCount="74">
  <si>
    <t>Codigo Comercial</t>
  </si>
  <si>
    <t>Marca</t>
  </si>
  <si>
    <t>Unidad Medida</t>
  </si>
  <si>
    <t>Stock Minimo</t>
  </si>
  <si>
    <t>Stock Maximo</t>
  </si>
  <si>
    <t>Modelo</t>
  </si>
  <si>
    <t>Observacion</t>
  </si>
  <si>
    <t>UD</t>
  </si>
  <si>
    <t>nombre</t>
  </si>
  <si>
    <t>abreviatura</t>
  </si>
  <si>
    <t>KILOGRAMOS</t>
  </si>
  <si>
    <t>Kl</t>
  </si>
  <si>
    <t>LIBRAS</t>
  </si>
  <si>
    <t>L</t>
  </si>
  <si>
    <t>TONELADAS LARGAS</t>
  </si>
  <si>
    <t>TN</t>
  </si>
  <si>
    <t>TONELADAS MÉTRICAS</t>
  </si>
  <si>
    <t>TM</t>
  </si>
  <si>
    <t>TONELADAS CORTAS</t>
  </si>
  <si>
    <t>TC</t>
  </si>
  <si>
    <t>GRAMOS</t>
  </si>
  <si>
    <t>GR</t>
  </si>
  <si>
    <t>UNIDADES</t>
  </si>
  <si>
    <t>LITROS</t>
  </si>
  <si>
    <t>LT</t>
  </si>
  <si>
    <t>GALONES</t>
  </si>
  <si>
    <t>GL</t>
  </si>
  <si>
    <t>BARRILES</t>
  </si>
  <si>
    <t>B</t>
  </si>
  <si>
    <t>LATAS</t>
  </si>
  <si>
    <t>CAJAS</t>
  </si>
  <si>
    <t>CJ</t>
  </si>
  <si>
    <t>MILLARES</t>
  </si>
  <si>
    <t>MLL</t>
  </si>
  <si>
    <t>METROS CÚBICOS</t>
  </si>
  <si>
    <t>MC</t>
  </si>
  <si>
    <t>METROS</t>
  </si>
  <si>
    <t>M</t>
  </si>
  <si>
    <t>OTROS (ESPECIFICAR)</t>
  </si>
  <si>
    <t>OT</t>
  </si>
  <si>
    <t>PACKAGE</t>
  </si>
  <si>
    <t>PCK</t>
  </si>
  <si>
    <t>.</t>
  </si>
  <si>
    <t>A.B.Z 20% x 1 Lt.</t>
  </si>
  <si>
    <t>Aceite Alcanforado x 100 Ml.</t>
  </si>
  <si>
    <t>Aceite De Almendras x 1 Lt.</t>
  </si>
  <si>
    <t>Descripcion</t>
  </si>
  <si>
    <t>Nombre corto</t>
  </si>
  <si>
    <t>NIU</t>
  </si>
  <si>
    <t>Codigo Barra</t>
  </si>
  <si>
    <t>Tipo Impuesto</t>
  </si>
  <si>
    <t>Moneda Compra</t>
  </si>
  <si>
    <t>Moneda Venta</t>
  </si>
  <si>
    <t>Tipo Bien</t>
  </si>
  <si>
    <t>PEN</t>
  </si>
  <si>
    <t>BIENES</t>
  </si>
  <si>
    <t>10</t>
  </si>
  <si>
    <t>BE00021</t>
  </si>
  <si>
    <t>BE00022</t>
  </si>
  <si>
    <t>BE00023</t>
  </si>
  <si>
    <t>CR000001</t>
  </si>
  <si>
    <t>CR000002</t>
  </si>
  <si>
    <t>CR000003</t>
  </si>
  <si>
    <t>OTROS</t>
  </si>
  <si>
    <t>Cantidad</t>
  </si>
  <si>
    <t>Costo S/N IGV</t>
  </si>
  <si>
    <t>Costo C/N IGV</t>
  </si>
  <si>
    <t>Precio Unitario S/N IGV</t>
  </si>
  <si>
    <t>Precio Venta C/N IGV</t>
  </si>
  <si>
    <t>Fecha Expiracion</t>
  </si>
  <si>
    <t>Margen %</t>
  </si>
  <si>
    <t>31/02/2021</t>
  </si>
  <si>
    <t>31/02/2022</t>
  </si>
  <si>
    <t>31/02/2023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</si>
</sst>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0" fillId="0" borderId="0" xfId="0" applyBorder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55249FD3-F4D4-4EC0-9CD9-617A32BF6E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B3FD-FC6B-49FF-B387-9B13A924DDEA}">
  <dimension ref="A1:U4"/>
  <sheetViews>
    <sheetView tabSelected="1" zoomScale="130" zoomScaleNormal="130" workbookViewId="0">
      <selection activeCell="T11" sqref="T11"/>
    </sheetView>
  </sheetViews>
  <sheetFormatPr defaultColWidth="9.140625" defaultRowHeight="15" x14ac:dyDescent="0.25"/>
  <cols>
    <col min="1" max="2" width="16.5703125" bestFit="1" customWidth="1"/>
    <col min="3" max="4" width="31.85546875" style="6" bestFit="1" customWidth="1"/>
    <col min="5" max="5" width="7" bestFit="1" customWidth="1"/>
    <col min="6" max="6" width="19.7109375" bestFit="1" customWidth="1"/>
    <col min="7" max="7" width="14.5703125" bestFit="1" customWidth="1"/>
    <col min="8" max="8" width="14.5703125" customWidth="1"/>
    <col min="9" max="9" width="15.85546875" style="8" bestFit="1" customWidth="1"/>
    <col min="10" max="10" width="14.5703125" customWidth="1"/>
    <col min="11" max="11" width="15.85546875" bestFit="1" customWidth="1"/>
    <col min="12" max="12" width="14.5703125" customWidth="1"/>
    <col min="13" max="13" width="13.140625" bestFit="1" customWidth="1"/>
    <col min="14" max="14" width="13.5703125" bestFit="1" customWidth="1"/>
    <col min="15" max="15" width="13.5703125" customWidth="1"/>
    <col min="16" max="16" width="17.140625" customWidth="1"/>
    <col min="17" max="17" width="15.7109375" customWidth="1"/>
    <col min="18" max="18" width="13.5703125" customWidth="1"/>
    <col min="19" max="19" width="22.140625" bestFit="1" customWidth="1"/>
    <col min="20" max="20" width="20.140625" bestFit="1" customWidth="1"/>
    <col min="21" max="21" width="117.5703125" bestFit="1" customWidth="1"/>
  </cols>
  <sheetData>
    <row r="1" spans="1:21" s="1" customFormat="1" x14ac:dyDescent="0.25">
      <c r="A1" s="1" t="s">
        <v>49</v>
      </c>
      <c r="B1" s="1" t="s">
        <v>0</v>
      </c>
      <c r="C1" s="4" t="s">
        <v>46</v>
      </c>
      <c r="D1" s="4" t="s">
        <v>47</v>
      </c>
      <c r="E1" s="1" t="s">
        <v>1</v>
      </c>
      <c r="F1" s="1" t="s">
        <v>5</v>
      </c>
      <c r="G1" s="1" t="s">
        <v>2</v>
      </c>
      <c r="H1" s="1" t="s">
        <v>53</v>
      </c>
      <c r="I1" s="7" t="s">
        <v>69</v>
      </c>
      <c r="J1" s="1" t="s">
        <v>50</v>
      </c>
      <c r="K1" s="1" t="s">
        <v>51</v>
      </c>
      <c r="L1" s="1" t="s">
        <v>52</v>
      </c>
      <c r="M1" s="1" t="s">
        <v>3</v>
      </c>
      <c r="N1" s="1" t="s">
        <v>4</v>
      </c>
      <c r="O1" s="1" t="s">
        <v>64</v>
      </c>
      <c r="P1" s="1" t="s">
        <v>65</v>
      </c>
      <c r="Q1" s="1" t="s">
        <v>66</v>
      </c>
      <c r="R1" s="1" t="s">
        <v>70</v>
      </c>
      <c r="S1" s="1" t="s">
        <v>67</v>
      </c>
      <c r="T1" s="1" t="s">
        <v>68</v>
      </c>
      <c r="U1" s="1" t="s">
        <v>6</v>
      </c>
    </row>
    <row r="2" spans="1:21" x14ac:dyDescent="0.25">
      <c r="A2" t="s">
        <v>60</v>
      </c>
      <c r="B2" t="s">
        <v>57</v>
      </c>
      <c r="C2" s="5" t="s">
        <v>43</v>
      </c>
      <c r="D2" s="5" t="s">
        <v>43</v>
      </c>
      <c r="E2" t="s">
        <v>63</v>
      </c>
      <c r="F2" t="s">
        <v>42</v>
      </c>
      <c r="G2" t="s">
        <v>48</v>
      </c>
      <c r="H2" t="s">
        <v>55</v>
      </c>
      <c r="I2" s="8" t="s">
        <v>71</v>
      </c>
      <c r="J2" s="3" t="s">
        <v>56</v>
      </c>
      <c r="K2" t="s">
        <v>54</v>
      </c>
      <c r="L2" t="s">
        <v>54</v>
      </c>
      <c r="M2">
        <v>5</v>
      </c>
      <c r="N2">
        <v>10</v>
      </c>
      <c r="O2">
        <v>10</v>
      </c>
      <c r="P2">
        <v>18.2</v>
      </c>
      <c r="Q2" s="9">
        <f>P2+(P2*0.18)</f>
        <v>21.475999999999999</v>
      </c>
      <c r="R2" s="9">
        <v>10</v>
      </c>
      <c r="S2" s="9">
        <f>P2/(1-(R2/100))</f>
        <v>20.222222222222221</v>
      </c>
      <c r="T2" s="9">
        <f>S2+(S2*0.18)</f>
        <v>23.862222222222222</v>
      </c>
      <c r="U2" t="s">
        <v>42</v>
      </c>
    </row>
    <row r="3" spans="1:21" x14ac:dyDescent="0.25">
      <c r="A3" t="s">
        <v>61</v>
      </c>
      <c r="B3" t="s">
        <v>58</v>
      </c>
      <c r="C3" s="5" t="s">
        <v>44</v>
      </c>
      <c r="D3" s="5" t="s">
        <v>44</v>
      </c>
      <c r="E3" t="s">
        <v>63</v>
      </c>
      <c r="F3" t="s">
        <v>42</v>
      </c>
      <c r="G3" t="s">
        <v>48</v>
      </c>
      <c r="H3" t="s">
        <v>55</v>
      </c>
      <c r="I3" s="8" t="s">
        <v>72</v>
      </c>
      <c r="J3" s="3" t="s">
        <v>56</v>
      </c>
      <c r="K3" t="s">
        <v>54</v>
      </c>
      <c r="L3" t="s">
        <v>54</v>
      </c>
      <c r="M3">
        <v>0</v>
      </c>
      <c r="N3">
        <v>0</v>
      </c>
      <c r="O3">
        <v>10</v>
      </c>
      <c r="P3">
        <v>18.2</v>
      </c>
      <c r="Q3" s="9">
        <f t="shared" ref="Q3:Q4" si="0">P3+(P3*0.18)</f>
        <v>21.475999999999999</v>
      </c>
      <c r="R3" s="9">
        <v>10</v>
      </c>
      <c r="S3" s="9">
        <f t="shared" ref="S3:S4" si="1">P3/(1-(R3/100))</f>
        <v>20.222222222222221</v>
      </c>
      <c r="T3" s="9">
        <f t="shared" ref="T3:T4" si="2">S3+(S3*0.18)</f>
        <v>23.862222222222222</v>
      </c>
    </row>
    <row r="4" spans="1:21" x14ac:dyDescent="0.25">
      <c r="A4" t="s">
        <v>62</v>
      </c>
      <c r="B4" t="s">
        <v>59</v>
      </c>
      <c r="C4" s="5" t="s">
        <v>45</v>
      </c>
      <c r="D4" s="5" t="s">
        <v>45</v>
      </c>
      <c r="E4" t="s">
        <v>63</v>
      </c>
      <c r="F4" t="s">
        <v>42</v>
      </c>
      <c r="G4" t="s">
        <v>48</v>
      </c>
      <c r="H4" t="s">
        <v>55</v>
      </c>
      <c r="I4" s="8" t="s">
        <v>73</v>
      </c>
      <c r="J4" s="3" t="s">
        <v>56</v>
      </c>
      <c r="K4" t="s">
        <v>54</v>
      </c>
      <c r="L4" t="s">
        <v>54</v>
      </c>
      <c r="M4">
        <v>0</v>
      </c>
      <c r="N4">
        <v>0</v>
      </c>
      <c r="O4">
        <v>10</v>
      </c>
      <c r="P4">
        <v>18.2</v>
      </c>
      <c r="Q4" s="9">
        <f t="shared" si="0"/>
        <v>21.475999999999999</v>
      </c>
      <c r="R4" s="9">
        <v>10</v>
      </c>
      <c r="S4" s="9">
        <f t="shared" si="1"/>
        <v>20.222222222222221</v>
      </c>
      <c r="T4" s="9">
        <f t="shared" si="2"/>
        <v>23.862222222222222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CDA1-CFC6-4EB5-8191-58B731EFD45E}">
  <dimension ref="A1:B19"/>
  <sheetViews>
    <sheetView workbookViewId="0">
      <selection activeCell="A15" sqref="A15"/>
    </sheetView>
  </sheetViews>
  <sheetFormatPr defaultColWidth="9.140625" defaultRowHeight="15" x14ac:dyDescent="0.25"/>
  <cols>
    <col min="1" max="1" width="45.28515625" customWidth="1"/>
    <col min="2" max="2" width="11.140625" bestFit="1" customWidth="1"/>
  </cols>
  <sheetData>
    <row r="1" spans="1:2" s="1" customFormat="1" x14ac:dyDescent="0.25">
      <c r="A1" s="1" t="s">
        <v>8</v>
      </c>
      <c r="B1" s="1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13</v>
      </c>
    </row>
    <row r="4" spans="1:2" x14ac:dyDescent="0.25">
      <c r="A4" t="s">
        <v>14</v>
      </c>
      <c r="B4" t="s">
        <v>15</v>
      </c>
    </row>
    <row r="5" spans="1:2" x14ac:dyDescent="0.25">
      <c r="A5" s="2" t="s">
        <v>16</v>
      </c>
      <c r="B5" t="s">
        <v>17</v>
      </c>
    </row>
    <row r="6" spans="1:2" x14ac:dyDescent="0.25">
      <c r="A6" s="2" t="s">
        <v>18</v>
      </c>
      <c r="B6" t="s">
        <v>19</v>
      </c>
    </row>
    <row r="7" spans="1:2" x14ac:dyDescent="0.25">
      <c r="A7" s="2" t="s">
        <v>20</v>
      </c>
      <c r="B7" t="s">
        <v>21</v>
      </c>
    </row>
    <row r="8" spans="1:2" x14ac:dyDescent="0.25">
      <c r="A8" s="2" t="s">
        <v>22</v>
      </c>
      <c r="B8" t="s">
        <v>7</v>
      </c>
    </row>
    <row r="9" spans="1:2" x14ac:dyDescent="0.25">
      <c r="A9" s="2" t="s">
        <v>23</v>
      </c>
      <c r="B9" t="s">
        <v>24</v>
      </c>
    </row>
    <row r="10" spans="1:2" x14ac:dyDescent="0.25">
      <c r="A10" s="2" t="s">
        <v>25</v>
      </c>
      <c r="B10" t="s">
        <v>26</v>
      </c>
    </row>
    <row r="11" spans="1:2" x14ac:dyDescent="0.25">
      <c r="A11" s="2" t="s">
        <v>27</v>
      </c>
      <c r="B11" t="s">
        <v>28</v>
      </c>
    </row>
    <row r="12" spans="1:2" x14ac:dyDescent="0.25">
      <c r="A12" s="2" t="s">
        <v>29</v>
      </c>
      <c r="B12" t="s">
        <v>24</v>
      </c>
    </row>
    <row r="13" spans="1:2" x14ac:dyDescent="0.25">
      <c r="A13" s="2" t="s">
        <v>30</v>
      </c>
      <c r="B13" t="s">
        <v>31</v>
      </c>
    </row>
    <row r="14" spans="1:2" x14ac:dyDescent="0.25">
      <c r="A14" t="s">
        <v>32</v>
      </c>
      <c r="B14" t="s">
        <v>33</v>
      </c>
    </row>
    <row r="15" spans="1:2" x14ac:dyDescent="0.25">
      <c r="A15" s="2" t="s">
        <v>34</v>
      </c>
      <c r="B15" t="s">
        <v>35</v>
      </c>
    </row>
    <row r="16" spans="1:2" x14ac:dyDescent="0.25">
      <c r="A16" s="2" t="s">
        <v>36</v>
      </c>
      <c r="B16" t="s">
        <v>37</v>
      </c>
    </row>
    <row r="17" spans="1:2" x14ac:dyDescent="0.25">
      <c r="A17" s="2" t="s">
        <v>38</v>
      </c>
      <c r="B17" t="s">
        <v>39</v>
      </c>
    </row>
    <row r="18" spans="1:2" x14ac:dyDescent="0.25">
      <c r="A18" t="s">
        <v>40</v>
      </c>
      <c r="B18" t="s">
        <v>41</v>
      </c>
    </row>
    <row r="19" spans="1:2" x14ac:dyDescent="0.25">
      <c r="A19" s="2" t="s">
        <v>38</v>
      </c>
      <c r="B19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Plantilla</vt:lpstr>
      <vt:lpstr>Unidad 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2019-02-21T23:20:51Z</dcterms:created>
  <dcterms:modified xsi:type="dcterms:W3CDTF">2022-01-28T17:03:21Z</dcterms:modified>
</cp:coreProperties>
</file>