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edjo\Desktop\RESUME PROJECTS\Barbershop Dashboard\"/>
    </mc:Choice>
  </mc:AlternateContent>
  <xr:revisionPtr revIDLastSave="0" documentId="8_{2723FE86-81BE-4856-8389-25E3CF80BA19}" xr6:coauthVersionLast="47" xr6:coauthVersionMax="47" xr10:uidLastSave="{00000000-0000-0000-0000-000000000000}"/>
  <bookViews>
    <workbookView xWindow="9015" yWindow="360" windowWidth="25755" windowHeight="19470" tabRatio="661" activeTab="5" xr2:uid="{093F22A3-F170-4B0F-9B50-04ECC4E46C1D}"/>
  </bookViews>
  <sheets>
    <sheet name="Ledger" sheetId="1" r:id="rId1"/>
    <sheet name="Ledger (2)" sheetId="14" state="hidden" r:id="rId2"/>
    <sheet name="1 Monthly Profits" sheetId="15" r:id="rId3"/>
    <sheet name="2 Number Haircuts" sheetId="20" r:id="rId4"/>
    <sheet name="3 Payment Method Counts" sheetId="21" r:id="rId5"/>
    <sheet name="4 New Clients Lent" sheetId="18" r:id="rId6"/>
    <sheet name="5 Returning Clients Lent" sheetId="19" r:id="rId7"/>
  </sheets>
  <calcPr calcId="191029"/>
  <pivotCaches>
    <pivotCache cacheId="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4" i="19" l="1"/>
  <c r="E205" i="19"/>
  <c r="E206" i="19"/>
  <c r="E207" i="19"/>
  <c r="E208" i="19"/>
  <c r="E209" i="19"/>
  <c r="E210" i="19"/>
  <c r="E211" i="19"/>
  <c r="E212" i="19"/>
  <c r="E213" i="19"/>
  <c r="E214" i="19"/>
  <c r="E215" i="19"/>
  <c r="E216" i="19"/>
  <c r="E217" i="19"/>
  <c r="E218" i="19"/>
  <c r="E219" i="19"/>
  <c r="E220" i="19"/>
  <c r="E221" i="19"/>
  <c r="E222" i="19"/>
  <c r="E223" i="19"/>
  <c r="E224" i="19"/>
  <c r="E225" i="19"/>
  <c r="E226" i="19"/>
  <c r="E227" i="19"/>
  <c r="E228" i="19"/>
  <c r="E229" i="19"/>
  <c r="E230" i="19"/>
  <c r="E231" i="19"/>
  <c r="E203" i="19"/>
  <c r="E232" i="19"/>
  <c r="E233" i="19"/>
  <c r="E234" i="19"/>
  <c r="E235" i="19"/>
  <c r="E236" i="19"/>
  <c r="E237" i="19"/>
  <c r="E238" i="19"/>
  <c r="E239" i="19"/>
  <c r="C239" i="19"/>
  <c r="C238" i="19"/>
  <c r="C237" i="19"/>
  <c r="C236" i="19"/>
  <c r="C235" i="19"/>
  <c r="C234" i="19"/>
  <c r="C233" i="19"/>
  <c r="C232" i="19"/>
  <c r="C231" i="19"/>
  <c r="C230" i="19"/>
  <c r="C229" i="19"/>
  <c r="C228" i="19"/>
  <c r="C227" i="19"/>
  <c r="C226" i="19"/>
  <c r="C225" i="19"/>
  <c r="C224" i="19"/>
  <c r="C223" i="19"/>
  <c r="C222" i="19"/>
  <c r="C221" i="19"/>
  <c r="C220" i="19"/>
  <c r="C219" i="19"/>
  <c r="C218" i="19"/>
  <c r="C217" i="19"/>
  <c r="C216" i="19"/>
  <c r="C215" i="19"/>
  <c r="C214" i="19"/>
  <c r="C213" i="19"/>
  <c r="C212" i="19"/>
  <c r="C211" i="19"/>
  <c r="C210" i="19"/>
  <c r="C209" i="19"/>
  <c r="C208" i="19"/>
  <c r="C207" i="19"/>
  <c r="C206" i="19"/>
  <c r="C205" i="19"/>
  <c r="C204" i="19"/>
  <c r="C203" i="19"/>
  <c r="C202" i="19"/>
  <c r="C201" i="19"/>
  <c r="C200" i="19"/>
  <c r="C199" i="19"/>
  <c r="C198" i="19"/>
  <c r="C197" i="19"/>
  <c r="C196" i="19"/>
  <c r="C195" i="19"/>
  <c r="C194" i="19"/>
  <c r="C193" i="19"/>
  <c r="C192" i="19"/>
  <c r="C191" i="19"/>
  <c r="C190" i="19"/>
  <c r="C189" i="19"/>
  <c r="C188" i="19"/>
  <c r="C187" i="19"/>
  <c r="C186" i="19"/>
  <c r="C185" i="19"/>
  <c r="C184" i="19"/>
  <c r="C183" i="19"/>
  <c r="C182" i="19"/>
  <c r="C181" i="19"/>
  <c r="C180" i="19"/>
  <c r="C179" i="19"/>
  <c r="C178" i="19"/>
  <c r="C177" i="19"/>
  <c r="C176" i="19"/>
  <c r="C175" i="19"/>
  <c r="C174" i="19"/>
  <c r="C173" i="19"/>
  <c r="C172" i="19"/>
  <c r="C171" i="19"/>
  <c r="C170" i="19"/>
  <c r="C169" i="19"/>
  <c r="C168" i="19"/>
  <c r="C167" i="19"/>
  <c r="C166" i="19"/>
  <c r="C165" i="19"/>
  <c r="C164" i="19"/>
  <c r="C163" i="19"/>
  <c r="C162" i="19"/>
  <c r="C161" i="19"/>
  <c r="C160" i="19"/>
  <c r="C159" i="19"/>
  <c r="C158" i="19"/>
  <c r="C157" i="19"/>
  <c r="C156" i="19"/>
  <c r="C155" i="19"/>
  <c r="C154" i="19"/>
  <c r="C153" i="19"/>
  <c r="C152" i="19"/>
  <c r="C151" i="19"/>
  <c r="C150" i="19"/>
  <c r="C149" i="19"/>
  <c r="C148" i="19"/>
  <c r="C147" i="19"/>
  <c r="C146" i="19"/>
  <c r="C145" i="19"/>
  <c r="C144" i="19"/>
  <c r="C143" i="19"/>
  <c r="C142" i="19"/>
  <c r="C141" i="19"/>
  <c r="C140" i="19"/>
  <c r="C139" i="19"/>
  <c r="C138" i="19"/>
  <c r="C137" i="19"/>
  <c r="C136" i="19"/>
  <c r="C135" i="19"/>
  <c r="C134" i="19"/>
  <c r="C133" i="19"/>
  <c r="C132" i="19"/>
  <c r="C131" i="19"/>
  <c r="C130" i="19"/>
  <c r="C129" i="19"/>
  <c r="C128" i="19"/>
  <c r="C127" i="19"/>
  <c r="C126" i="19"/>
  <c r="C125" i="19"/>
  <c r="C124" i="19"/>
  <c r="C123" i="19"/>
  <c r="C122" i="19"/>
  <c r="C121" i="19"/>
  <c r="C120" i="19"/>
  <c r="C119" i="19"/>
  <c r="C118" i="19"/>
  <c r="C117" i="19"/>
  <c r="C116" i="19"/>
  <c r="C115" i="19"/>
  <c r="C114" i="19"/>
  <c r="C113" i="19"/>
  <c r="C112" i="19"/>
  <c r="C111" i="19"/>
  <c r="C110" i="19"/>
  <c r="C109" i="19"/>
  <c r="C108" i="19"/>
  <c r="C107" i="19"/>
  <c r="C106" i="19"/>
  <c r="C105" i="19"/>
  <c r="C104" i="19"/>
  <c r="C103" i="19"/>
  <c r="C102" i="19"/>
  <c r="C101" i="19"/>
  <c r="C100" i="19"/>
  <c r="C99" i="19"/>
  <c r="C98" i="19"/>
  <c r="C97" i="19"/>
  <c r="C96" i="19"/>
  <c r="C95" i="19"/>
  <c r="C94" i="19"/>
  <c r="C93" i="19"/>
  <c r="C92" i="19"/>
  <c r="C91" i="19"/>
  <c r="C90" i="19"/>
  <c r="C89" i="19"/>
  <c r="C88" i="19"/>
  <c r="C87" i="19"/>
  <c r="C86" i="19"/>
  <c r="C85" i="19"/>
  <c r="C84" i="19"/>
  <c r="C83" i="19"/>
  <c r="C82" i="19"/>
  <c r="C81" i="19"/>
  <c r="C80" i="19"/>
  <c r="C79" i="19"/>
  <c r="C78" i="19"/>
  <c r="C77" i="19"/>
  <c r="C76" i="19"/>
  <c r="C75" i="19"/>
  <c r="C74" i="19"/>
  <c r="C73" i="19"/>
  <c r="C72" i="19"/>
  <c r="C71" i="19"/>
  <c r="C70" i="19"/>
  <c r="C69" i="19"/>
  <c r="C68" i="19"/>
  <c r="C67" i="19"/>
  <c r="C66" i="19"/>
  <c r="C65" i="19"/>
  <c r="C64" i="19"/>
  <c r="C63" i="19"/>
  <c r="C62" i="19"/>
  <c r="C61" i="19"/>
  <c r="C60" i="19"/>
  <c r="C59" i="19"/>
  <c r="C58" i="19"/>
  <c r="C57" i="19"/>
  <c r="C56" i="19"/>
  <c r="C55" i="19"/>
  <c r="C54" i="19"/>
  <c r="C53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" i="19"/>
  <c r="C239" i="18"/>
  <c r="C238" i="18"/>
  <c r="C237" i="18"/>
  <c r="C236" i="18"/>
  <c r="C235" i="18"/>
  <c r="C234" i="18"/>
  <c r="C233" i="18"/>
  <c r="C232" i="18"/>
  <c r="C231" i="18"/>
  <c r="C230" i="18"/>
  <c r="C229" i="18"/>
  <c r="C228" i="18"/>
  <c r="C227" i="18"/>
  <c r="C226" i="18"/>
  <c r="C225" i="18"/>
  <c r="C224" i="18"/>
  <c r="C223" i="18"/>
  <c r="C222" i="18"/>
  <c r="C221" i="18"/>
  <c r="C220" i="18"/>
  <c r="C219" i="18"/>
  <c r="C218" i="18"/>
  <c r="C217" i="18"/>
  <c r="C216" i="18"/>
  <c r="C215" i="18"/>
  <c r="C214" i="18"/>
  <c r="C213" i="18"/>
  <c r="C212" i="18"/>
  <c r="C211" i="18"/>
  <c r="C210" i="18"/>
  <c r="C209" i="18"/>
  <c r="C208" i="18"/>
  <c r="C207" i="18"/>
  <c r="C206" i="18"/>
  <c r="C205" i="18"/>
  <c r="C204" i="18"/>
  <c r="C203" i="18"/>
  <c r="C202" i="18"/>
  <c r="C201" i="18"/>
  <c r="C200" i="18"/>
  <c r="C199" i="18"/>
  <c r="C198" i="18"/>
  <c r="C197" i="18"/>
  <c r="C196" i="18"/>
  <c r="C195" i="18"/>
  <c r="C194" i="18"/>
  <c r="C193" i="18"/>
  <c r="C192" i="18"/>
  <c r="C191" i="18"/>
  <c r="C190" i="18"/>
  <c r="C189" i="18"/>
  <c r="C188" i="18"/>
  <c r="C187" i="18"/>
  <c r="C186" i="18"/>
  <c r="C185" i="18"/>
  <c r="C184" i="18"/>
  <c r="C183" i="18"/>
  <c r="C182" i="18"/>
  <c r="C181" i="18"/>
  <c r="C180" i="18"/>
  <c r="C179" i="18"/>
  <c r="C178" i="18"/>
  <c r="C177" i="18"/>
  <c r="C176" i="18"/>
  <c r="C175" i="18"/>
  <c r="C174" i="18"/>
  <c r="C173" i="18"/>
  <c r="C172" i="18"/>
  <c r="C171" i="18"/>
  <c r="C170" i="18"/>
  <c r="C169" i="18"/>
  <c r="C168" i="18"/>
  <c r="C167" i="18"/>
  <c r="C166" i="18"/>
  <c r="C165" i="18"/>
  <c r="C164" i="18"/>
  <c r="C163" i="18"/>
  <c r="C162" i="18"/>
  <c r="C161" i="18"/>
  <c r="C160" i="18"/>
  <c r="C159" i="18"/>
  <c r="C158" i="18"/>
  <c r="C157" i="18"/>
  <c r="C156" i="18"/>
  <c r="C155" i="18"/>
  <c r="C154" i="18"/>
  <c r="C153" i="18"/>
  <c r="C152" i="18"/>
  <c r="C151" i="18"/>
  <c r="C150" i="18"/>
  <c r="C149" i="18"/>
  <c r="C148" i="18"/>
  <c r="C147" i="18"/>
  <c r="C146" i="18"/>
  <c r="C145" i="18"/>
  <c r="C144" i="18"/>
  <c r="C143" i="18"/>
  <c r="C142" i="18"/>
  <c r="C141" i="18"/>
  <c r="C140" i="18"/>
  <c r="C139" i="18"/>
  <c r="C138" i="18"/>
  <c r="C137" i="18"/>
  <c r="C136" i="18"/>
  <c r="C135" i="18"/>
  <c r="C134" i="18"/>
  <c r="C133" i="18"/>
  <c r="C132" i="18"/>
  <c r="C131" i="18"/>
  <c r="C130" i="18"/>
  <c r="C129" i="18"/>
  <c r="C128" i="18"/>
  <c r="C127" i="18"/>
  <c r="C126" i="18"/>
  <c r="C125" i="18"/>
  <c r="C124" i="18"/>
  <c r="C123" i="18"/>
  <c r="C122" i="18"/>
  <c r="C121" i="18"/>
  <c r="C120" i="18"/>
  <c r="C119" i="18"/>
  <c r="C118" i="18"/>
  <c r="C117" i="18"/>
  <c r="C116" i="18"/>
  <c r="C115" i="18"/>
  <c r="C114" i="18"/>
  <c r="C113" i="18"/>
  <c r="C112" i="18"/>
  <c r="C111" i="18"/>
  <c r="C110" i="18"/>
  <c r="C109" i="18"/>
  <c r="C108" i="18"/>
  <c r="C107" i="18"/>
  <c r="C106" i="18"/>
  <c r="C105" i="18"/>
  <c r="C104" i="18"/>
  <c r="C103" i="18"/>
  <c r="C102" i="18"/>
  <c r="C101" i="18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C83" i="18"/>
  <c r="C82" i="18"/>
  <c r="C81" i="18"/>
  <c r="C80" i="18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" i="1"/>
  <c r="E239" i="14"/>
  <c r="E238" i="14"/>
  <c r="E237" i="14"/>
  <c r="E236" i="14"/>
  <c r="E235" i="14"/>
  <c r="E234" i="14"/>
  <c r="E233" i="14"/>
  <c r="E232" i="14"/>
  <c r="E231" i="14"/>
  <c r="E230" i="14"/>
  <c r="E229" i="14"/>
  <c r="E228" i="14"/>
  <c r="E227" i="14"/>
  <c r="E226" i="14"/>
  <c r="E225" i="14"/>
  <c r="E224" i="14"/>
  <c r="E223" i="14"/>
  <c r="E222" i="14"/>
  <c r="E221" i="14"/>
  <c r="E220" i="14"/>
  <c r="E219" i="14"/>
  <c r="E218" i="14"/>
  <c r="E217" i="14"/>
  <c r="E216" i="14"/>
  <c r="E215" i="14"/>
  <c r="E214" i="14"/>
  <c r="E213" i="14"/>
  <c r="E212" i="14"/>
  <c r="E211" i="14"/>
  <c r="E210" i="14"/>
  <c r="E209" i="14"/>
  <c r="E208" i="14"/>
  <c r="E207" i="14"/>
  <c r="E206" i="14"/>
  <c r="E205" i="14"/>
  <c r="E204" i="14"/>
  <c r="E203" i="14"/>
  <c r="E202" i="14"/>
  <c r="E201" i="14"/>
  <c r="E200" i="14"/>
  <c r="E199" i="14"/>
  <c r="E198" i="14"/>
  <c r="E197" i="14"/>
  <c r="E196" i="14"/>
  <c r="E195" i="14"/>
  <c r="E194" i="14"/>
  <c r="E193" i="14"/>
  <c r="E192" i="14"/>
  <c r="E191" i="14"/>
  <c r="E190" i="14"/>
  <c r="E189" i="14"/>
  <c r="E188" i="14"/>
  <c r="E187" i="14"/>
  <c r="E186" i="14"/>
  <c r="E185" i="14"/>
  <c r="E184" i="14"/>
  <c r="E183" i="14"/>
  <c r="E182" i="14"/>
  <c r="E181" i="14"/>
  <c r="E180" i="14"/>
  <c r="E179" i="14"/>
  <c r="E178" i="14"/>
  <c r="E177" i="14"/>
  <c r="E176" i="14"/>
  <c r="E175" i="14"/>
  <c r="E174" i="14"/>
  <c r="E173" i="14"/>
  <c r="E172" i="14"/>
  <c r="E171" i="14"/>
  <c r="E170" i="14"/>
  <c r="E169" i="14"/>
  <c r="E168" i="14"/>
  <c r="E167" i="14"/>
  <c r="E166" i="14"/>
  <c r="E165" i="14"/>
  <c r="E164" i="14"/>
  <c r="E163" i="14"/>
  <c r="E162" i="14"/>
  <c r="E161" i="14"/>
  <c r="E160" i="14"/>
  <c r="E159" i="14"/>
  <c r="E158" i="14"/>
  <c r="E157" i="14"/>
  <c r="E156" i="14"/>
  <c r="E155" i="14"/>
  <c r="E154" i="14"/>
  <c r="E153" i="14"/>
  <c r="E152" i="14"/>
  <c r="E151" i="14"/>
  <c r="E150" i="14"/>
  <c r="E149" i="14"/>
  <c r="E148" i="14"/>
  <c r="E147" i="14"/>
  <c r="E146" i="14"/>
  <c r="E145" i="14"/>
  <c r="E144" i="14"/>
  <c r="E143" i="14"/>
  <c r="E142" i="14"/>
  <c r="E141" i="14"/>
  <c r="E140" i="14"/>
  <c r="E139" i="14"/>
  <c r="E138" i="14"/>
  <c r="E137" i="14"/>
  <c r="E136" i="14"/>
  <c r="E135" i="14"/>
  <c r="E134" i="14"/>
  <c r="E133" i="14"/>
  <c r="E132" i="14"/>
  <c r="E131" i="14"/>
  <c r="E130" i="14"/>
  <c r="E129" i="14"/>
  <c r="E128" i="14"/>
  <c r="E127" i="14"/>
  <c r="E126" i="14"/>
  <c r="E125" i="14"/>
  <c r="E124" i="14"/>
  <c r="E123" i="14"/>
  <c r="E122" i="14"/>
  <c r="E121" i="14"/>
  <c r="E120" i="14"/>
  <c r="E119" i="14"/>
  <c r="E118" i="14"/>
  <c r="E117" i="14"/>
  <c r="E116" i="14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  <c r="E2" i="18" l="1"/>
  <c r="D2" i="19"/>
  <c r="E2" i="19"/>
  <c r="D2" i="18"/>
</calcChain>
</file>

<file path=xl/sharedStrings.xml><?xml version="1.0" encoding="utf-8"?>
<sst xmlns="http://schemas.openxmlformats.org/spreadsheetml/2006/main" count="1717" uniqueCount="178">
  <si>
    <t>Date</t>
  </si>
  <si>
    <t>Name</t>
  </si>
  <si>
    <t>Amount Paid</t>
  </si>
  <si>
    <t>Payment Method</t>
  </si>
  <si>
    <t>Venmo</t>
  </si>
  <si>
    <t>CP</t>
  </si>
  <si>
    <t>Zelle</t>
  </si>
  <si>
    <t>Cashapp</t>
  </si>
  <si>
    <t>Fig</t>
  </si>
  <si>
    <t>Markus McKittrick</t>
  </si>
  <si>
    <t>Max O'Rourke</t>
  </si>
  <si>
    <t>Kurt Carlson</t>
  </si>
  <si>
    <t>Adam Zabo</t>
  </si>
  <si>
    <t>Jeo Diaz</t>
  </si>
  <si>
    <t>Adam Alexander</t>
  </si>
  <si>
    <t>Jorge Trejo</t>
  </si>
  <si>
    <t>Mario Borrone</t>
  </si>
  <si>
    <t>Vinnie Deobber</t>
  </si>
  <si>
    <t>Bijan Teimouri</t>
  </si>
  <si>
    <t>Vince Valencia</t>
  </si>
  <si>
    <t>Anthony Carranza</t>
  </si>
  <si>
    <t>Sebastian Henkle</t>
  </si>
  <si>
    <t>Louis Vest</t>
  </si>
  <si>
    <t>Alex Comras</t>
  </si>
  <si>
    <t>Nate Pickering</t>
  </si>
  <si>
    <t>Collin Andreu</t>
  </si>
  <si>
    <t>Vaughn Sykora</t>
  </si>
  <si>
    <t>Vicenzo Deobber</t>
  </si>
  <si>
    <t>Drew Yount</t>
  </si>
  <si>
    <t>Sebastian Morales</t>
  </si>
  <si>
    <t>Johnny Peeples</t>
  </si>
  <si>
    <t>Andrew Hauss</t>
  </si>
  <si>
    <t>Jeremy DeMario</t>
  </si>
  <si>
    <t>Robert Florexil</t>
  </si>
  <si>
    <t>Carlos Kennedy</t>
  </si>
  <si>
    <t>Noah Habeck</t>
  </si>
  <si>
    <t>Ant McFall</t>
  </si>
  <si>
    <t>Aaron Ramirez</t>
  </si>
  <si>
    <t>Andrew Dannemiller</t>
  </si>
  <si>
    <t>Andrew Kociscko</t>
  </si>
  <si>
    <t>Cash</t>
  </si>
  <si>
    <t>Andrew Roney</t>
  </si>
  <si>
    <t>Alex Perez</t>
  </si>
  <si>
    <t>Jake Llewellyn</t>
  </si>
  <si>
    <t>Eythan</t>
  </si>
  <si>
    <t>Wyatt Burney</t>
  </si>
  <si>
    <t>Dominic Cartaya</t>
  </si>
  <si>
    <t>Jesus Santana</t>
  </si>
  <si>
    <t>Denzel Rubia</t>
  </si>
  <si>
    <t>Harrison Strohl</t>
  </si>
  <si>
    <t>Milton Joseph</t>
  </si>
  <si>
    <t>Ryan Rogers</t>
  </si>
  <si>
    <t>Kam Snow</t>
  </si>
  <si>
    <t>Defeo</t>
  </si>
  <si>
    <t>Sean Laing</t>
  </si>
  <si>
    <t>Nico</t>
  </si>
  <si>
    <t>Migs Diaz</t>
  </si>
  <si>
    <t>Nick Rilling</t>
  </si>
  <si>
    <t>Jomar</t>
  </si>
  <si>
    <t>Colton Martinez</t>
  </si>
  <si>
    <t>Camilo Robles</t>
  </si>
  <si>
    <t>Jrod</t>
  </si>
  <si>
    <t>Anthony Rilling</t>
  </si>
  <si>
    <t>Ethan Zehaft</t>
  </si>
  <si>
    <t>Mauricio Ferrari</t>
  </si>
  <si>
    <t xml:space="preserve">Anthony </t>
  </si>
  <si>
    <t>Grand Total</t>
  </si>
  <si>
    <t>Number of Cuts</t>
  </si>
  <si>
    <t>Jan</t>
  </si>
  <si>
    <t>Feb</t>
  </si>
  <si>
    <t>Mar</t>
  </si>
  <si>
    <t>Apr</t>
  </si>
  <si>
    <t>jake llewellyn</t>
  </si>
  <si>
    <t>Kyle Boyes</t>
  </si>
  <si>
    <t>Trae Dugas</t>
  </si>
  <si>
    <t>Timothy Gallagher</t>
  </si>
  <si>
    <t>Jeremy Demario</t>
  </si>
  <si>
    <t>Lent</t>
  </si>
  <si>
    <t>Angel Trejo</t>
  </si>
  <si>
    <t>Daniel Defeo</t>
  </si>
  <si>
    <t>Jakob Chirico</t>
  </si>
  <si>
    <t>Danny Stotzer</t>
  </si>
  <si>
    <t>Felipe D'agostini</t>
  </si>
  <si>
    <t>Brother Sawyer</t>
  </si>
  <si>
    <t>Ethan Haft</t>
  </si>
  <si>
    <t>Jacob Sowards</t>
  </si>
  <si>
    <t>Ant Mcfall</t>
  </si>
  <si>
    <t>Andrew Kocisko</t>
  </si>
  <si>
    <t>Daniel Rodriguez</t>
  </si>
  <si>
    <t>2024</t>
  </si>
  <si>
    <t>Payment Method2</t>
  </si>
  <si>
    <t>Years (Date)</t>
  </si>
  <si>
    <t>Months (Date)</t>
  </si>
  <si>
    <t>Jose Pitalia</t>
  </si>
  <si>
    <t>N/A</t>
  </si>
  <si>
    <t>Vince V</t>
  </si>
  <si>
    <t xml:space="preserve">CP </t>
  </si>
  <si>
    <t>Markus M</t>
  </si>
  <si>
    <t xml:space="preserve">Fig </t>
  </si>
  <si>
    <t>Max O</t>
  </si>
  <si>
    <t>Kurt C</t>
  </si>
  <si>
    <t>Adam Z</t>
  </si>
  <si>
    <t>Jeo D</t>
  </si>
  <si>
    <t>Adam A</t>
  </si>
  <si>
    <t>Jorge T</t>
  </si>
  <si>
    <t>Mario B</t>
  </si>
  <si>
    <t>Vinnie D</t>
  </si>
  <si>
    <t>Bijan T</t>
  </si>
  <si>
    <t>Anthony C</t>
  </si>
  <si>
    <t>Collin A</t>
  </si>
  <si>
    <t>Sebastian H</t>
  </si>
  <si>
    <t>Vaughn S</t>
  </si>
  <si>
    <t>Vicenzo D</t>
  </si>
  <si>
    <t>Louis V</t>
  </si>
  <si>
    <t>Alex C</t>
  </si>
  <si>
    <t>Nate P</t>
  </si>
  <si>
    <t>Drew Y</t>
  </si>
  <si>
    <t>Sebastian M</t>
  </si>
  <si>
    <t>Johnny P</t>
  </si>
  <si>
    <t>Jose P</t>
  </si>
  <si>
    <t>Andrew H</t>
  </si>
  <si>
    <t>Jeremy D</t>
  </si>
  <si>
    <t>Robert F</t>
  </si>
  <si>
    <t>Carlos K</t>
  </si>
  <si>
    <t>Noah H</t>
  </si>
  <si>
    <t>Ant M</t>
  </si>
  <si>
    <t>Aaron R</t>
  </si>
  <si>
    <t>Wyatt B</t>
  </si>
  <si>
    <t>Andrew D</t>
  </si>
  <si>
    <t>Dominic C</t>
  </si>
  <si>
    <t>Denzel R</t>
  </si>
  <si>
    <t>Jesus S</t>
  </si>
  <si>
    <t>Harrison S</t>
  </si>
  <si>
    <t>Milton J</t>
  </si>
  <si>
    <t>Andrew K</t>
  </si>
  <si>
    <t>Alex P</t>
  </si>
  <si>
    <t>Andrew R</t>
  </si>
  <si>
    <t>Jake L</t>
  </si>
  <si>
    <t>Camilo R</t>
  </si>
  <si>
    <t>Eythan E</t>
  </si>
  <si>
    <t>Ryan R</t>
  </si>
  <si>
    <t>Kam S</t>
  </si>
  <si>
    <t>Migs D</t>
  </si>
  <si>
    <t>Nick R</t>
  </si>
  <si>
    <t>Defeo D</t>
  </si>
  <si>
    <t>Nico N</t>
  </si>
  <si>
    <t>Sean L</t>
  </si>
  <si>
    <t>Colton M</t>
  </si>
  <si>
    <t>Jomar J</t>
  </si>
  <si>
    <t>Jrod J</t>
  </si>
  <si>
    <t>jake l</t>
  </si>
  <si>
    <t>Anthony R</t>
  </si>
  <si>
    <t>Ethan Z</t>
  </si>
  <si>
    <t>Mauricio F</t>
  </si>
  <si>
    <t>Anthony A</t>
  </si>
  <si>
    <t>Kyle B</t>
  </si>
  <si>
    <t>Trae D</t>
  </si>
  <si>
    <t>Timothy G</t>
  </si>
  <si>
    <t>Angel T</t>
  </si>
  <si>
    <t>Daniel D</t>
  </si>
  <si>
    <t>Jakob C</t>
  </si>
  <si>
    <t>Danny S</t>
  </si>
  <si>
    <t>Felipe D</t>
  </si>
  <si>
    <t>Brother S</t>
  </si>
  <si>
    <t>Ethan H</t>
  </si>
  <si>
    <t>Jacob S</t>
  </si>
  <si>
    <t>Daniel R</t>
  </si>
  <si>
    <t>Returning Clients</t>
  </si>
  <si>
    <t>Lent Clients</t>
  </si>
  <si>
    <t>Ethan S</t>
  </si>
  <si>
    <t>Count of Name</t>
  </si>
  <si>
    <t>Count of Payment Method</t>
  </si>
  <si>
    <t>(Multiple Items)</t>
  </si>
  <si>
    <t>(All)</t>
  </si>
  <si>
    <t>Num Cuts</t>
  </si>
  <si>
    <t>=XLOOKUP(Table245[@Name],'4 New Clients Lent'!$A$241:$A$247, '4 New Clients Lent'!$A$241:$A$247,"")</t>
  </si>
  <si>
    <t>= 2</t>
  </si>
  <si>
    <t>=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</si>
</sst>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4" formatCode="&quot;$&quot;#,##0.00"/>
    <numFmt numFmtId="165" formatCode="_([$$-409]* #,##0.00_);_([$$-409]* \(#,##0.00\);_([$$-409]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28">
    <xf numFmtId="0" fontId="0" fillId="0" borderId="0" xfId="0"/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left" vertical="top"/>
    </xf>
    <xf numFmtId="14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Alignment="1">
      <alignment horizontal="left" textRotation="90"/>
    </xf>
    <xf numFmtId="0" fontId="0" fillId="0" borderId="0" xfId="0" applyAlignment="1">
      <alignment textRotation="90"/>
    </xf>
    <xf numFmtId="14" fontId="0" fillId="0" borderId="0" xfId="0" applyNumberFormat="1"/>
    <xf numFmtId="14" fontId="0" fillId="0" borderId="0" xfId="0" quotePrefix="1" applyNumberFormat="1"/>
    <xf numFmtId="165" fontId="0" fillId="0" borderId="0" xfId="0" applyNumberFormat="1"/>
    <xf numFmtId="1" fontId="0" fillId="0" borderId="0" xfId="0" applyNumberFormat="1" applyAlignment="1">
      <alignment horizontal="left" textRotation="90"/>
    </xf>
    <xf numFmtId="0" fontId="0" fillId="0" borderId="0" xfId="0" applyNumberFormat="1"/>
    <xf numFmtId="0" fontId="0" fillId="0" borderId="1" xfId="0" applyBorder="1"/>
    <xf numFmtId="0" fontId="0" fillId="0" borderId="1" xfId="0" applyNumberFormat="1" applyBorder="1"/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2" xfId="0" applyBorder="1" applyAlignment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wrapText="1"/>
    </xf>
    <xf numFmtId="14" fontId="0" fillId="2" borderId="2" xfId="0" applyNumberFormat="1" applyFill="1" applyBorder="1" applyAlignment="1">
      <alignment horizontal="left"/>
    </xf>
    <xf numFmtId="0" fontId="0" fillId="2" borderId="2" xfId="0" applyFill="1" applyBorder="1"/>
    <xf numFmtId="14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5" fillId="0" borderId="0" xfId="0" quotePrefix="1" applyFont="1" applyBorder="1"/>
    <xf numFmtId="0" fontId="0" fillId="0" borderId="0" xfId="0" applyBorder="1"/>
    <xf numFmtId="0" fontId="0" fillId="0" borderId="4" xfId="0" applyBorder="1"/>
    <xf numFmtId="0" fontId="4" fillId="0" borderId="5" xfId="0" applyFont="1" applyBorder="1"/>
    <xf numFmtId="0" fontId="0" fillId="0" borderId="3" xfId="0" quotePrefix="1" applyBorder="1" applyAlignment="1">
      <alignment horizontal="left"/>
    </xf>
  </cellXfs>
  <cellStyles count="3">
    <cellStyle name="Currency" xfId="1" builtinId="4"/>
    <cellStyle name="Normal" xfId="0" builtinId="0"/>
    <cellStyle name="Normal 2" xfId="2" xr:uid="{57189CFF-DF16-4C71-B486-E8BA49866EE4}"/>
  </cellStyles>
  <dxfs count="26">
    <dxf>
      <alignment vertical="bottom" textRotation="90" wrapText="0" indent="0" justifyLastLine="0" shrinkToFit="0" readingOrder="0"/>
      <border diagonalUp="0" diagonalDown="0">
        <left style="thin">
          <color theme="3"/>
        </left>
        <right style="thin">
          <color theme="3"/>
        </right>
        <top/>
        <bottom/>
        <vertical style="thin">
          <color theme="3"/>
        </vertical>
        <horizontal style="thin">
          <color theme="3"/>
        </horizontal>
      </border>
    </dxf>
    <dxf>
      <numFmt numFmtId="0" formatCode="General"/>
      <border diagonalUp="0" diagonalDown="0">
        <left style="thin">
          <color theme="3"/>
        </left>
        <right/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border diagonalUp="0" diagonalDown="0"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border diagonalUp="0" diagonalDown="0"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numFmt numFmtId="19" formatCode="m/d/yyyy"/>
      <alignment horizontal="left" vertical="bottom" textRotation="0" wrapText="0" indent="0" justifyLastLine="0" shrinkToFit="0" readingOrder="0"/>
      <border diagonalUp="0" diagonalDown="0">
        <left/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0" formatCode="General"/>
    </dxf>
    <dxf>
      <numFmt numFmtId="19" formatCode="m/d/yyyy"/>
      <alignment horizontal="left" vertical="bottom" textRotation="0" wrapText="0" indent="0" justifyLastLine="0" shrinkToFit="0" readingOrder="0"/>
    </dxf>
    <dxf>
      <alignment vertical="bottom" textRotation="90" wrapText="0" indent="0" justifyLastLine="0" shrinkToFit="0" readingOrder="0"/>
    </dxf>
    <dxf>
      <numFmt numFmtId="0" formatCode="General"/>
    </dxf>
    <dxf>
      <numFmt numFmtId="19" formatCode="m/d/yyyy"/>
      <alignment horizontal="left" vertical="bottom" textRotation="0" wrapText="0" indent="0" justifyLastLine="0" shrinkToFit="0" readingOrder="0"/>
    </dxf>
    <dxf>
      <alignment vertical="bottom" textRotation="90" wrapText="0" indent="0" justifyLastLine="0" shrinkToFit="0" readingOrder="0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left" vertical="top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vertical="bottom" textRotation="90" wrapText="0" indent="0" justifyLastLine="0" shrinkToFit="0" readingOrder="0"/>
    </dxf>
    <dxf>
      <font>
        <b/>
        <sz val="11"/>
        <color theme="1"/>
      </font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sz val="11"/>
        <color theme="0"/>
      </font>
      <border diagonalUp="0" diagonalDown="0">
        <left/>
        <right/>
        <top/>
        <bottom/>
        <vertical/>
        <horizontal/>
      </border>
    </dxf>
    <dxf>
      <fill>
        <patternFill patternType="solid">
          <fgColor theme="0"/>
          <bgColor rgb="FF212D3B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barber custom" pivot="0" table="0" count="9" xr9:uid="{1D9C04BB-1E23-4C25-96BD-C02A33D137E9}">
      <tableStyleElement type="wholeTable" dxfId="25"/>
      <tableStyleElement type="headerRow" dxfId="24"/>
    </tableStyle>
    <tableStyle name="Timeline Style 1" pivot="0" table="0" count="8" xr9:uid="{F3C7104B-1C3F-4F61-BE51-79DCDC072DDE}">
      <tableStyleElement type="wholeTable" dxfId="23"/>
      <tableStyleElement type="headerRow" dxfId="22"/>
    </tableStyle>
  </tableStyles>
  <colors>
    <mruColors>
      <color rgb="FFB01BDF"/>
      <color rgb="FFA2AFBA"/>
      <color rgb="FF181D22"/>
      <color rgb="FF343F4A"/>
      <color rgb="FF101316"/>
      <color rgb="FF5A6D80"/>
      <color rgb="FF212D3B"/>
      <color rgb="FF05E9C3"/>
      <color rgb="FFFF871F"/>
      <color rgb="FF4114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13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none">
              <bgColor auto="1"/>
            </patternFill>
          </fill>
        </dxf>
        <dxf>
          <fill>
            <patternFill patternType="solid">
              <fgColor theme="0" tint="-0.14990691854609822"/>
              <bgColor rgb="FF25313B"/>
            </patternFill>
          </fill>
        </dxf>
        <dxf>
          <fill>
            <gradientFill degree="90">
              <stop position="0">
                <color theme="3" tint="0.40000610370189521"/>
              </stop>
              <stop position="1">
                <color theme="3" tint="-0.25098422193060094"/>
              </stop>
            </gradient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9"/>
            <color theme="4" tint="0.499984740745262"/>
          </font>
        </dxf>
        <dxf>
          <font>
            <sz val="9"/>
            <color theme="3" tint="0.39994506668294322"/>
          </font>
        </dxf>
        <dxf>
          <font>
            <sz val="9"/>
            <color theme="2" tint="-9.9948118533890809E-2"/>
          </font>
        </dxf>
        <dxf>
          <font>
            <sz val="10"/>
            <color theme="2" tint="-9.9948118533890809E-2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barber custom">
          <x15:timelineStyleElements>
            <x15:timelineStyleElement type="selectionLabel" dxfId="12"/>
            <x15:timelineStyleElement type="timeLevel" dxfId="11"/>
            <x15:timelineStyleElement type="periodLabel1" dxfId="10"/>
            <x15:timelineStyleElement type="periodLabel2" dxfId="9"/>
            <x15:timelineStyleElement type="selectedTimeBlock" dxfId="8"/>
            <x15:timelineStyleElement type="unselectedTimeBlock" dxfId="7"/>
            <x15:timelineStyleElement type="selectedTimeBlockSpace" dxfId="6"/>
          </x15:timelineStyleElements>
        </x15:timelineStyle>
        <x15:timelineStyle name="Timeline Style 1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[barbershop_ad_hoc_analysis.xlsx]2 Number Haircuts!PivotTable1</c:name>
    <c:fmtId val="3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Number of Haircuts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Number Haircuts'!$E$3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'2 Number Haircuts'!$A$4:$D$8</c:f>
              <c:multiLvlStrCache>
                <c:ptCount val="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'2 Number Haircuts'!$E$4:$E$8</c:f>
              <c:numCache>
                <c:formatCode>General</c:formatCode>
                <c:ptCount val="4"/>
                <c:pt idx="0">
                  <c:v>21</c:v>
                </c:pt>
                <c:pt idx="1">
                  <c:v>18</c:v>
                </c:pt>
                <c:pt idx="2">
                  <c:v>21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3-411C-B7FA-2D41B7A11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6567999"/>
        <c:axId val="1526567519"/>
      </c:barChart>
      <c:catAx>
        <c:axId val="152656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567519"/>
        <c:crosses val="autoZero"/>
        <c:auto val="0"/>
        <c:lblAlgn val="ctr"/>
        <c:lblOffset val="100"/>
        <c:noMultiLvlLbl val="0"/>
      </c:catAx>
      <c:valAx>
        <c:axId val="152656751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567999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[barbershop_ad_hoc_analysis.xlsx]3 Payment Method Counts!PivotTable1</c:name>
    <c:fmtId val="4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Count of Payment Methods from Feb-Mar</a:t>
            </a:r>
            <a:r>
              <a:rPr lang="en-US" baseline="0">
                <a:solidFill>
                  <a:schemeClr val="tx1"/>
                </a:solidFill>
              </a:rPr>
              <a:t> (2024)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7030A0"/>
          </a:solidFill>
          <a:ln>
            <a:noFill/>
          </a:ln>
          <a:effectLst/>
        </c:spPr>
      </c:pivotFmt>
      <c:pivotFmt>
        <c:idx val="9"/>
        <c:spPr>
          <a:solidFill>
            <a:srgbClr val="002060"/>
          </a:solidFill>
          <a:ln>
            <a:noFill/>
          </a:ln>
          <a:effectLst/>
        </c:spPr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</c:pivotFmt>
      <c:pivotFmt>
        <c:idx val="1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 Payment Method Counts'!$B$5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AF5-4B08-A597-329865E2C52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AF5-4B08-A597-329865E2C52B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AF5-4B08-A597-329865E2C52B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AF5-4B08-A597-329865E2C52B}"/>
              </c:ext>
            </c:extLst>
          </c:dPt>
          <c:cat>
            <c:strRef>
              <c:f>'3 Payment Method Counts'!$A$6:$A$9</c:f>
              <c:strCache>
                <c:ptCount val="4"/>
                <c:pt idx="0">
                  <c:v>Cash</c:v>
                </c:pt>
                <c:pt idx="1">
                  <c:v>Lent</c:v>
                </c:pt>
                <c:pt idx="2">
                  <c:v>Venmo</c:v>
                </c:pt>
                <c:pt idx="3">
                  <c:v>Zelle</c:v>
                </c:pt>
              </c:strCache>
            </c:strRef>
          </c:cat>
          <c:val>
            <c:numRef>
              <c:f>'3 Payment Method Counts'!$B$6:$B$9</c:f>
              <c:numCache>
                <c:formatCode>General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11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5-4B08-A597-329865E2C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26567999"/>
        <c:axId val="1526567519"/>
      </c:barChart>
      <c:catAx>
        <c:axId val="1526567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567519"/>
        <c:crosses val="autoZero"/>
        <c:auto val="0"/>
        <c:lblAlgn val="ctr"/>
        <c:lblOffset val="100"/>
        <c:noMultiLvlLbl val="0"/>
      </c:catAx>
      <c:valAx>
        <c:axId val="152656751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567999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</xdr:rowOff>
    </xdr:from>
    <xdr:to>
      <xdr:col>6</xdr:col>
      <xdr:colOff>20469</xdr:colOff>
      <xdr:row>19</xdr:row>
      <xdr:rowOff>115957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83D4CE-C7A0-BA41-63E2-EC0DB4B58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1"/>
          <a:ext cx="5901121" cy="35449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24848</xdr:colOff>
      <xdr:row>8</xdr:row>
      <xdr:rowOff>173106</xdr:rowOff>
    </xdr:from>
    <xdr:to>
      <xdr:col>6</xdr:col>
      <xdr:colOff>8282</xdr:colOff>
      <xdr:row>26</xdr:row>
      <xdr:rowOff>49696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795372-A7CF-47B4-95D8-75714F292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66261</xdr:rowOff>
    </xdr:from>
    <xdr:to>
      <xdr:col>3</xdr:col>
      <xdr:colOff>935935</xdr:colOff>
      <xdr:row>28</xdr:row>
      <xdr:rowOff>99391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54F0ED-B1BE-4156-B300-7F6BDAEA1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d Jovellanos" refreshedDate="45525.662860185184" createdVersion="8" refreshedVersion="8" minRefreshableVersion="3" recordCount="238" xr:uid="{BE5CDD37-3F92-4965-B148-6C7DDA3BDF97}">
  <cacheSource type="worksheet">
    <worksheetSource name="Table2"/>
  </cacheSource>
  <cacheFields count="7">
    <cacheField name="Date" numFmtId="14">
      <sharedItems containsSemiMixedTypes="0" containsNonDate="0" containsDate="1" containsString="0" minDate="2023-01-03T00:00:00" maxDate="2024-06-26T00:00:00" count="149">
        <d v="2023-01-03T00:00:00"/>
        <d v="2023-01-10T00:00:00"/>
        <d v="2023-01-16T00:00:00"/>
        <d v="2023-02-03T00:00:00"/>
        <d v="2023-02-15T00:00:00"/>
        <d v="2023-02-21T00:00:00"/>
        <d v="2023-03-03T00:00:00"/>
        <d v="2023-03-13T00:00:00"/>
        <d v="2023-03-28T00:00:00"/>
        <d v="2023-03-29T00:00:00"/>
        <d v="2023-03-31T00:00:00"/>
        <d v="2023-04-05T00:00:00"/>
        <d v="2023-04-13T00:00:00"/>
        <d v="2023-04-17T00:00:00"/>
        <d v="2023-04-19T00:00:00"/>
        <d v="2023-04-21T00:00:00"/>
        <d v="2023-04-26T00:00:00"/>
        <d v="2023-04-27T00:00:00"/>
        <d v="2023-05-01T00:00:00"/>
        <d v="2023-05-03T00:00:00"/>
        <d v="2023-05-04T00:00:00"/>
        <d v="2023-05-08T00:00:00"/>
        <d v="2023-05-09T00:00:00"/>
        <d v="2023-05-16T00:00:00"/>
        <d v="2023-05-20T00:00:00"/>
        <d v="2023-05-21T00:00:00"/>
        <d v="2023-05-30T00:00:00"/>
        <d v="2023-06-30T00:00:00"/>
        <d v="2023-07-10T00:00:00"/>
        <d v="2023-07-11T00:00:00"/>
        <d v="2023-07-14T00:00:00"/>
        <d v="2023-07-17T00:00:00"/>
        <d v="2023-07-21T00:00:00"/>
        <d v="2023-07-27T00:00:00"/>
        <d v="2023-08-01T00:00:00"/>
        <d v="2023-08-03T00:00:00"/>
        <d v="2023-08-10T00:00:00"/>
        <d v="2023-08-11T00:00:00"/>
        <d v="2023-08-18T00:00:00"/>
        <d v="2023-08-21T00:00:00"/>
        <d v="2023-08-23T00:00:00"/>
        <d v="2023-08-24T00:00:00"/>
        <d v="2023-08-30T00:00:00"/>
        <d v="2023-09-04T00:00:00"/>
        <d v="2023-09-06T00:00:00"/>
        <d v="2023-09-07T00:00:00"/>
        <d v="2023-09-08T00:00:00"/>
        <d v="2023-09-09T00:00:00"/>
        <d v="2023-09-12T00:00:00"/>
        <d v="2023-09-15T00:00:00"/>
        <d v="2023-09-19T00:00:00"/>
        <d v="2023-09-20T00:00:00"/>
        <d v="2023-09-25T00:00:00"/>
        <d v="2023-09-26T00:00:00"/>
        <d v="2023-09-27T00:00:00"/>
        <d v="2023-09-28T00:00:00"/>
        <d v="2023-09-30T00:00:00"/>
        <d v="2023-10-04T00:00:00"/>
        <d v="2023-10-05T00:00:00"/>
        <d v="2023-10-07T00:00:00"/>
        <d v="2023-10-08T00:00:00"/>
        <d v="2023-10-11T00:00:00"/>
        <d v="2023-10-12T00:00:00"/>
        <d v="2023-10-18T00:00:00"/>
        <d v="2023-10-19T00:00:00"/>
        <d v="2023-10-20T00:00:00"/>
        <d v="2023-10-24T00:00:00"/>
        <d v="2023-10-25T00:00:00"/>
        <d v="2023-10-26T00:00:00"/>
        <d v="2023-10-27T00:00:00"/>
        <d v="2023-10-28T00:00:00"/>
        <d v="2023-10-31T00:00:00"/>
        <d v="2023-11-03T00:00:00"/>
        <d v="2023-11-04T00:00:00"/>
        <d v="2023-11-07T00:00:00"/>
        <d v="2023-11-08T00:00:00"/>
        <d v="2023-11-09T00:00:00"/>
        <d v="2023-11-10T00:00:00"/>
        <d v="2023-11-14T00:00:00"/>
        <d v="2023-11-16T00:00:00"/>
        <d v="2023-11-17T00:00:00"/>
        <d v="2023-11-21T00:00:00"/>
        <d v="2023-11-22T00:00:00"/>
        <d v="2023-11-26T00:00:00"/>
        <d v="2023-11-28T00:00:00"/>
        <d v="2023-11-30T00:00:00"/>
        <d v="2023-12-07T00:00:00"/>
        <d v="2023-12-08T00:00:00"/>
        <d v="2023-12-09T00:00:00"/>
        <d v="2023-12-11T00:00:00"/>
        <d v="2023-12-27T00:00:00"/>
        <d v="2023-12-29T00:00:00"/>
        <d v="2023-12-30T00:00:00"/>
        <d v="2024-01-03T00:00:00"/>
        <d v="2024-01-08T00:00:00"/>
        <d v="2024-01-09T00:00:00"/>
        <d v="2024-01-12T00:00:00"/>
        <d v="2024-01-13T00:00:00"/>
        <d v="2024-01-15T00:00:00"/>
        <d v="2024-01-18T00:00:00"/>
        <d v="2024-01-19T00:00:00"/>
        <d v="2024-01-24T00:00:00"/>
        <d v="2024-01-26T00:00:00"/>
        <d v="2024-01-27T00:00:00"/>
        <d v="2024-01-28T00:00:00"/>
        <d v="2024-02-07T00:00:00"/>
        <d v="2024-02-08T00:00:00"/>
        <d v="2024-02-09T00:00:00"/>
        <d v="2024-02-13T00:00:00"/>
        <d v="2024-02-15T00:00:00"/>
        <d v="2024-02-20T00:00:00"/>
        <d v="2024-02-21T00:00:00"/>
        <d v="2024-02-23T00:00:00"/>
        <d v="2024-02-25T00:00:00"/>
        <d v="2024-03-05T00:00:00"/>
        <d v="2024-03-06T00:00:00"/>
        <d v="2024-03-12T00:00:00"/>
        <d v="2024-03-13T00:00:00"/>
        <d v="2024-03-14T00:00:00"/>
        <d v="2024-03-15T00:00:00"/>
        <d v="2024-03-16T00:00:00"/>
        <d v="2024-03-23T00:00:00"/>
        <d v="2024-03-24T00:00:00"/>
        <d v="2024-03-25T00:00:00"/>
        <d v="2024-03-27T00:00:00"/>
        <d v="2024-03-28T00:00:00"/>
        <d v="2024-03-29T00:00:00"/>
        <d v="2024-04-03T00:00:00"/>
        <d v="2024-04-04T00:00:00"/>
        <d v="2024-04-09T00:00:00"/>
        <d v="2024-04-15T00:00:00"/>
        <d v="2024-04-17T00:00:00"/>
        <d v="2024-04-19T00:00:00"/>
        <d v="2024-04-23T00:00:00"/>
        <d v="2024-04-24T00:00:00"/>
        <d v="2024-04-25T00:00:00"/>
        <d v="2024-04-28T00:00:00"/>
        <d v="2024-05-01T00:00:00"/>
        <d v="2024-05-07T00:00:00"/>
        <d v="2024-05-08T00:00:00"/>
        <d v="2024-05-09T00:00:00"/>
        <d v="2024-05-16T00:00:00"/>
        <d v="2024-05-17T00:00:00"/>
        <d v="2024-05-20T00:00:00"/>
        <d v="2024-05-22T00:00:00"/>
        <d v="2024-05-23T00:00:00"/>
        <d v="2024-05-24T00:00:00"/>
        <d v="2024-06-24T00:00:00"/>
        <d v="2024-06-25T00:00:00"/>
      </sharedItems>
      <fieldGroup par="6"/>
    </cacheField>
    <cacheField name="Name" numFmtId="0">
      <sharedItems/>
    </cacheField>
    <cacheField name="Payment Method" numFmtId="0">
      <sharedItems count="6">
        <s v="Venmo"/>
        <s v="Zelle"/>
        <s v="Cashapp"/>
        <s v="Cash"/>
        <s v="Lent"/>
        <s v="N/A"/>
      </sharedItems>
    </cacheField>
    <cacheField name="Number of Cuts" numFmtId="0">
      <sharedItems containsSemiMixedTypes="0" containsString="0" containsNumber="1" containsInteger="1" minValue="1" maxValue="13"/>
    </cacheField>
    <cacheField name="Months (Date)" numFmtId="0" databaseField="0">
      <fieldGroup base="0">
        <rangePr groupBy="months" startDate="2023-01-03T00:00:00" endDate="2024-06-26T00:00:00"/>
        <groupItems count="14">
          <s v="&lt;1/3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26/2024"/>
        </groupItems>
      </fieldGroup>
    </cacheField>
    <cacheField name="Quarters (Date)" numFmtId="0" databaseField="0">
      <fieldGroup base="0">
        <rangePr groupBy="quarters" startDate="2023-01-03T00:00:00" endDate="2024-06-26T00:00:00"/>
        <groupItems count="6">
          <s v="&lt;1/3/2023"/>
          <s v="Qtr1"/>
          <s v="Qtr2"/>
          <s v="Qtr3"/>
          <s v="Qtr4"/>
          <s v="&gt;6/26/2024"/>
        </groupItems>
      </fieldGroup>
    </cacheField>
    <cacheField name="Years (Date)" numFmtId="0" databaseField="0">
      <fieldGroup base="0">
        <rangePr groupBy="years" startDate="2023-01-03T00:00:00" endDate="2024-06-26T00:00:00"/>
        <groupItems count="4">
          <s v="&lt;1/3/2023"/>
          <s v="2023"/>
          <s v="2024"/>
          <s v="&gt;6/26/2024"/>
        </groupItems>
      </fieldGroup>
    </cacheField>
  </cacheFields>
  <extLst>
    <ext xmlns:x14="http://schemas.microsoft.com/office/spreadsheetml/2009/9/main" uri="{725AE2AE-9491-48be-B2B4-4EB974FC3084}">
      <x14:pivotCacheDefinition pivotCacheId="90087604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8">
  <r>
    <x v="0"/>
    <s v="Vince V"/>
    <x v="0"/>
    <n v="1"/>
  </r>
  <r>
    <x v="1"/>
    <s v="CP "/>
    <x v="1"/>
    <n v="1"/>
  </r>
  <r>
    <x v="2"/>
    <s v="Markus M"/>
    <x v="2"/>
    <n v="1"/>
  </r>
  <r>
    <x v="3"/>
    <s v="Fig "/>
    <x v="0"/>
    <n v="1"/>
  </r>
  <r>
    <x v="4"/>
    <s v="Max O"/>
    <x v="0"/>
    <n v="1"/>
  </r>
  <r>
    <x v="5"/>
    <s v="Markus M"/>
    <x v="2"/>
    <n v="2"/>
  </r>
  <r>
    <x v="6"/>
    <s v="Markus M"/>
    <x v="2"/>
    <n v="3"/>
  </r>
  <r>
    <x v="7"/>
    <s v="Markus M"/>
    <x v="2"/>
    <n v="4"/>
  </r>
  <r>
    <x v="8"/>
    <s v="Markus M"/>
    <x v="2"/>
    <n v="5"/>
  </r>
  <r>
    <x v="9"/>
    <s v="Kurt C"/>
    <x v="2"/>
    <n v="1"/>
  </r>
  <r>
    <x v="10"/>
    <s v="Markus M"/>
    <x v="2"/>
    <n v="6"/>
  </r>
  <r>
    <x v="11"/>
    <s v="Adam Z"/>
    <x v="0"/>
    <n v="1"/>
  </r>
  <r>
    <x v="12"/>
    <s v="Jeo D"/>
    <x v="1"/>
    <n v="1"/>
  </r>
  <r>
    <x v="13"/>
    <s v="Adam A"/>
    <x v="1"/>
    <n v="1"/>
  </r>
  <r>
    <x v="14"/>
    <s v="Jorge T"/>
    <x v="1"/>
    <n v="1"/>
  </r>
  <r>
    <x v="14"/>
    <s v="Mario B"/>
    <x v="1"/>
    <n v="1"/>
  </r>
  <r>
    <x v="15"/>
    <s v="Markus M"/>
    <x v="2"/>
    <n v="7"/>
  </r>
  <r>
    <x v="16"/>
    <s v="Vinnie D"/>
    <x v="1"/>
    <n v="1"/>
  </r>
  <r>
    <x v="17"/>
    <s v="Bijan T"/>
    <x v="0"/>
    <n v="1"/>
  </r>
  <r>
    <x v="18"/>
    <s v="Anthony C"/>
    <x v="1"/>
    <n v="1"/>
  </r>
  <r>
    <x v="19"/>
    <s v="Markus M"/>
    <x v="2"/>
    <n v="8"/>
  </r>
  <r>
    <x v="20"/>
    <s v="Collin A"/>
    <x v="0"/>
    <n v="1"/>
  </r>
  <r>
    <x v="21"/>
    <s v="Max O"/>
    <x v="0"/>
    <n v="2"/>
  </r>
  <r>
    <x v="22"/>
    <s v="Sebastian H"/>
    <x v="1"/>
    <n v="1"/>
  </r>
  <r>
    <x v="22"/>
    <s v="Vaughn S"/>
    <x v="1"/>
    <n v="1"/>
  </r>
  <r>
    <x v="23"/>
    <s v="Bijan T"/>
    <x v="0"/>
    <n v="2"/>
  </r>
  <r>
    <x v="23"/>
    <s v="Mario B"/>
    <x v="1"/>
    <n v="2"/>
  </r>
  <r>
    <x v="24"/>
    <s v="Vicenzo D"/>
    <x v="1"/>
    <n v="1"/>
  </r>
  <r>
    <x v="24"/>
    <s v="Louis V"/>
    <x v="1"/>
    <n v="1"/>
  </r>
  <r>
    <x v="25"/>
    <s v="Alex C"/>
    <x v="0"/>
    <n v="1"/>
  </r>
  <r>
    <x v="26"/>
    <s v="Jorge T"/>
    <x v="1"/>
    <n v="2"/>
  </r>
  <r>
    <x v="26"/>
    <s v="Anthony C"/>
    <x v="1"/>
    <n v="2"/>
  </r>
  <r>
    <x v="26"/>
    <s v="Nate P"/>
    <x v="0"/>
    <n v="1"/>
  </r>
  <r>
    <x v="27"/>
    <s v="Bijan T"/>
    <x v="0"/>
    <n v="3"/>
  </r>
  <r>
    <x v="27"/>
    <s v="Vince V"/>
    <x v="0"/>
    <n v="2"/>
  </r>
  <r>
    <x v="28"/>
    <s v="Drew Y"/>
    <x v="0"/>
    <n v="1"/>
  </r>
  <r>
    <x v="29"/>
    <s v="Jorge T"/>
    <x v="1"/>
    <n v="3"/>
  </r>
  <r>
    <x v="30"/>
    <s v="Sebastian M"/>
    <x v="1"/>
    <n v="1"/>
  </r>
  <r>
    <x v="31"/>
    <s v="Johnny P"/>
    <x v="0"/>
    <n v="1"/>
  </r>
  <r>
    <x v="32"/>
    <s v="Vicenzo D"/>
    <x v="1"/>
    <n v="2"/>
  </r>
  <r>
    <x v="32"/>
    <s v="Vince V"/>
    <x v="0"/>
    <n v="3"/>
  </r>
  <r>
    <x v="32"/>
    <s v="Jose P"/>
    <x v="1"/>
    <n v="1"/>
  </r>
  <r>
    <x v="33"/>
    <s v="Andrew H"/>
    <x v="1"/>
    <n v="1"/>
  </r>
  <r>
    <x v="34"/>
    <s v="Vinnie D"/>
    <x v="1"/>
    <n v="2"/>
  </r>
  <r>
    <x v="35"/>
    <s v="Bijan T"/>
    <x v="0"/>
    <n v="4"/>
  </r>
  <r>
    <x v="36"/>
    <s v="Anthony C"/>
    <x v="1"/>
    <n v="3"/>
  </r>
  <r>
    <x v="37"/>
    <s v="Jeremy D"/>
    <x v="0"/>
    <n v="1"/>
  </r>
  <r>
    <x v="38"/>
    <s v="Robert F"/>
    <x v="1"/>
    <n v="1"/>
  </r>
  <r>
    <x v="38"/>
    <s v="Adam Z"/>
    <x v="0"/>
    <n v="2"/>
  </r>
  <r>
    <x v="39"/>
    <s v="Vicenzo D"/>
    <x v="1"/>
    <n v="3"/>
  </r>
  <r>
    <x v="39"/>
    <s v="Carlos K"/>
    <x v="0"/>
    <n v="1"/>
  </r>
  <r>
    <x v="40"/>
    <s v="Noah H"/>
    <x v="1"/>
    <n v="1"/>
  </r>
  <r>
    <x v="41"/>
    <s v="Ant M"/>
    <x v="0"/>
    <n v="1"/>
  </r>
  <r>
    <x v="41"/>
    <s v="Aaron R"/>
    <x v="0"/>
    <n v="1"/>
  </r>
  <r>
    <x v="41"/>
    <s v="Wyatt B"/>
    <x v="0"/>
    <n v="1"/>
  </r>
  <r>
    <x v="42"/>
    <s v="Jorge T"/>
    <x v="1"/>
    <n v="4"/>
  </r>
  <r>
    <x v="42"/>
    <s v="Andrew D"/>
    <x v="1"/>
    <n v="1"/>
  </r>
  <r>
    <x v="43"/>
    <s v="Collin A"/>
    <x v="0"/>
    <n v="2"/>
  </r>
  <r>
    <x v="44"/>
    <s v="Vinnie D"/>
    <x v="1"/>
    <n v="3"/>
  </r>
  <r>
    <x v="45"/>
    <s v="Dominic C"/>
    <x v="0"/>
    <n v="1"/>
  </r>
  <r>
    <x v="46"/>
    <s v="Denzel R"/>
    <x v="1"/>
    <n v="1"/>
  </r>
  <r>
    <x v="46"/>
    <s v="Jesus S"/>
    <x v="1"/>
    <n v="1"/>
  </r>
  <r>
    <x v="47"/>
    <s v="Harrison S"/>
    <x v="0"/>
    <n v="1"/>
  </r>
  <r>
    <x v="48"/>
    <s v="Milton J"/>
    <x v="1"/>
    <n v="1"/>
  </r>
  <r>
    <x v="49"/>
    <s v="Robert F"/>
    <x v="1"/>
    <n v="2"/>
  </r>
  <r>
    <x v="49"/>
    <s v="Vaughn S"/>
    <x v="1"/>
    <n v="2"/>
  </r>
  <r>
    <x v="49"/>
    <s v="Andrew K"/>
    <x v="3"/>
    <n v="1"/>
  </r>
  <r>
    <x v="50"/>
    <s v="Alex P"/>
    <x v="1"/>
    <n v="1"/>
  </r>
  <r>
    <x v="50"/>
    <s v="Andrew R"/>
    <x v="1"/>
    <n v="1"/>
  </r>
  <r>
    <x v="50"/>
    <s v="Jake L"/>
    <x v="0"/>
    <n v="1"/>
  </r>
  <r>
    <x v="51"/>
    <s v="Bijan T"/>
    <x v="0"/>
    <n v="5"/>
  </r>
  <r>
    <x v="52"/>
    <s v="Adam Z"/>
    <x v="0"/>
    <n v="3"/>
  </r>
  <r>
    <x v="53"/>
    <s v="Sebastian H"/>
    <x v="1"/>
    <n v="2"/>
  </r>
  <r>
    <x v="54"/>
    <s v="Ant M"/>
    <x v="3"/>
    <n v="2"/>
  </r>
  <r>
    <x v="55"/>
    <s v="Vicenzo D"/>
    <x v="1"/>
    <n v="4"/>
  </r>
  <r>
    <x v="55"/>
    <s v="Max O"/>
    <x v="0"/>
    <n v="3"/>
  </r>
  <r>
    <x v="55"/>
    <s v="Camilo R"/>
    <x v="1"/>
    <n v="1"/>
  </r>
  <r>
    <x v="56"/>
    <s v="Eythan E"/>
    <x v="1"/>
    <n v="1"/>
  </r>
  <r>
    <x v="57"/>
    <s v="Robert F"/>
    <x v="1"/>
    <n v="3"/>
  </r>
  <r>
    <x v="58"/>
    <s v="Ryan R"/>
    <x v="0"/>
    <n v="1"/>
  </r>
  <r>
    <x v="59"/>
    <s v="Andrew H"/>
    <x v="3"/>
    <n v="2"/>
  </r>
  <r>
    <x v="60"/>
    <s v="Collin A"/>
    <x v="0"/>
    <n v="3"/>
  </r>
  <r>
    <x v="61"/>
    <s v="Andrew D"/>
    <x v="1"/>
    <n v="2"/>
  </r>
  <r>
    <x v="62"/>
    <s v="Carlos K"/>
    <x v="0"/>
    <n v="2"/>
  </r>
  <r>
    <x v="62"/>
    <s v="Kam S"/>
    <x v="0"/>
    <n v="1"/>
  </r>
  <r>
    <x v="63"/>
    <s v="Adam A"/>
    <x v="1"/>
    <n v="2"/>
  </r>
  <r>
    <x v="64"/>
    <s v="Jorge T"/>
    <x v="1"/>
    <n v="5"/>
  </r>
  <r>
    <x v="65"/>
    <s v="Noah H"/>
    <x v="1"/>
    <n v="2"/>
  </r>
  <r>
    <x v="66"/>
    <s v="Bijan T"/>
    <x v="0"/>
    <n v="6"/>
  </r>
  <r>
    <x v="66"/>
    <s v="Robert F"/>
    <x v="1"/>
    <n v="4"/>
  </r>
  <r>
    <x v="66"/>
    <s v="Migs D"/>
    <x v="0"/>
    <n v="1"/>
  </r>
  <r>
    <x v="67"/>
    <s v="Ant M"/>
    <x v="0"/>
    <n v="3"/>
  </r>
  <r>
    <x v="68"/>
    <s v="Jake L"/>
    <x v="0"/>
    <n v="2"/>
  </r>
  <r>
    <x v="68"/>
    <s v="Nick R"/>
    <x v="0"/>
    <n v="1"/>
  </r>
  <r>
    <x v="68"/>
    <s v="Defeo D"/>
    <x v="1"/>
    <n v="1"/>
  </r>
  <r>
    <x v="69"/>
    <s v="Denzel R"/>
    <x v="1"/>
    <n v="2"/>
  </r>
  <r>
    <x v="70"/>
    <s v="Adam Z"/>
    <x v="0"/>
    <n v="4"/>
  </r>
  <r>
    <x v="70"/>
    <s v="Vinnie D"/>
    <x v="1"/>
    <n v="4"/>
  </r>
  <r>
    <x v="70"/>
    <s v="Nico N"/>
    <x v="2"/>
    <n v="1"/>
  </r>
  <r>
    <x v="70"/>
    <s v="Sean L"/>
    <x v="1"/>
    <n v="1"/>
  </r>
  <r>
    <x v="71"/>
    <s v="Jeo D"/>
    <x v="1"/>
    <n v="2"/>
  </r>
  <r>
    <x v="72"/>
    <s v="Vicenzo D"/>
    <x v="1"/>
    <n v="5"/>
  </r>
  <r>
    <x v="72"/>
    <s v="Colton M"/>
    <x v="1"/>
    <n v="1"/>
  </r>
  <r>
    <x v="72"/>
    <s v="Jomar J"/>
    <x v="1"/>
    <n v="1"/>
  </r>
  <r>
    <x v="72"/>
    <s v="Sebastian H"/>
    <x v="1"/>
    <n v="3"/>
  </r>
  <r>
    <x v="73"/>
    <s v="Andrew R"/>
    <x v="1"/>
    <n v="2"/>
  </r>
  <r>
    <x v="74"/>
    <s v="Camilo R"/>
    <x v="1"/>
    <n v="2"/>
  </r>
  <r>
    <x v="75"/>
    <s v="Andrew D"/>
    <x v="1"/>
    <n v="3"/>
  </r>
  <r>
    <x v="76"/>
    <s v="Alex C"/>
    <x v="1"/>
    <n v="2"/>
  </r>
  <r>
    <x v="76"/>
    <s v="Ryan R"/>
    <x v="0"/>
    <n v="2"/>
  </r>
  <r>
    <x v="77"/>
    <s v="Alex P"/>
    <x v="2"/>
    <n v="2"/>
  </r>
  <r>
    <x v="78"/>
    <s v="Harrison S"/>
    <x v="3"/>
    <n v="2"/>
  </r>
  <r>
    <x v="79"/>
    <s v="Jeremy D"/>
    <x v="0"/>
    <n v="2"/>
  </r>
  <r>
    <x v="80"/>
    <s v="Robert F"/>
    <x v="1"/>
    <n v="5"/>
  </r>
  <r>
    <x v="81"/>
    <s v="Bijan T"/>
    <x v="0"/>
    <n v="7"/>
  </r>
  <r>
    <x v="82"/>
    <s v="Ant M"/>
    <x v="3"/>
    <n v="4"/>
  </r>
  <r>
    <x v="83"/>
    <s v="Jrod J"/>
    <x v="1"/>
    <n v="1"/>
  </r>
  <r>
    <x v="84"/>
    <s v="Vicenzo D"/>
    <x v="1"/>
    <n v="6"/>
  </r>
  <r>
    <x v="84"/>
    <s v="Adam Z"/>
    <x v="0"/>
    <n v="5"/>
  </r>
  <r>
    <x v="84"/>
    <s v="Jeo D"/>
    <x v="1"/>
    <n v="3"/>
  </r>
  <r>
    <x v="85"/>
    <s v="Migs D"/>
    <x v="0"/>
    <n v="2"/>
  </r>
  <r>
    <x v="85"/>
    <s v="Nick R"/>
    <x v="1"/>
    <n v="2"/>
  </r>
  <r>
    <x v="86"/>
    <s v="Jorge T"/>
    <x v="1"/>
    <n v="6"/>
  </r>
  <r>
    <x v="86"/>
    <s v="Vinnie D"/>
    <x v="1"/>
    <n v="5"/>
  </r>
  <r>
    <x v="86"/>
    <s v="jake l"/>
    <x v="0"/>
    <n v="3"/>
  </r>
  <r>
    <x v="87"/>
    <s v="Anthony R"/>
    <x v="0"/>
    <n v="1"/>
  </r>
  <r>
    <x v="88"/>
    <s v="Ant M"/>
    <x v="3"/>
    <n v="5"/>
  </r>
  <r>
    <x v="88"/>
    <s v="Robert F"/>
    <x v="1"/>
    <n v="6"/>
  </r>
  <r>
    <x v="88"/>
    <s v="Ethan Z"/>
    <x v="0"/>
    <n v="1"/>
  </r>
  <r>
    <x v="89"/>
    <s v="Max O"/>
    <x v="0"/>
    <n v="4"/>
  </r>
  <r>
    <x v="89"/>
    <s v="Mauricio F"/>
    <x v="1"/>
    <n v="1"/>
  </r>
  <r>
    <x v="90"/>
    <s v="Vicenzo D"/>
    <x v="1"/>
    <n v="7"/>
  </r>
  <r>
    <x v="91"/>
    <s v="Ant M"/>
    <x v="3"/>
    <n v="6"/>
  </r>
  <r>
    <x v="91"/>
    <s v="Jesus S"/>
    <x v="1"/>
    <n v="2"/>
  </r>
  <r>
    <x v="91"/>
    <s v="Anthony A"/>
    <x v="1"/>
    <n v="1"/>
  </r>
  <r>
    <x v="92"/>
    <s v="Bijan T"/>
    <x v="0"/>
    <n v="8"/>
  </r>
  <r>
    <x v="93"/>
    <s v="Andrew R"/>
    <x v="0"/>
    <n v="3"/>
  </r>
  <r>
    <x v="94"/>
    <s v="Kam S"/>
    <x v="0"/>
    <n v="2"/>
  </r>
  <r>
    <x v="95"/>
    <s v="Andrew D"/>
    <x v="1"/>
    <n v="4"/>
  </r>
  <r>
    <x v="95"/>
    <s v="Max O"/>
    <x v="0"/>
    <n v="5"/>
  </r>
  <r>
    <x v="96"/>
    <s v="Migs D"/>
    <x v="0"/>
    <n v="3"/>
  </r>
  <r>
    <x v="96"/>
    <s v="Nick R"/>
    <x v="1"/>
    <n v="3"/>
  </r>
  <r>
    <x v="97"/>
    <s v="Noah H"/>
    <x v="1"/>
    <n v="3"/>
  </r>
  <r>
    <x v="98"/>
    <s v="Adam Z"/>
    <x v="0"/>
    <n v="6"/>
  </r>
  <r>
    <x v="98"/>
    <s v="Jorge T"/>
    <x v="1"/>
    <n v="7"/>
  </r>
  <r>
    <x v="99"/>
    <s v="Jake L"/>
    <x v="0"/>
    <n v="4"/>
  </r>
  <r>
    <x v="100"/>
    <s v="Carlos K"/>
    <x v="0"/>
    <n v="3"/>
  </r>
  <r>
    <x v="100"/>
    <s v="Ant M"/>
    <x v="3"/>
    <n v="7"/>
  </r>
  <r>
    <x v="101"/>
    <s v="Vinnie D"/>
    <x v="1"/>
    <n v="6"/>
  </r>
  <r>
    <x v="102"/>
    <s v="Kyle B"/>
    <x v="0"/>
    <n v="1"/>
  </r>
  <r>
    <x v="102"/>
    <s v="Bijan T"/>
    <x v="0"/>
    <n v="9"/>
  </r>
  <r>
    <x v="102"/>
    <s v="Vicenzo D"/>
    <x v="1"/>
    <n v="8"/>
  </r>
  <r>
    <x v="103"/>
    <s v="Denzel R"/>
    <x v="1"/>
    <n v="3"/>
  </r>
  <r>
    <x v="103"/>
    <s v="Robert F"/>
    <x v="1"/>
    <n v="7"/>
  </r>
  <r>
    <x v="104"/>
    <s v="Andrew D"/>
    <x v="1"/>
    <n v="5"/>
  </r>
  <r>
    <x v="104"/>
    <s v="Defeo D"/>
    <x v="1"/>
    <n v="2"/>
  </r>
  <r>
    <x v="104"/>
    <s v="Jeo D"/>
    <x v="1"/>
    <n v="4"/>
  </r>
  <r>
    <x v="105"/>
    <s v="Trae D"/>
    <x v="1"/>
    <n v="1"/>
  </r>
  <r>
    <x v="105"/>
    <s v="Ethan Z"/>
    <x v="0"/>
    <n v="2"/>
  </r>
  <r>
    <x v="106"/>
    <s v="Timothy G"/>
    <x v="3"/>
    <n v="1"/>
  </r>
  <r>
    <x v="106"/>
    <s v="Aaron R"/>
    <x v="0"/>
    <n v="2"/>
  </r>
  <r>
    <x v="107"/>
    <s v="Ant M"/>
    <x v="0"/>
    <n v="8"/>
  </r>
  <r>
    <x v="108"/>
    <s v="Adam Z"/>
    <x v="1"/>
    <n v="7"/>
  </r>
  <r>
    <x v="108"/>
    <s v="Camilo R"/>
    <x v="1"/>
    <n v="3"/>
  </r>
  <r>
    <x v="109"/>
    <s v="Nick R"/>
    <x v="1"/>
    <n v="4"/>
  </r>
  <r>
    <x v="110"/>
    <s v="Kam S"/>
    <x v="0"/>
    <n v="3"/>
  </r>
  <r>
    <x v="111"/>
    <s v="Carlos K"/>
    <x v="0"/>
    <n v="4"/>
  </r>
  <r>
    <x v="111"/>
    <s v="Jeo D"/>
    <x v="1"/>
    <n v="5"/>
  </r>
  <r>
    <x v="111"/>
    <s v="Jeremy D"/>
    <x v="0"/>
    <n v="3"/>
  </r>
  <r>
    <x v="111"/>
    <s v="Robert F"/>
    <x v="1"/>
    <n v="8"/>
  </r>
  <r>
    <x v="112"/>
    <s v="Andrew H"/>
    <x v="4"/>
    <n v="3"/>
  </r>
  <r>
    <x v="112"/>
    <s v="Sebastian H"/>
    <x v="4"/>
    <n v="4"/>
  </r>
  <r>
    <x v="112"/>
    <s v="Angel T"/>
    <x v="4"/>
    <n v="1"/>
  </r>
  <r>
    <x v="112"/>
    <s v="Vicenzo D"/>
    <x v="4"/>
    <n v="9"/>
  </r>
  <r>
    <x v="113"/>
    <s v="Ant M"/>
    <x v="0"/>
    <n v="9"/>
  </r>
  <r>
    <x v="114"/>
    <s v="Andrew R"/>
    <x v="0"/>
    <n v="4"/>
  </r>
  <r>
    <x v="114"/>
    <s v="Bijan T"/>
    <x v="0"/>
    <n v="10"/>
  </r>
  <r>
    <x v="115"/>
    <s v="Jorge T"/>
    <x v="1"/>
    <n v="8"/>
  </r>
  <r>
    <x v="116"/>
    <s v="Daniel D"/>
    <x v="1"/>
    <n v="1"/>
  </r>
  <r>
    <x v="117"/>
    <s v="Max O"/>
    <x v="0"/>
    <n v="6"/>
  </r>
  <r>
    <x v="118"/>
    <s v="Jakob C"/>
    <x v="1"/>
    <n v="1"/>
  </r>
  <r>
    <x v="118"/>
    <s v="Vinnie D"/>
    <x v="1"/>
    <n v="7"/>
  </r>
  <r>
    <x v="119"/>
    <s v="Denzel R"/>
    <x v="4"/>
    <n v="4"/>
  </r>
  <r>
    <x v="119"/>
    <s v="Adam Z"/>
    <x v="4"/>
    <n v="8"/>
  </r>
  <r>
    <x v="119"/>
    <s v="Trae D"/>
    <x v="4"/>
    <n v="2"/>
  </r>
  <r>
    <x v="119"/>
    <s v="Danny S"/>
    <x v="4"/>
    <n v="1"/>
  </r>
  <r>
    <x v="120"/>
    <s v="Robert F"/>
    <x v="1"/>
    <n v="9"/>
  </r>
  <r>
    <x v="120"/>
    <s v="Ant M"/>
    <x v="0"/>
    <n v="10"/>
  </r>
  <r>
    <x v="121"/>
    <s v="Vicenzo D"/>
    <x v="1"/>
    <n v="10"/>
  </r>
  <r>
    <x v="122"/>
    <s v="Felipe D"/>
    <x v="3"/>
    <n v="1"/>
  </r>
  <r>
    <x v="123"/>
    <s v="Sebastian H"/>
    <x v="1"/>
    <n v="5"/>
  </r>
  <r>
    <x v="123"/>
    <s v="Nick R"/>
    <x v="1"/>
    <n v="5"/>
  </r>
  <r>
    <x v="124"/>
    <s v="Jesus S"/>
    <x v="1"/>
    <n v="3"/>
  </r>
  <r>
    <x v="124"/>
    <s v="Migs D"/>
    <x v="1"/>
    <n v="4"/>
  </r>
  <r>
    <x v="125"/>
    <s v="Brother S"/>
    <x v="4"/>
    <n v="1"/>
  </r>
  <r>
    <x v="126"/>
    <s v="Ethan H"/>
    <x v="4"/>
    <n v="1"/>
  </r>
  <r>
    <x v="127"/>
    <s v="Jorge T"/>
    <x v="1"/>
    <n v="9"/>
  </r>
  <r>
    <x v="127"/>
    <s v="Robert F"/>
    <x v="1"/>
    <n v="10"/>
  </r>
  <r>
    <x v="127"/>
    <s v="Kam S"/>
    <x v="0"/>
    <n v="4"/>
  </r>
  <r>
    <x v="128"/>
    <s v="Jacob S"/>
    <x v="1"/>
    <n v="1"/>
  </r>
  <r>
    <x v="129"/>
    <s v="Bijan T"/>
    <x v="0"/>
    <n v="11"/>
  </r>
  <r>
    <x v="129"/>
    <s v="Ryan R"/>
    <x v="0"/>
    <n v="3"/>
  </r>
  <r>
    <x v="130"/>
    <s v="Ant M"/>
    <x v="0"/>
    <n v="11"/>
  </r>
  <r>
    <x v="130"/>
    <s v="Adam Z"/>
    <x v="3"/>
    <n v="9"/>
  </r>
  <r>
    <x v="131"/>
    <s v="Angel T"/>
    <x v="0"/>
    <n v="2"/>
  </r>
  <r>
    <x v="131"/>
    <s v="Andrew R"/>
    <x v="0"/>
    <n v="5"/>
  </r>
  <r>
    <x v="131"/>
    <s v="Carlos K"/>
    <x v="0"/>
    <n v="5"/>
  </r>
  <r>
    <x v="131"/>
    <s v="Jakob C"/>
    <x v="1"/>
    <n v="2"/>
  </r>
  <r>
    <x v="132"/>
    <s v="Alex C"/>
    <x v="1"/>
    <n v="3"/>
  </r>
  <r>
    <x v="132"/>
    <s v="Andrew K"/>
    <x v="3"/>
    <n v="2"/>
  </r>
  <r>
    <x v="133"/>
    <s v="Jeremy D"/>
    <x v="0"/>
    <n v="4"/>
  </r>
  <r>
    <x v="133"/>
    <s v="Trae D"/>
    <x v="1"/>
    <n v="3"/>
  </r>
  <r>
    <x v="134"/>
    <s v="Jeo D"/>
    <x v="1"/>
    <n v="6"/>
  </r>
  <r>
    <x v="134"/>
    <s v="Vicenzo D"/>
    <x v="1"/>
    <n v="11"/>
  </r>
  <r>
    <x v="135"/>
    <s v="Aaron R"/>
    <x v="1"/>
    <n v="3"/>
  </r>
  <r>
    <x v="136"/>
    <s v="Sebastian H"/>
    <x v="1"/>
    <n v="6"/>
  </r>
  <r>
    <x v="137"/>
    <s v="Mauricio F"/>
    <x v="1"/>
    <n v="2"/>
  </r>
  <r>
    <x v="137"/>
    <s v="Robert F"/>
    <x v="1"/>
    <n v="11"/>
  </r>
  <r>
    <x v="138"/>
    <s v="Nick R"/>
    <x v="3"/>
    <n v="6"/>
  </r>
  <r>
    <x v="139"/>
    <s v="Ant M"/>
    <x v="0"/>
    <n v="12"/>
  </r>
  <r>
    <x v="139"/>
    <s v="Vinnie D"/>
    <x v="1"/>
    <n v="8"/>
  </r>
  <r>
    <x v="140"/>
    <s v="Max O"/>
    <x v="5"/>
    <n v="7"/>
  </r>
  <r>
    <x v="140"/>
    <s v="Jesus S"/>
    <x v="1"/>
    <n v="4"/>
  </r>
  <r>
    <x v="140"/>
    <s v="Noah H"/>
    <x v="1"/>
    <n v="4"/>
  </r>
  <r>
    <x v="141"/>
    <s v="Jesus S"/>
    <x v="1"/>
    <n v="5"/>
  </r>
  <r>
    <x v="141"/>
    <s v="Alex P"/>
    <x v="1"/>
    <n v="3"/>
  </r>
  <r>
    <x v="141"/>
    <s v="Vicenzo D"/>
    <x v="1"/>
    <n v="12"/>
  </r>
  <r>
    <x v="142"/>
    <s v="Andrew H"/>
    <x v="3"/>
    <n v="4"/>
  </r>
  <r>
    <x v="143"/>
    <s v="Jakob C"/>
    <x v="1"/>
    <n v="3"/>
  </r>
  <r>
    <x v="143"/>
    <s v="Timothy G"/>
    <x v="3"/>
    <n v="2"/>
  </r>
  <r>
    <x v="144"/>
    <s v="Daniel R"/>
    <x v="1"/>
    <n v="1"/>
  </r>
  <r>
    <x v="144"/>
    <s v="Robert F"/>
    <x v="1"/>
    <n v="12"/>
  </r>
  <r>
    <x v="145"/>
    <s v="Max O"/>
    <x v="3"/>
    <n v="8"/>
  </r>
  <r>
    <x v="146"/>
    <s v="Denzel R"/>
    <x v="1"/>
    <n v="5"/>
  </r>
  <r>
    <x v="147"/>
    <s v="Nick R"/>
    <x v="1"/>
    <n v="7"/>
  </r>
  <r>
    <x v="147"/>
    <s v="Vinnie D"/>
    <x v="1"/>
    <n v="9"/>
  </r>
  <r>
    <x v="147"/>
    <s v="Jose P"/>
    <x v="1"/>
    <n v="2"/>
  </r>
  <r>
    <x v="148"/>
    <s v="Vicenzo D"/>
    <x v="1"/>
    <n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D9FD6E-219F-400A-8F13-E1DAA3627EDB}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outline="1" outlineData="1" compactData="0" multipleFieldFilters="0" chartFormat="43">
  <location ref="A3:E8" firstHeaderRow="1" firstDataRow="1" firstDataCol="4"/>
  <pivotFields count="7">
    <pivotField axis="axisRow" compact="0" showAll="0" defaultSubtotal="0">
      <items count="1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</items>
    </pivotField>
    <pivotField dataField="1" compact="0" showAll="0" defaultSubtotal="0"/>
    <pivotField axis="axisRow" compact="0" showAll="0" defaultSubtotal="0">
      <items count="6">
        <item x="3"/>
        <item x="2"/>
        <item x="4"/>
        <item x="5"/>
        <item x="0"/>
        <item x="1"/>
      </items>
    </pivotField>
    <pivotField compact="0" showAll="0" defaultSubtotal="0"/>
    <pivotField axis="axisRow" compact="0" showAll="0" defaultSubtotal="0">
      <items count="14">
        <item h="1" sd="0" x="0"/>
        <item sd="0" x="1"/>
        <item sd="0" x="2"/>
        <item sd="0" x="3"/>
        <item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</items>
    </pivotField>
    <pivotField compact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compact="0" showAll="0" defaultSubtotal="0">
      <items count="4">
        <item h="1" x="0"/>
        <item h="1" x="1"/>
        <item x="2"/>
        <item h="1" x="3"/>
      </items>
    </pivotField>
  </pivotFields>
  <rowFields count="4">
    <field x="6"/>
    <field x="4"/>
    <field x="0"/>
    <field x="2"/>
  </rowFields>
  <rowItems count="5">
    <i>
      <x v="2"/>
    </i>
    <i r="1">
      <x v="1"/>
    </i>
    <i r="1">
      <x v="2"/>
    </i>
    <i r="1">
      <x v="3"/>
    </i>
    <i r="1">
      <x v="4"/>
    </i>
  </rowItems>
  <colItems count="1">
    <i/>
  </colItems>
  <dataFields count="1">
    <dataField name="Count of Name" fld="1" subtotal="count" baseField="0" baseItem="0"/>
  </dataFields>
  <formats count="1">
    <format dxfId="14">
      <pivotArea dataOnly="0" labelOnly="1" outline="0" axis="axisValues" fieldPosition="0"/>
    </format>
  </formats>
  <chartFormats count="1">
    <chartFormat chart="3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68E387-A001-4774-98AE-DD8D9AE09850}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outline="1" outlineData="1" compactData="0" multipleFieldFilters="0" chartFormat="47">
  <location ref="A5:B9" firstHeaderRow="1" firstDataRow="1" firstDataCol="1" rowPageCount="3" colPageCount="1"/>
  <pivotFields count="7">
    <pivotField axis="axisPage" compact="0" showAll="0" defaultSubtotal="0">
      <items count="1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</items>
    </pivotField>
    <pivotField compact="0" showAll="0" defaultSubtotal="0"/>
    <pivotField axis="axisRow" dataField="1" compact="0" showAll="0" defaultSubtotal="0">
      <items count="6">
        <item x="3"/>
        <item x="2"/>
        <item x="4"/>
        <item h="1" x="5"/>
        <item x="0"/>
        <item x="1"/>
      </items>
    </pivotField>
    <pivotField compact="0" showAll="0" defaultSubtotal="0"/>
    <pivotField axis="axisPage" compact="0" multipleItemSelectionAllowed="1" showAll="0" defaultSubtotal="0">
      <items count="14">
        <item h="1" sd="0" x="0"/>
        <item h="1" sd="0" x="1"/>
        <item sd="0" x="2"/>
        <item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</items>
    </pivotField>
    <pivotField compact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compact="0" multipleItemSelectionAllowed="1" showAll="0" defaultSubtotal="0">
      <items count="4">
        <item h="1" sd="0" x="0"/>
        <item h="1" sd="0" x="1"/>
        <item x="2"/>
        <item h="1" sd="0" x="3"/>
      </items>
    </pivotField>
  </pivotFields>
  <rowFields count="1">
    <field x="2"/>
  </rowFields>
  <rowItems count="4">
    <i>
      <x/>
    </i>
    <i>
      <x v="2"/>
    </i>
    <i>
      <x v="4"/>
    </i>
    <i>
      <x v="5"/>
    </i>
  </rowItems>
  <colItems count="1">
    <i/>
  </colItems>
  <pageFields count="3">
    <pageField fld="0" hier="-1"/>
    <pageField fld="6" hier="-1"/>
    <pageField fld="4" hier="-1"/>
  </pageFields>
  <dataFields count="1">
    <dataField name="Count of Payment Method" fld="2" subtotal="count" baseField="0" baseItem="0"/>
  </dataFields>
  <formats count="3">
    <format dxfId="13">
      <pivotArea dataOnly="0" labelOnly="1" outline="0" axis="axisValues" fieldPosition="0"/>
    </format>
    <format dxfId="6">
      <pivotArea fieldPosition="0">
        <references count="1">
          <reference field="2" count="1">
            <x v="5"/>
          </reference>
        </references>
      </pivotArea>
    </format>
    <format dxfId="5">
      <pivotArea dataOnly="0" labelOnly="1" outline="0" fieldPosition="0">
        <references count="1">
          <reference field="2" count="1">
            <x v="5"/>
          </reference>
        </references>
      </pivotArea>
    </format>
  </formats>
  <chartFormats count="8">
    <chartFormat chart="4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6" count="1" selected="0">
            <x v="2"/>
          </reference>
        </references>
      </pivotArea>
    </chartFormat>
    <chartFormat chart="40" format="6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6" count="1" selected="0">
            <x v="2"/>
          </reference>
        </references>
      </pivotArea>
    </chartFormat>
    <chartFormat chart="40" format="7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6" count="1" selected="0">
            <x v="2"/>
          </reference>
        </references>
      </pivotArea>
    </chartFormat>
    <chartFormat chart="4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0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0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Medium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12E902-00CC-46ED-934F-BA34E99DC80C}" name="Table2" displayName="Table2" ref="A1:D239" totalsRowShown="0" headerRowDxfId="0">
  <autoFilter ref="A1:D239" xr:uid="{6F12E902-00CC-46ED-934F-BA34E99DC80C}"/>
  <sortState xmlns:xlrd2="http://schemas.microsoft.com/office/spreadsheetml/2017/richdata2" ref="A2:D171">
    <sortCondition ref="A1:A171"/>
  </sortState>
  <tableColumns count="4">
    <tableColumn id="1" xr3:uid="{840D36C2-17B3-430C-B0C5-F09B56E0532A}" name="Date" dataDxfId="4"/>
    <tableColumn id="10" xr3:uid="{8FC593A7-D876-4148-8EC8-94CECBAE7F95}" name="Name" dataDxfId="3"/>
    <tableColumn id="4" xr3:uid="{14DDE578-5CDF-457A-BB23-DDD551B6CE75}" name="Payment Method" dataDxfId="2"/>
    <tableColumn id="6" xr3:uid="{84305CAE-3C5C-4F20-A645-5EBA788CC903}" name="Num Cuts" dataDxfId="1">
      <calculatedColumnFormula>COUNTIF($B$2:B2, 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A47BD-6BDF-4E81-948E-61B338EE19CA}" name="Table22" displayName="Table22" ref="A1:G239" totalsRowShown="0" headerRowDxfId="21">
  <autoFilter ref="A1:G239" xr:uid="{6F12E902-00CC-46ED-934F-BA34E99DC80C}"/>
  <sortState xmlns:xlrd2="http://schemas.microsoft.com/office/spreadsheetml/2017/richdata2" ref="A2:E171">
    <sortCondition ref="A1:A171"/>
  </sortState>
  <tableColumns count="7">
    <tableColumn id="1" xr3:uid="{1BEBF88A-9363-4CB3-8B5F-886976AAF2E8}" name="Date" dataDxfId="20"/>
    <tableColumn id="2" xr3:uid="{4202264E-BA83-4665-AB26-E87AC987D1B2}" name="Name"/>
    <tableColumn id="3" xr3:uid="{430B6D7E-88B3-4E3B-86C5-178AD741ABCF}" name="Amount Paid" dataDxfId="19" dataCellStyle="Currency"/>
    <tableColumn id="4" xr3:uid="{1BC45E09-5879-4E71-882A-CBA318DDC672}" name="Payment Method"/>
    <tableColumn id="6" xr3:uid="{0AC83D52-213A-4168-9CCC-44032558B139}" name="Number of Cuts" dataDxfId="18">
      <calculatedColumnFormula>COUNTIF($B$2:$B$239, B2)</calculatedColumnFormula>
    </tableColumn>
    <tableColumn id="5" xr3:uid="{6180B6D1-C2E5-4AA3-AEBB-18338BCEBE07}" name="Grand Total" dataDxfId="17"/>
    <tableColumn id="8" xr3:uid="{1A89A972-F8A9-43F1-B482-BDF292F2C4D2}" name="Payment Method2" dataDxfId="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FD7F71-AAF3-4EB2-B7CD-6ED0B794D34D}" name="Table24" displayName="Table24" ref="A1:C239" totalsRowShown="0" headerRowDxfId="12">
  <autoFilter ref="A1:C239" xr:uid="{6F12E902-00CC-46ED-934F-BA34E99DC80C}">
    <filterColumn colId="0">
      <filters>
        <dateGroupItem year="2024" month="2" dateTimeGrouping="month"/>
        <dateGroupItem year="2024" month="3" dateTimeGrouping="month"/>
      </filters>
    </filterColumn>
    <filterColumn colId="2">
      <filters>
        <filter val="1"/>
      </filters>
    </filterColumn>
  </autoFilter>
  <sortState xmlns:xlrd2="http://schemas.microsoft.com/office/spreadsheetml/2017/richdata2" ref="A2:C171">
    <sortCondition ref="A1:A171"/>
  </sortState>
  <tableColumns count="3">
    <tableColumn id="1" xr3:uid="{91579BDC-A1D1-479F-A862-52A7FDFA5B9C}" name="Date" dataDxfId="11"/>
    <tableColumn id="10" xr3:uid="{B431DBBD-07F1-4FE8-8A52-513466E89D99}" name="Name"/>
    <tableColumn id="6" xr3:uid="{9BDEB0E2-E8EB-4286-BF14-A6E3F5501982}" name="Num Cuts" dataDxfId="10">
      <calculatedColumnFormula>COUNTIF($B$2:B2, B2)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413567-E5F0-4B9A-B7E3-902BDF397B02}" name="Table245" displayName="Table245" ref="A1:C239" totalsRowShown="0" headerRowDxfId="9">
  <autoFilter ref="A1:C239" xr:uid="{6F12E902-00CC-46ED-934F-BA34E99DC80C}">
    <filterColumn colId="0">
      <filters>
        <dateGroupItem year="2024" month="4" dateTimeGrouping="month"/>
        <dateGroupItem year="2024" month="5" dateTimeGrouping="month"/>
      </filters>
    </filterColumn>
    <filterColumn colId="2">
      <filters>
        <filter val="2"/>
        <filter val="3"/>
      </filters>
    </filterColumn>
  </autoFilter>
  <sortState xmlns:xlrd2="http://schemas.microsoft.com/office/spreadsheetml/2017/richdata2" ref="A2:C171">
    <sortCondition ref="A1:A171"/>
  </sortState>
  <tableColumns count="3">
    <tableColumn id="1" xr3:uid="{136A2A77-C083-4A04-BD9F-23E74CC4D4F5}" name="Date" dataDxfId="8"/>
    <tableColumn id="10" xr3:uid="{45FF8E64-BB34-42C8-B78D-66D5C3E1EA4D}" name="Name"/>
    <tableColumn id="6" xr3:uid="{01E343DF-1BF1-4935-AA6C-DA99CB510693}" name="Num Cuts" dataDxfId="7">
      <calculatedColumnFormula>COUNTIF($B$2:B2, B2)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dark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B2A41"/>
      </a:accent1>
      <a:accent2>
        <a:srgbClr val="324A5F"/>
      </a:accent2>
      <a:accent3>
        <a:srgbClr val="FB8500"/>
      </a:accent3>
      <a:accent4>
        <a:srgbClr val="FFB703"/>
      </a:accent4>
      <a:accent5>
        <a:srgbClr val="5B9BD5"/>
      </a:accent5>
      <a:accent6>
        <a:srgbClr val="06D6A0"/>
      </a:accent6>
      <a:hlink>
        <a:srgbClr val="FF006E"/>
      </a:hlink>
      <a:folHlink>
        <a:srgbClr val="8338EC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52F34-E838-4F4E-80C8-3AAB422440B0}">
  <dimension ref="A1:K239"/>
  <sheetViews>
    <sheetView showGridLines="0" zoomScale="190" zoomScaleNormal="190" workbookViewId="0">
      <selection activeCell="F5" sqref="F5"/>
    </sheetView>
  </sheetViews>
  <sheetFormatPr defaultRowHeight="15" x14ac:dyDescent="0.25"/>
  <cols>
    <col min="1" max="1" width="11.85546875" style="17" bestFit="1" customWidth="1"/>
    <col min="2" max="2" width="18.28515625" style="15" customWidth="1"/>
    <col min="3" max="3" width="16.28515625" style="15" customWidth="1"/>
    <col min="4" max="4" width="10.42578125" style="15" customWidth="1"/>
    <col min="5" max="5" width="8" style="2" customWidth="1"/>
    <col min="6" max="6" width="13.140625" customWidth="1"/>
    <col min="7" max="8" width="10.140625" hidden="1" customWidth="1"/>
    <col min="9" max="9" width="11" hidden="1" customWidth="1"/>
    <col min="10" max="10" width="9.140625" customWidth="1"/>
  </cols>
  <sheetData>
    <row r="1" spans="1:9" x14ac:dyDescent="0.25">
      <c r="A1" s="14" t="s">
        <v>0</v>
      </c>
      <c r="B1" s="15" t="s">
        <v>1</v>
      </c>
      <c r="C1" s="16" t="s">
        <v>3</v>
      </c>
      <c r="D1" s="16" t="s">
        <v>174</v>
      </c>
      <c r="E1" s="10"/>
      <c r="F1" s="6"/>
    </row>
    <row r="2" spans="1:9" x14ac:dyDescent="0.25">
      <c r="A2" s="17">
        <v>44929</v>
      </c>
      <c r="B2" s="15" t="s">
        <v>95</v>
      </c>
      <c r="C2" s="15" t="s">
        <v>4</v>
      </c>
      <c r="D2" s="15">
        <f>COUNTIF($B$2:B2, B2)</f>
        <v>1</v>
      </c>
      <c r="E2"/>
      <c r="G2" s="8">
        <v>44927</v>
      </c>
      <c r="H2" s="7">
        <v>44957</v>
      </c>
      <c r="I2" s="7"/>
    </row>
    <row r="3" spans="1:9" x14ac:dyDescent="0.25">
      <c r="A3" s="17">
        <v>44936</v>
      </c>
      <c r="B3" s="15" t="s">
        <v>96</v>
      </c>
      <c r="C3" s="15" t="s">
        <v>6</v>
      </c>
      <c r="D3" s="15">
        <f>COUNTIF($B$2:B3, B3)</f>
        <v>1</v>
      </c>
      <c r="E3"/>
      <c r="G3" s="8">
        <v>44958</v>
      </c>
      <c r="H3" s="7">
        <v>44985</v>
      </c>
      <c r="I3" s="7"/>
    </row>
    <row r="4" spans="1:9" x14ac:dyDescent="0.25">
      <c r="A4" s="17">
        <v>44942</v>
      </c>
      <c r="B4" s="15" t="s">
        <v>97</v>
      </c>
      <c r="C4" s="15" t="s">
        <v>7</v>
      </c>
      <c r="D4" s="15">
        <f>COUNTIF($B$2:B4, B4)</f>
        <v>1</v>
      </c>
      <c r="E4"/>
      <c r="G4" s="8">
        <v>44986</v>
      </c>
      <c r="H4" s="7">
        <v>45016</v>
      </c>
      <c r="I4" s="7"/>
    </row>
    <row r="5" spans="1:9" x14ac:dyDescent="0.25">
      <c r="A5" s="17">
        <v>44960</v>
      </c>
      <c r="B5" s="15" t="s">
        <v>98</v>
      </c>
      <c r="C5" s="15" t="s">
        <v>4</v>
      </c>
      <c r="D5" s="15">
        <f>COUNTIF($B$2:B5, B5)</f>
        <v>1</v>
      </c>
      <c r="E5"/>
      <c r="G5" s="8">
        <v>45017</v>
      </c>
      <c r="H5" s="7">
        <v>45046</v>
      </c>
      <c r="I5" s="7"/>
    </row>
    <row r="6" spans="1:9" x14ac:dyDescent="0.25">
      <c r="A6" s="17">
        <v>44972</v>
      </c>
      <c r="B6" s="15" t="s">
        <v>99</v>
      </c>
      <c r="C6" s="15" t="s">
        <v>4</v>
      </c>
      <c r="D6" s="15">
        <f>COUNTIF($B$2:B6, B6)</f>
        <v>1</v>
      </c>
      <c r="E6"/>
      <c r="G6" s="8">
        <v>45047</v>
      </c>
      <c r="H6" s="7">
        <v>45077</v>
      </c>
      <c r="I6" s="7"/>
    </row>
    <row r="7" spans="1:9" x14ac:dyDescent="0.25">
      <c r="A7" s="17">
        <v>44978</v>
      </c>
      <c r="B7" s="15" t="s">
        <v>97</v>
      </c>
      <c r="C7" s="15" t="s">
        <v>7</v>
      </c>
      <c r="D7" s="15">
        <f>COUNTIF($B$2:B7, B7)</f>
        <v>2</v>
      </c>
      <c r="E7"/>
      <c r="G7" s="8">
        <v>45078</v>
      </c>
      <c r="H7" s="7">
        <v>45107</v>
      </c>
      <c r="I7" s="7"/>
    </row>
    <row r="8" spans="1:9" x14ac:dyDescent="0.25">
      <c r="A8" s="17">
        <v>44988</v>
      </c>
      <c r="B8" s="15" t="s">
        <v>97</v>
      </c>
      <c r="C8" s="15" t="s">
        <v>7</v>
      </c>
      <c r="D8" s="15">
        <f>COUNTIF($B$2:B8, B8)</f>
        <v>3</v>
      </c>
      <c r="E8"/>
      <c r="G8" s="8">
        <v>45108</v>
      </c>
      <c r="H8" s="7">
        <v>45138</v>
      </c>
      <c r="I8" s="7"/>
    </row>
    <row r="9" spans="1:9" x14ac:dyDescent="0.25">
      <c r="A9" s="17">
        <v>44998</v>
      </c>
      <c r="B9" s="15" t="s">
        <v>97</v>
      </c>
      <c r="C9" s="15" t="s">
        <v>7</v>
      </c>
      <c r="D9" s="15">
        <f>COUNTIF($B$2:B9, B9)</f>
        <v>4</v>
      </c>
      <c r="E9"/>
      <c r="G9" s="8">
        <v>45139</v>
      </c>
      <c r="H9" s="7">
        <v>45169</v>
      </c>
      <c r="I9" s="7"/>
    </row>
    <row r="10" spans="1:9" x14ac:dyDescent="0.25">
      <c r="A10" s="17">
        <v>45013</v>
      </c>
      <c r="B10" s="15" t="s">
        <v>97</v>
      </c>
      <c r="C10" s="15" t="s">
        <v>7</v>
      </c>
      <c r="D10" s="15">
        <f>COUNTIF($B$2:B10, B10)</f>
        <v>5</v>
      </c>
      <c r="E10"/>
      <c r="G10" s="8">
        <v>45170</v>
      </c>
      <c r="H10" s="7">
        <v>45199</v>
      </c>
      <c r="I10" s="7"/>
    </row>
    <row r="11" spans="1:9" x14ac:dyDescent="0.25">
      <c r="A11" s="17">
        <v>45014</v>
      </c>
      <c r="B11" s="15" t="s">
        <v>100</v>
      </c>
      <c r="C11" s="15" t="s">
        <v>7</v>
      </c>
      <c r="D11" s="15">
        <f>COUNTIF($B$2:B11, B11)</f>
        <v>1</v>
      </c>
      <c r="E11"/>
      <c r="G11" s="8">
        <v>45200</v>
      </c>
      <c r="H11" s="7">
        <v>45230</v>
      </c>
      <c r="I11" s="7"/>
    </row>
    <row r="12" spans="1:9" x14ac:dyDescent="0.25">
      <c r="A12" s="17">
        <v>45016</v>
      </c>
      <c r="B12" s="15" t="s">
        <v>97</v>
      </c>
      <c r="C12" s="15" t="s">
        <v>7</v>
      </c>
      <c r="D12" s="15">
        <f>COUNTIF($B$2:B12, B12)</f>
        <v>6</v>
      </c>
      <c r="E12"/>
      <c r="G12" s="8">
        <v>45231</v>
      </c>
      <c r="H12" s="7">
        <v>45260</v>
      </c>
      <c r="I12" s="7"/>
    </row>
    <row r="13" spans="1:9" x14ac:dyDescent="0.25">
      <c r="A13" s="17">
        <v>45021</v>
      </c>
      <c r="B13" s="15" t="s">
        <v>101</v>
      </c>
      <c r="C13" s="15" t="s">
        <v>4</v>
      </c>
      <c r="D13" s="15">
        <f>COUNTIF($B$2:B13, B13)</f>
        <v>1</v>
      </c>
      <c r="E13"/>
      <c r="G13" s="8">
        <v>45261</v>
      </c>
      <c r="H13" s="7">
        <v>45291</v>
      </c>
      <c r="I13" s="7"/>
    </row>
    <row r="14" spans="1:9" x14ac:dyDescent="0.25">
      <c r="A14" s="17">
        <v>45029</v>
      </c>
      <c r="B14" s="15" t="s">
        <v>102</v>
      </c>
      <c r="C14" s="15" t="s">
        <v>6</v>
      </c>
      <c r="D14" s="15">
        <f>COUNTIF($B$2:B14, B14)</f>
        <v>1</v>
      </c>
      <c r="E14"/>
      <c r="G14" s="8">
        <v>45292</v>
      </c>
      <c r="H14" s="7">
        <v>45322</v>
      </c>
      <c r="I14" s="7"/>
    </row>
    <row r="15" spans="1:9" x14ac:dyDescent="0.25">
      <c r="A15" s="17">
        <v>45033</v>
      </c>
      <c r="B15" s="15" t="s">
        <v>103</v>
      </c>
      <c r="C15" s="15" t="s">
        <v>6</v>
      </c>
      <c r="D15" s="15">
        <f>COUNTIF($B$2:B15, B15)</f>
        <v>1</v>
      </c>
      <c r="E15"/>
      <c r="G15" s="8">
        <v>45323</v>
      </c>
      <c r="H15" s="7">
        <v>45351</v>
      </c>
      <c r="I15" s="7"/>
    </row>
    <row r="16" spans="1:9" x14ac:dyDescent="0.25">
      <c r="A16" s="17">
        <v>45035</v>
      </c>
      <c r="B16" s="15" t="s">
        <v>104</v>
      </c>
      <c r="C16" s="15" t="s">
        <v>6</v>
      </c>
      <c r="D16" s="15">
        <f>COUNTIF($B$2:B16, B16)</f>
        <v>1</v>
      </c>
      <c r="E16"/>
      <c r="G16" s="8">
        <v>45352</v>
      </c>
      <c r="H16" s="7">
        <v>45382</v>
      </c>
      <c r="I16" s="7"/>
    </row>
    <row r="17" spans="1:9" x14ac:dyDescent="0.25">
      <c r="A17" s="17">
        <v>45035</v>
      </c>
      <c r="B17" s="15" t="s">
        <v>105</v>
      </c>
      <c r="C17" s="15" t="s">
        <v>6</v>
      </c>
      <c r="D17" s="15">
        <f>COUNTIF($B$2:B17, B17)</f>
        <v>1</v>
      </c>
      <c r="E17"/>
      <c r="G17" s="8">
        <v>45383</v>
      </c>
      <c r="H17" s="7">
        <v>45412</v>
      </c>
      <c r="I17" s="7"/>
    </row>
    <row r="18" spans="1:9" x14ac:dyDescent="0.25">
      <c r="A18" s="17">
        <v>45037</v>
      </c>
      <c r="B18" s="15" t="s">
        <v>97</v>
      </c>
      <c r="C18" s="15" t="s">
        <v>7</v>
      </c>
      <c r="D18" s="15">
        <f>COUNTIF($B$2:B18, B18)</f>
        <v>7</v>
      </c>
      <c r="E18"/>
      <c r="G18" s="8">
        <v>45413</v>
      </c>
      <c r="H18" s="7">
        <v>45443</v>
      </c>
      <c r="I18" s="7"/>
    </row>
    <row r="19" spans="1:9" x14ac:dyDescent="0.25">
      <c r="A19" s="17">
        <v>45042</v>
      </c>
      <c r="B19" s="15" t="s">
        <v>106</v>
      </c>
      <c r="C19" s="15" t="s">
        <v>6</v>
      </c>
      <c r="D19" s="15">
        <f>COUNTIF($B$2:B19, B19)</f>
        <v>1</v>
      </c>
      <c r="E19"/>
      <c r="G19" s="8">
        <v>45444</v>
      </c>
      <c r="H19" s="7">
        <v>45473</v>
      </c>
      <c r="I19" s="7"/>
    </row>
    <row r="20" spans="1:9" x14ac:dyDescent="0.25">
      <c r="A20" s="17">
        <v>45043</v>
      </c>
      <c r="B20" s="15" t="s">
        <v>107</v>
      </c>
      <c r="C20" s="15" t="s">
        <v>4</v>
      </c>
      <c r="D20" s="15">
        <f>COUNTIF($B$2:B20, B20)</f>
        <v>1</v>
      </c>
      <c r="E20"/>
      <c r="G20" s="8">
        <v>45474</v>
      </c>
      <c r="H20" s="7">
        <v>45504</v>
      </c>
      <c r="I20" s="7"/>
    </row>
    <row r="21" spans="1:9" x14ac:dyDescent="0.25">
      <c r="A21" s="17">
        <v>45047</v>
      </c>
      <c r="B21" s="15" t="s">
        <v>108</v>
      </c>
      <c r="C21" s="15" t="s">
        <v>6</v>
      </c>
      <c r="D21" s="15">
        <f>COUNTIF($B$2:B21, B21)</f>
        <v>1</v>
      </c>
      <c r="E21"/>
    </row>
    <row r="22" spans="1:9" x14ac:dyDescent="0.25">
      <c r="A22" s="17">
        <v>45049</v>
      </c>
      <c r="B22" s="15" t="s">
        <v>97</v>
      </c>
      <c r="C22" s="15" t="s">
        <v>7</v>
      </c>
      <c r="D22" s="15">
        <f>COUNTIF($B$2:B22, B22)</f>
        <v>8</v>
      </c>
      <c r="E22"/>
    </row>
    <row r="23" spans="1:9" x14ac:dyDescent="0.25">
      <c r="A23" s="17">
        <v>45050</v>
      </c>
      <c r="B23" s="15" t="s">
        <v>109</v>
      </c>
      <c r="C23" s="15" t="s">
        <v>4</v>
      </c>
      <c r="D23" s="15">
        <f>COUNTIF($B$2:B23, B23)</f>
        <v>1</v>
      </c>
      <c r="E23"/>
    </row>
    <row r="24" spans="1:9" x14ac:dyDescent="0.25">
      <c r="A24" s="17">
        <v>45054</v>
      </c>
      <c r="B24" s="15" t="s">
        <v>99</v>
      </c>
      <c r="C24" s="15" t="s">
        <v>4</v>
      </c>
      <c r="D24" s="15">
        <f>COUNTIF($B$2:B24, B24)</f>
        <v>2</v>
      </c>
      <c r="E24"/>
    </row>
    <row r="25" spans="1:9" x14ac:dyDescent="0.25">
      <c r="A25" s="17">
        <v>45055</v>
      </c>
      <c r="B25" s="15" t="s">
        <v>110</v>
      </c>
      <c r="C25" s="15" t="s">
        <v>6</v>
      </c>
      <c r="D25" s="15">
        <f>COUNTIF($B$2:B25, B25)</f>
        <v>1</v>
      </c>
      <c r="E25"/>
    </row>
    <row r="26" spans="1:9" x14ac:dyDescent="0.25">
      <c r="A26" s="17">
        <v>45055</v>
      </c>
      <c r="B26" s="15" t="s">
        <v>111</v>
      </c>
      <c r="C26" s="15" t="s">
        <v>6</v>
      </c>
      <c r="D26" s="15">
        <f>COUNTIF($B$2:B26, B26)</f>
        <v>1</v>
      </c>
      <c r="E26"/>
    </row>
    <row r="27" spans="1:9" x14ac:dyDescent="0.25">
      <c r="A27" s="17">
        <v>45062</v>
      </c>
      <c r="B27" s="15" t="s">
        <v>107</v>
      </c>
      <c r="C27" s="15" t="s">
        <v>4</v>
      </c>
      <c r="D27" s="15">
        <f>COUNTIF($B$2:B27, B27)</f>
        <v>2</v>
      </c>
      <c r="E27"/>
    </row>
    <row r="28" spans="1:9" x14ac:dyDescent="0.25">
      <c r="A28" s="17">
        <v>45062</v>
      </c>
      <c r="B28" s="15" t="s">
        <v>105</v>
      </c>
      <c r="C28" s="15" t="s">
        <v>6</v>
      </c>
      <c r="D28" s="15">
        <f>COUNTIF($B$2:B28, B28)</f>
        <v>2</v>
      </c>
      <c r="E28"/>
    </row>
    <row r="29" spans="1:9" x14ac:dyDescent="0.25">
      <c r="A29" s="17">
        <v>45066</v>
      </c>
      <c r="B29" s="15" t="s">
        <v>112</v>
      </c>
      <c r="C29" s="15" t="s">
        <v>6</v>
      </c>
      <c r="D29" s="15">
        <f>COUNTIF($B$2:B29, B29)</f>
        <v>1</v>
      </c>
      <c r="E29"/>
    </row>
    <row r="30" spans="1:9" x14ac:dyDescent="0.25">
      <c r="A30" s="17">
        <v>45066</v>
      </c>
      <c r="B30" s="15" t="s">
        <v>113</v>
      </c>
      <c r="C30" s="15" t="s">
        <v>6</v>
      </c>
      <c r="D30" s="15">
        <f>COUNTIF($B$2:B30, B30)</f>
        <v>1</v>
      </c>
      <c r="E30"/>
    </row>
    <row r="31" spans="1:9" x14ac:dyDescent="0.25">
      <c r="A31" s="17">
        <v>45067</v>
      </c>
      <c r="B31" s="15" t="s">
        <v>114</v>
      </c>
      <c r="C31" s="15" t="s">
        <v>4</v>
      </c>
      <c r="D31" s="15">
        <f>COUNTIF($B$2:B31, B31)</f>
        <v>1</v>
      </c>
      <c r="E31"/>
    </row>
    <row r="32" spans="1:9" x14ac:dyDescent="0.25">
      <c r="A32" s="17">
        <v>45076</v>
      </c>
      <c r="B32" s="15" t="s">
        <v>104</v>
      </c>
      <c r="C32" s="15" t="s">
        <v>6</v>
      </c>
      <c r="D32" s="15">
        <f>COUNTIF($B$2:B32, B32)</f>
        <v>2</v>
      </c>
      <c r="E32"/>
    </row>
    <row r="33" spans="1:5" x14ac:dyDescent="0.25">
      <c r="A33" s="17">
        <v>45076</v>
      </c>
      <c r="B33" s="15" t="s">
        <v>108</v>
      </c>
      <c r="C33" s="15" t="s">
        <v>6</v>
      </c>
      <c r="D33" s="15">
        <f>COUNTIF($B$2:B33, B33)</f>
        <v>2</v>
      </c>
      <c r="E33"/>
    </row>
    <row r="34" spans="1:5" x14ac:dyDescent="0.25">
      <c r="A34" s="17">
        <v>45076</v>
      </c>
      <c r="B34" s="15" t="s">
        <v>115</v>
      </c>
      <c r="C34" s="15" t="s">
        <v>4</v>
      </c>
      <c r="D34" s="15">
        <f>COUNTIF($B$2:B34, B34)</f>
        <v>1</v>
      </c>
      <c r="E34"/>
    </row>
    <row r="35" spans="1:5" x14ac:dyDescent="0.25">
      <c r="A35" s="17">
        <v>45107</v>
      </c>
      <c r="B35" s="15" t="s">
        <v>107</v>
      </c>
      <c r="C35" s="15" t="s">
        <v>4</v>
      </c>
      <c r="D35" s="15">
        <f>COUNTIF($B$2:B35, B35)</f>
        <v>3</v>
      </c>
      <c r="E35"/>
    </row>
    <row r="36" spans="1:5" x14ac:dyDescent="0.25">
      <c r="A36" s="17">
        <v>45107</v>
      </c>
      <c r="B36" s="15" t="s">
        <v>95</v>
      </c>
      <c r="C36" s="15" t="s">
        <v>4</v>
      </c>
      <c r="D36" s="15">
        <f>COUNTIF($B$2:B36, B36)</f>
        <v>2</v>
      </c>
      <c r="E36"/>
    </row>
    <row r="37" spans="1:5" x14ac:dyDescent="0.25">
      <c r="A37" s="17">
        <v>45117</v>
      </c>
      <c r="B37" s="15" t="s">
        <v>116</v>
      </c>
      <c r="C37" s="15" t="s">
        <v>4</v>
      </c>
      <c r="D37" s="15">
        <f>COUNTIF($B$2:B37, B37)</f>
        <v>1</v>
      </c>
      <c r="E37"/>
    </row>
    <row r="38" spans="1:5" x14ac:dyDescent="0.25">
      <c r="A38" s="17">
        <v>45118</v>
      </c>
      <c r="B38" s="15" t="s">
        <v>104</v>
      </c>
      <c r="C38" s="15" t="s">
        <v>6</v>
      </c>
      <c r="D38" s="15">
        <f>COUNTIF($B$2:B38, B38)</f>
        <v>3</v>
      </c>
      <c r="E38"/>
    </row>
    <row r="39" spans="1:5" x14ac:dyDescent="0.25">
      <c r="A39" s="17">
        <v>45121</v>
      </c>
      <c r="B39" s="15" t="s">
        <v>117</v>
      </c>
      <c r="C39" s="15" t="s">
        <v>6</v>
      </c>
      <c r="D39" s="15">
        <f>COUNTIF($B$2:B39, B39)</f>
        <v>1</v>
      </c>
      <c r="E39"/>
    </row>
    <row r="40" spans="1:5" x14ac:dyDescent="0.25">
      <c r="A40" s="17">
        <v>45124</v>
      </c>
      <c r="B40" s="15" t="s">
        <v>118</v>
      </c>
      <c r="C40" s="15" t="s">
        <v>4</v>
      </c>
      <c r="D40" s="15">
        <f>COUNTIF($B$2:B40, B40)</f>
        <v>1</v>
      </c>
      <c r="E40"/>
    </row>
    <row r="41" spans="1:5" x14ac:dyDescent="0.25">
      <c r="A41" s="17">
        <v>45128</v>
      </c>
      <c r="B41" s="15" t="s">
        <v>112</v>
      </c>
      <c r="C41" s="15" t="s">
        <v>6</v>
      </c>
      <c r="D41" s="15">
        <f>COUNTIF($B$2:B41, B41)</f>
        <v>2</v>
      </c>
      <c r="E41"/>
    </row>
    <row r="42" spans="1:5" x14ac:dyDescent="0.25">
      <c r="A42" s="17">
        <v>45128</v>
      </c>
      <c r="B42" s="15" t="s">
        <v>95</v>
      </c>
      <c r="C42" s="15" t="s">
        <v>4</v>
      </c>
      <c r="D42" s="15">
        <f>COUNTIF($B$2:B42, B42)</f>
        <v>3</v>
      </c>
      <c r="E42"/>
    </row>
    <row r="43" spans="1:5" x14ac:dyDescent="0.25">
      <c r="A43" s="17">
        <v>45128</v>
      </c>
      <c r="B43" s="15" t="s">
        <v>119</v>
      </c>
      <c r="C43" s="15" t="s">
        <v>6</v>
      </c>
      <c r="D43" s="15">
        <f>COUNTIF($B$2:B43, B43)</f>
        <v>1</v>
      </c>
      <c r="E43"/>
    </row>
    <row r="44" spans="1:5" x14ac:dyDescent="0.25">
      <c r="A44" s="17">
        <v>45134</v>
      </c>
      <c r="B44" s="15" t="s">
        <v>120</v>
      </c>
      <c r="C44" s="15" t="s">
        <v>6</v>
      </c>
      <c r="D44" s="15">
        <f>COUNTIF($B$2:B44, B44)</f>
        <v>1</v>
      </c>
      <c r="E44"/>
    </row>
    <row r="45" spans="1:5" x14ac:dyDescent="0.25">
      <c r="A45" s="17">
        <v>45139</v>
      </c>
      <c r="B45" s="15" t="s">
        <v>106</v>
      </c>
      <c r="C45" s="15" t="s">
        <v>6</v>
      </c>
      <c r="D45" s="15">
        <f>COUNTIF($B$2:B45, B45)</f>
        <v>2</v>
      </c>
      <c r="E45"/>
    </row>
    <row r="46" spans="1:5" x14ac:dyDescent="0.25">
      <c r="A46" s="17">
        <v>45141</v>
      </c>
      <c r="B46" s="15" t="s">
        <v>107</v>
      </c>
      <c r="C46" s="15" t="s">
        <v>4</v>
      </c>
      <c r="D46" s="15">
        <f>COUNTIF($B$2:B46, B46)</f>
        <v>4</v>
      </c>
      <c r="E46"/>
    </row>
    <row r="47" spans="1:5" x14ac:dyDescent="0.25">
      <c r="A47" s="17">
        <v>45148</v>
      </c>
      <c r="B47" s="15" t="s">
        <v>108</v>
      </c>
      <c r="C47" s="15" t="s">
        <v>6</v>
      </c>
      <c r="D47" s="15">
        <f>COUNTIF($B$2:B47, B47)</f>
        <v>3</v>
      </c>
      <c r="E47"/>
    </row>
    <row r="48" spans="1:5" x14ac:dyDescent="0.25">
      <c r="A48" s="17">
        <v>45149</v>
      </c>
      <c r="B48" s="15" t="s">
        <v>121</v>
      </c>
      <c r="C48" s="15" t="s">
        <v>4</v>
      </c>
      <c r="D48" s="15">
        <f>COUNTIF($B$2:B48, B48)</f>
        <v>1</v>
      </c>
      <c r="E48"/>
    </row>
    <row r="49" spans="1:5" x14ac:dyDescent="0.25">
      <c r="A49" s="17">
        <v>45156</v>
      </c>
      <c r="B49" s="15" t="s">
        <v>122</v>
      </c>
      <c r="C49" s="15" t="s">
        <v>6</v>
      </c>
      <c r="D49" s="15">
        <f>COUNTIF($B$2:B49, B49)</f>
        <v>1</v>
      </c>
      <c r="E49"/>
    </row>
    <row r="50" spans="1:5" x14ac:dyDescent="0.25">
      <c r="A50" s="17">
        <v>45156</v>
      </c>
      <c r="B50" s="15" t="s">
        <v>101</v>
      </c>
      <c r="C50" s="15" t="s">
        <v>4</v>
      </c>
      <c r="D50" s="15">
        <f>COUNTIF($B$2:B50, B50)</f>
        <v>2</v>
      </c>
      <c r="E50"/>
    </row>
    <row r="51" spans="1:5" x14ac:dyDescent="0.25">
      <c r="A51" s="17">
        <v>45159</v>
      </c>
      <c r="B51" s="15" t="s">
        <v>112</v>
      </c>
      <c r="C51" s="15" t="s">
        <v>6</v>
      </c>
      <c r="D51" s="15">
        <f>COUNTIF($B$2:B51, B51)</f>
        <v>3</v>
      </c>
      <c r="E51"/>
    </row>
    <row r="52" spans="1:5" x14ac:dyDescent="0.25">
      <c r="A52" s="17">
        <v>45159</v>
      </c>
      <c r="B52" s="15" t="s">
        <v>123</v>
      </c>
      <c r="C52" s="15" t="s">
        <v>4</v>
      </c>
      <c r="D52" s="15">
        <f>COUNTIF($B$2:B52, B52)</f>
        <v>1</v>
      </c>
      <c r="E52"/>
    </row>
    <row r="53" spans="1:5" x14ac:dyDescent="0.25">
      <c r="A53" s="17">
        <v>45161</v>
      </c>
      <c r="B53" s="15" t="s">
        <v>124</v>
      </c>
      <c r="C53" s="15" t="s">
        <v>6</v>
      </c>
      <c r="D53" s="15">
        <f>COUNTIF($B$2:B53, B53)</f>
        <v>1</v>
      </c>
      <c r="E53"/>
    </row>
    <row r="54" spans="1:5" x14ac:dyDescent="0.25">
      <c r="A54" s="17">
        <v>45162</v>
      </c>
      <c r="B54" s="15" t="s">
        <v>125</v>
      </c>
      <c r="C54" s="15" t="s">
        <v>4</v>
      </c>
      <c r="D54" s="15">
        <f>COUNTIF($B$2:B54, B54)</f>
        <v>1</v>
      </c>
      <c r="E54"/>
    </row>
    <row r="55" spans="1:5" x14ac:dyDescent="0.25">
      <c r="A55" s="17">
        <v>45162</v>
      </c>
      <c r="B55" s="15" t="s">
        <v>126</v>
      </c>
      <c r="C55" s="15" t="s">
        <v>4</v>
      </c>
      <c r="D55" s="15">
        <f>COUNTIF($B$2:B55, B55)</f>
        <v>1</v>
      </c>
      <c r="E55"/>
    </row>
    <row r="56" spans="1:5" x14ac:dyDescent="0.25">
      <c r="A56" s="17">
        <v>45162</v>
      </c>
      <c r="B56" s="15" t="s">
        <v>127</v>
      </c>
      <c r="C56" s="15" t="s">
        <v>4</v>
      </c>
      <c r="D56" s="15">
        <f>COUNTIF($B$2:B56, B56)</f>
        <v>1</v>
      </c>
      <c r="E56"/>
    </row>
    <row r="57" spans="1:5" x14ac:dyDescent="0.25">
      <c r="A57" s="17">
        <v>45168</v>
      </c>
      <c r="B57" s="15" t="s">
        <v>104</v>
      </c>
      <c r="C57" s="15" t="s">
        <v>6</v>
      </c>
      <c r="D57" s="15">
        <f>COUNTIF($B$2:B57, B57)</f>
        <v>4</v>
      </c>
      <c r="E57"/>
    </row>
    <row r="58" spans="1:5" x14ac:dyDescent="0.25">
      <c r="A58" s="17">
        <v>45168</v>
      </c>
      <c r="B58" s="15" t="s">
        <v>128</v>
      </c>
      <c r="C58" s="15" t="s">
        <v>6</v>
      </c>
      <c r="D58" s="15">
        <f>COUNTIF($B$2:B58, B58)</f>
        <v>1</v>
      </c>
      <c r="E58"/>
    </row>
    <row r="59" spans="1:5" x14ac:dyDescent="0.25">
      <c r="A59" s="17">
        <v>45173</v>
      </c>
      <c r="B59" s="15" t="s">
        <v>109</v>
      </c>
      <c r="C59" s="15" t="s">
        <v>4</v>
      </c>
      <c r="D59" s="15">
        <f>COUNTIF($B$2:B59, B59)</f>
        <v>2</v>
      </c>
      <c r="E59"/>
    </row>
    <row r="60" spans="1:5" x14ac:dyDescent="0.25">
      <c r="A60" s="17">
        <v>45175</v>
      </c>
      <c r="B60" s="15" t="s">
        <v>106</v>
      </c>
      <c r="C60" s="15" t="s">
        <v>6</v>
      </c>
      <c r="D60" s="15">
        <f>COUNTIF($B$2:B60, B60)</f>
        <v>3</v>
      </c>
      <c r="E60"/>
    </row>
    <row r="61" spans="1:5" x14ac:dyDescent="0.25">
      <c r="A61" s="17">
        <v>45176</v>
      </c>
      <c r="B61" s="15" t="s">
        <v>129</v>
      </c>
      <c r="C61" s="15" t="s">
        <v>4</v>
      </c>
      <c r="D61" s="15">
        <f>COUNTIF($B$2:B61, B61)</f>
        <v>1</v>
      </c>
      <c r="E61"/>
    </row>
    <row r="62" spans="1:5" x14ac:dyDescent="0.25">
      <c r="A62" s="17">
        <v>45177</v>
      </c>
      <c r="B62" s="15" t="s">
        <v>130</v>
      </c>
      <c r="C62" s="15" t="s">
        <v>6</v>
      </c>
      <c r="D62" s="15">
        <f>COUNTIF($B$2:B62, B62)</f>
        <v>1</v>
      </c>
      <c r="E62"/>
    </row>
    <row r="63" spans="1:5" x14ac:dyDescent="0.25">
      <c r="A63" s="17">
        <v>45177</v>
      </c>
      <c r="B63" s="15" t="s">
        <v>131</v>
      </c>
      <c r="C63" s="15" t="s">
        <v>6</v>
      </c>
      <c r="D63" s="15">
        <f>COUNTIF($B$2:B63, B63)</f>
        <v>1</v>
      </c>
      <c r="E63"/>
    </row>
    <row r="64" spans="1:5" x14ac:dyDescent="0.25">
      <c r="A64" s="17">
        <v>45178</v>
      </c>
      <c r="B64" s="15" t="s">
        <v>132</v>
      </c>
      <c r="C64" s="15" t="s">
        <v>4</v>
      </c>
      <c r="D64" s="15">
        <f>COUNTIF($B$2:B64, B64)</f>
        <v>1</v>
      </c>
      <c r="E64"/>
    </row>
    <row r="65" spans="1:5" x14ac:dyDescent="0.25">
      <c r="A65" s="17">
        <v>45181</v>
      </c>
      <c r="B65" s="15" t="s">
        <v>133</v>
      </c>
      <c r="C65" s="15" t="s">
        <v>6</v>
      </c>
      <c r="D65" s="15">
        <f>COUNTIF($B$2:B65, B65)</f>
        <v>1</v>
      </c>
      <c r="E65"/>
    </row>
    <row r="66" spans="1:5" x14ac:dyDescent="0.25">
      <c r="A66" s="17">
        <v>45184</v>
      </c>
      <c r="B66" s="15" t="s">
        <v>122</v>
      </c>
      <c r="C66" s="15" t="s">
        <v>6</v>
      </c>
      <c r="D66" s="15">
        <f>COUNTIF($B$2:B66, B66)</f>
        <v>2</v>
      </c>
      <c r="E66"/>
    </row>
    <row r="67" spans="1:5" x14ac:dyDescent="0.25">
      <c r="A67" s="17">
        <v>45184</v>
      </c>
      <c r="B67" s="15" t="s">
        <v>111</v>
      </c>
      <c r="C67" s="15" t="s">
        <v>6</v>
      </c>
      <c r="D67" s="15">
        <f>COUNTIF($B$2:B67, B67)</f>
        <v>2</v>
      </c>
      <c r="E67"/>
    </row>
    <row r="68" spans="1:5" x14ac:dyDescent="0.25">
      <c r="A68" s="17">
        <v>45184</v>
      </c>
      <c r="B68" s="15" t="s">
        <v>134</v>
      </c>
      <c r="C68" s="15" t="s">
        <v>40</v>
      </c>
      <c r="D68" s="15">
        <f>COUNTIF($B$2:B68, B68)</f>
        <v>1</v>
      </c>
      <c r="E68"/>
    </row>
    <row r="69" spans="1:5" x14ac:dyDescent="0.25">
      <c r="A69" s="17">
        <v>45188</v>
      </c>
      <c r="B69" s="15" t="s">
        <v>135</v>
      </c>
      <c r="C69" s="15" t="s">
        <v>6</v>
      </c>
      <c r="D69" s="15">
        <f>COUNTIF($B$2:B69, B69)</f>
        <v>1</v>
      </c>
      <c r="E69"/>
    </row>
    <row r="70" spans="1:5" x14ac:dyDescent="0.25">
      <c r="A70" s="17">
        <v>45188</v>
      </c>
      <c r="B70" s="15" t="s">
        <v>136</v>
      </c>
      <c r="C70" s="15" t="s">
        <v>6</v>
      </c>
      <c r="D70" s="15">
        <f>COUNTIF($B$2:B70, B70)</f>
        <v>1</v>
      </c>
      <c r="E70"/>
    </row>
    <row r="71" spans="1:5" x14ac:dyDescent="0.25">
      <c r="A71" s="17">
        <v>45188</v>
      </c>
      <c r="B71" s="15" t="s">
        <v>137</v>
      </c>
      <c r="C71" s="15" t="s">
        <v>4</v>
      </c>
      <c r="D71" s="15">
        <f>COUNTIF($B$2:B71, B71)</f>
        <v>1</v>
      </c>
      <c r="E71"/>
    </row>
    <row r="72" spans="1:5" x14ac:dyDescent="0.25">
      <c r="A72" s="17">
        <v>45189</v>
      </c>
      <c r="B72" s="15" t="s">
        <v>107</v>
      </c>
      <c r="C72" s="15" t="s">
        <v>4</v>
      </c>
      <c r="D72" s="15">
        <f>COUNTIF($B$2:B72, B72)</f>
        <v>5</v>
      </c>
      <c r="E72"/>
    </row>
    <row r="73" spans="1:5" x14ac:dyDescent="0.25">
      <c r="A73" s="17">
        <v>45194</v>
      </c>
      <c r="B73" s="15" t="s">
        <v>101</v>
      </c>
      <c r="C73" s="15" t="s">
        <v>4</v>
      </c>
      <c r="D73" s="15">
        <f>COUNTIF($B$2:B73, B73)</f>
        <v>3</v>
      </c>
      <c r="E73"/>
    </row>
    <row r="74" spans="1:5" x14ac:dyDescent="0.25">
      <c r="A74" s="17">
        <v>45195</v>
      </c>
      <c r="B74" s="15" t="s">
        <v>110</v>
      </c>
      <c r="C74" s="15" t="s">
        <v>6</v>
      </c>
      <c r="D74" s="15">
        <f>COUNTIF($B$2:B74, B74)</f>
        <v>2</v>
      </c>
      <c r="E74"/>
    </row>
    <row r="75" spans="1:5" x14ac:dyDescent="0.25">
      <c r="A75" s="17">
        <v>45196</v>
      </c>
      <c r="B75" s="15" t="s">
        <v>125</v>
      </c>
      <c r="C75" s="15" t="s">
        <v>40</v>
      </c>
      <c r="D75" s="15">
        <f>COUNTIF($B$2:B75, B75)</f>
        <v>2</v>
      </c>
      <c r="E75"/>
    </row>
    <row r="76" spans="1:5" x14ac:dyDescent="0.25">
      <c r="A76" s="17">
        <v>45197</v>
      </c>
      <c r="B76" s="15" t="s">
        <v>112</v>
      </c>
      <c r="C76" s="15" t="s">
        <v>6</v>
      </c>
      <c r="D76" s="15">
        <f>COUNTIF($B$2:B76, B76)</f>
        <v>4</v>
      </c>
      <c r="E76"/>
    </row>
    <row r="77" spans="1:5" x14ac:dyDescent="0.25">
      <c r="A77" s="17">
        <v>45197</v>
      </c>
      <c r="B77" s="15" t="s">
        <v>99</v>
      </c>
      <c r="C77" s="15" t="s">
        <v>4</v>
      </c>
      <c r="D77" s="15">
        <f>COUNTIF($B$2:B77, B77)</f>
        <v>3</v>
      </c>
      <c r="E77"/>
    </row>
    <row r="78" spans="1:5" x14ac:dyDescent="0.25">
      <c r="A78" s="17">
        <v>45197</v>
      </c>
      <c r="B78" s="15" t="s">
        <v>138</v>
      </c>
      <c r="C78" s="15" t="s">
        <v>6</v>
      </c>
      <c r="D78" s="15">
        <f>COUNTIF($B$2:B78, B78)</f>
        <v>1</v>
      </c>
      <c r="E78"/>
    </row>
    <row r="79" spans="1:5" x14ac:dyDescent="0.25">
      <c r="A79" s="17">
        <v>45199</v>
      </c>
      <c r="B79" s="15" t="s">
        <v>139</v>
      </c>
      <c r="C79" s="15" t="s">
        <v>6</v>
      </c>
      <c r="D79" s="15">
        <f>COUNTIF($B$2:B79, B79)</f>
        <v>1</v>
      </c>
      <c r="E79"/>
    </row>
    <row r="80" spans="1:5" x14ac:dyDescent="0.25">
      <c r="A80" s="17">
        <v>45203</v>
      </c>
      <c r="B80" s="15" t="s">
        <v>122</v>
      </c>
      <c r="C80" s="15" t="s">
        <v>6</v>
      </c>
      <c r="D80" s="15">
        <f>COUNTIF($B$2:B80, B80)</f>
        <v>3</v>
      </c>
      <c r="E80"/>
    </row>
    <row r="81" spans="1:5" x14ac:dyDescent="0.25">
      <c r="A81" s="17">
        <v>45204</v>
      </c>
      <c r="B81" s="15" t="s">
        <v>140</v>
      </c>
      <c r="C81" s="15" t="s">
        <v>4</v>
      </c>
      <c r="D81" s="15">
        <f>COUNTIF($B$2:B81, B81)</f>
        <v>1</v>
      </c>
      <c r="E81"/>
    </row>
    <row r="82" spans="1:5" x14ac:dyDescent="0.25">
      <c r="A82" s="17">
        <v>45206</v>
      </c>
      <c r="B82" s="15" t="s">
        <v>120</v>
      </c>
      <c r="C82" s="15" t="s">
        <v>40</v>
      </c>
      <c r="D82" s="15">
        <f>COUNTIF($B$2:B82, B82)</f>
        <v>2</v>
      </c>
      <c r="E82"/>
    </row>
    <row r="83" spans="1:5" x14ac:dyDescent="0.25">
      <c r="A83" s="17">
        <v>45207</v>
      </c>
      <c r="B83" s="15" t="s">
        <v>109</v>
      </c>
      <c r="C83" s="15" t="s">
        <v>4</v>
      </c>
      <c r="D83" s="15">
        <f>COUNTIF($B$2:B83, B83)</f>
        <v>3</v>
      </c>
      <c r="E83"/>
    </row>
    <row r="84" spans="1:5" x14ac:dyDescent="0.25">
      <c r="A84" s="17">
        <v>45210</v>
      </c>
      <c r="B84" s="15" t="s">
        <v>128</v>
      </c>
      <c r="C84" s="15" t="s">
        <v>6</v>
      </c>
      <c r="D84" s="15">
        <f>COUNTIF($B$2:B84, B84)</f>
        <v>2</v>
      </c>
      <c r="E84"/>
    </row>
    <row r="85" spans="1:5" x14ac:dyDescent="0.25">
      <c r="A85" s="17">
        <v>45211</v>
      </c>
      <c r="B85" s="15" t="s">
        <v>123</v>
      </c>
      <c r="C85" s="15" t="s">
        <v>4</v>
      </c>
      <c r="D85" s="15">
        <f>COUNTIF($B$2:B85, B85)</f>
        <v>2</v>
      </c>
      <c r="E85"/>
    </row>
    <row r="86" spans="1:5" x14ac:dyDescent="0.25">
      <c r="A86" s="17">
        <v>45211</v>
      </c>
      <c r="B86" s="15" t="s">
        <v>141</v>
      </c>
      <c r="C86" s="15" t="s">
        <v>4</v>
      </c>
      <c r="D86" s="15">
        <f>COUNTIF($B$2:B86, B86)</f>
        <v>1</v>
      </c>
      <c r="E86"/>
    </row>
    <row r="87" spans="1:5" x14ac:dyDescent="0.25">
      <c r="A87" s="17">
        <v>45217</v>
      </c>
      <c r="B87" s="15" t="s">
        <v>103</v>
      </c>
      <c r="C87" s="15" t="s">
        <v>6</v>
      </c>
      <c r="D87" s="15">
        <f>COUNTIF($B$2:B87, B87)</f>
        <v>2</v>
      </c>
      <c r="E87"/>
    </row>
    <row r="88" spans="1:5" x14ac:dyDescent="0.25">
      <c r="A88" s="17">
        <v>45218</v>
      </c>
      <c r="B88" s="15" t="s">
        <v>104</v>
      </c>
      <c r="C88" s="15" t="s">
        <v>6</v>
      </c>
      <c r="D88" s="15">
        <f>COUNTIF($B$2:B88, B88)</f>
        <v>5</v>
      </c>
      <c r="E88"/>
    </row>
    <row r="89" spans="1:5" x14ac:dyDescent="0.25">
      <c r="A89" s="17">
        <v>45219</v>
      </c>
      <c r="B89" s="15" t="s">
        <v>124</v>
      </c>
      <c r="C89" s="15" t="s">
        <v>6</v>
      </c>
      <c r="D89" s="15">
        <f>COUNTIF($B$2:B89, B89)</f>
        <v>2</v>
      </c>
      <c r="E89"/>
    </row>
    <row r="90" spans="1:5" x14ac:dyDescent="0.25">
      <c r="A90" s="17">
        <v>45223</v>
      </c>
      <c r="B90" s="15" t="s">
        <v>107</v>
      </c>
      <c r="C90" s="15" t="s">
        <v>4</v>
      </c>
      <c r="D90" s="15">
        <f>COUNTIF($B$2:B90, B90)</f>
        <v>6</v>
      </c>
      <c r="E90"/>
    </row>
    <row r="91" spans="1:5" x14ac:dyDescent="0.25">
      <c r="A91" s="17">
        <v>45223</v>
      </c>
      <c r="B91" s="15" t="s">
        <v>122</v>
      </c>
      <c r="C91" s="15" t="s">
        <v>6</v>
      </c>
      <c r="D91" s="15">
        <f>COUNTIF($B$2:B91, B91)</f>
        <v>4</v>
      </c>
      <c r="E91"/>
    </row>
    <row r="92" spans="1:5" x14ac:dyDescent="0.25">
      <c r="A92" s="17">
        <v>45223</v>
      </c>
      <c r="B92" s="15" t="s">
        <v>142</v>
      </c>
      <c r="C92" s="15" t="s">
        <v>4</v>
      </c>
      <c r="D92" s="15">
        <f>COUNTIF($B$2:B92, B92)</f>
        <v>1</v>
      </c>
      <c r="E92"/>
    </row>
    <row r="93" spans="1:5" x14ac:dyDescent="0.25">
      <c r="A93" s="17">
        <v>45224</v>
      </c>
      <c r="B93" s="15" t="s">
        <v>125</v>
      </c>
      <c r="C93" s="15" t="s">
        <v>4</v>
      </c>
      <c r="D93" s="15">
        <f>COUNTIF($B$2:B93, B93)</f>
        <v>3</v>
      </c>
      <c r="E93"/>
    </row>
    <row r="94" spans="1:5" x14ac:dyDescent="0.25">
      <c r="A94" s="17">
        <v>45225</v>
      </c>
      <c r="B94" s="15" t="s">
        <v>137</v>
      </c>
      <c r="C94" s="15" t="s">
        <v>4</v>
      </c>
      <c r="D94" s="15">
        <f>COUNTIF($B$2:B94, B94)</f>
        <v>2</v>
      </c>
      <c r="E94"/>
    </row>
    <row r="95" spans="1:5" x14ac:dyDescent="0.25">
      <c r="A95" s="17">
        <v>45225</v>
      </c>
      <c r="B95" s="15" t="s">
        <v>143</v>
      </c>
      <c r="C95" s="15" t="s">
        <v>4</v>
      </c>
      <c r="D95" s="15">
        <f>COUNTIF($B$2:B95, B95)</f>
        <v>1</v>
      </c>
      <c r="E95"/>
    </row>
    <row r="96" spans="1:5" x14ac:dyDescent="0.25">
      <c r="A96" s="17">
        <v>45225</v>
      </c>
      <c r="B96" s="15" t="s">
        <v>144</v>
      </c>
      <c r="C96" s="15" t="s">
        <v>6</v>
      </c>
      <c r="D96" s="15">
        <f>COUNTIF($B$2:B96, B96)</f>
        <v>1</v>
      </c>
      <c r="E96"/>
    </row>
    <row r="97" spans="1:5" x14ac:dyDescent="0.25">
      <c r="A97" s="17">
        <v>45226</v>
      </c>
      <c r="B97" s="15" t="s">
        <v>130</v>
      </c>
      <c r="C97" s="15" t="s">
        <v>6</v>
      </c>
      <c r="D97" s="15">
        <f>COUNTIF($B$2:B97, B97)</f>
        <v>2</v>
      </c>
      <c r="E97"/>
    </row>
    <row r="98" spans="1:5" x14ac:dyDescent="0.25">
      <c r="A98" s="17">
        <v>45227</v>
      </c>
      <c r="B98" s="15" t="s">
        <v>101</v>
      </c>
      <c r="C98" s="15" t="s">
        <v>4</v>
      </c>
      <c r="D98" s="15">
        <f>COUNTIF($B$2:B98, B98)</f>
        <v>4</v>
      </c>
      <c r="E98"/>
    </row>
    <row r="99" spans="1:5" x14ac:dyDescent="0.25">
      <c r="A99" s="17">
        <v>45227</v>
      </c>
      <c r="B99" s="15" t="s">
        <v>106</v>
      </c>
      <c r="C99" s="15" t="s">
        <v>6</v>
      </c>
      <c r="D99" s="15">
        <f>COUNTIF($B$2:B99, B99)</f>
        <v>4</v>
      </c>
      <c r="E99"/>
    </row>
    <row r="100" spans="1:5" x14ac:dyDescent="0.25">
      <c r="A100" s="17">
        <v>45227</v>
      </c>
      <c r="B100" s="15" t="s">
        <v>145</v>
      </c>
      <c r="C100" s="15" t="s">
        <v>7</v>
      </c>
      <c r="D100" s="15">
        <f>COUNTIF($B$2:B100, B100)</f>
        <v>1</v>
      </c>
      <c r="E100"/>
    </row>
    <row r="101" spans="1:5" x14ac:dyDescent="0.25">
      <c r="A101" s="17">
        <v>45227</v>
      </c>
      <c r="B101" s="15" t="s">
        <v>146</v>
      </c>
      <c r="C101" s="15" t="s">
        <v>6</v>
      </c>
      <c r="D101" s="15">
        <f>COUNTIF($B$2:B101, B101)</f>
        <v>1</v>
      </c>
      <c r="E101"/>
    </row>
    <row r="102" spans="1:5" x14ac:dyDescent="0.25">
      <c r="A102" s="17">
        <v>45230</v>
      </c>
      <c r="B102" s="15" t="s">
        <v>102</v>
      </c>
      <c r="C102" s="15" t="s">
        <v>6</v>
      </c>
      <c r="D102" s="15">
        <f>COUNTIF($B$2:B102, B102)</f>
        <v>2</v>
      </c>
      <c r="E102"/>
    </row>
    <row r="103" spans="1:5" x14ac:dyDescent="0.25">
      <c r="A103" s="17">
        <v>45233</v>
      </c>
      <c r="B103" s="15" t="s">
        <v>112</v>
      </c>
      <c r="C103" s="15" t="s">
        <v>6</v>
      </c>
      <c r="D103" s="15">
        <f>COUNTIF($B$2:B103, B103)</f>
        <v>5</v>
      </c>
      <c r="E103"/>
    </row>
    <row r="104" spans="1:5" x14ac:dyDescent="0.25">
      <c r="A104" s="17">
        <v>45233</v>
      </c>
      <c r="B104" s="15" t="s">
        <v>147</v>
      </c>
      <c r="C104" s="15" t="s">
        <v>6</v>
      </c>
      <c r="D104" s="15">
        <f>COUNTIF($B$2:B104, B104)</f>
        <v>1</v>
      </c>
      <c r="E104"/>
    </row>
    <row r="105" spans="1:5" x14ac:dyDescent="0.25">
      <c r="A105" s="17">
        <v>45233</v>
      </c>
      <c r="B105" s="15" t="s">
        <v>148</v>
      </c>
      <c r="C105" s="15" t="s">
        <v>6</v>
      </c>
      <c r="D105" s="15">
        <f>COUNTIF($B$2:B105, B105)</f>
        <v>1</v>
      </c>
      <c r="E105"/>
    </row>
    <row r="106" spans="1:5" x14ac:dyDescent="0.25">
      <c r="A106" s="17">
        <v>45233</v>
      </c>
      <c r="B106" s="15" t="s">
        <v>110</v>
      </c>
      <c r="C106" s="15" t="s">
        <v>6</v>
      </c>
      <c r="D106" s="15">
        <f>COUNTIF($B$2:B106, B106)</f>
        <v>3</v>
      </c>
      <c r="E106"/>
    </row>
    <row r="107" spans="1:5" x14ac:dyDescent="0.25">
      <c r="A107" s="17">
        <v>45234</v>
      </c>
      <c r="B107" s="15" t="s">
        <v>136</v>
      </c>
      <c r="C107" s="15" t="s">
        <v>6</v>
      </c>
      <c r="D107" s="15">
        <f>COUNTIF($B$2:B107, B107)</f>
        <v>2</v>
      </c>
      <c r="E107"/>
    </row>
    <row r="108" spans="1:5" x14ac:dyDescent="0.25">
      <c r="A108" s="17">
        <v>45237</v>
      </c>
      <c r="B108" s="15" t="s">
        <v>138</v>
      </c>
      <c r="C108" s="15" t="s">
        <v>6</v>
      </c>
      <c r="D108" s="15">
        <f>COUNTIF($B$2:B108, B108)</f>
        <v>2</v>
      </c>
      <c r="E108"/>
    </row>
    <row r="109" spans="1:5" x14ac:dyDescent="0.25">
      <c r="A109" s="17">
        <v>45238</v>
      </c>
      <c r="B109" s="15" t="s">
        <v>128</v>
      </c>
      <c r="C109" s="15" t="s">
        <v>6</v>
      </c>
      <c r="D109" s="15">
        <f>COUNTIF($B$2:B109, B109)</f>
        <v>3</v>
      </c>
      <c r="E109"/>
    </row>
    <row r="110" spans="1:5" x14ac:dyDescent="0.25">
      <c r="A110" s="17">
        <v>45239</v>
      </c>
      <c r="B110" s="15" t="s">
        <v>114</v>
      </c>
      <c r="C110" s="15" t="s">
        <v>6</v>
      </c>
      <c r="D110" s="15">
        <f>COUNTIF($B$2:B110, B110)</f>
        <v>2</v>
      </c>
      <c r="E110"/>
    </row>
    <row r="111" spans="1:5" x14ac:dyDescent="0.25">
      <c r="A111" s="17">
        <v>45239</v>
      </c>
      <c r="B111" s="15" t="s">
        <v>140</v>
      </c>
      <c r="C111" s="15" t="s">
        <v>4</v>
      </c>
      <c r="D111" s="15">
        <f>COUNTIF($B$2:B111, B111)</f>
        <v>2</v>
      </c>
      <c r="E111"/>
    </row>
    <row r="112" spans="1:5" x14ac:dyDescent="0.25">
      <c r="A112" s="17">
        <v>45240</v>
      </c>
      <c r="B112" s="15" t="s">
        <v>135</v>
      </c>
      <c r="C112" s="15" t="s">
        <v>7</v>
      </c>
      <c r="D112" s="15">
        <f>COUNTIF($B$2:B112, B112)</f>
        <v>2</v>
      </c>
      <c r="E112"/>
    </row>
    <row r="113" spans="1:5" x14ac:dyDescent="0.25">
      <c r="A113" s="17">
        <v>45244</v>
      </c>
      <c r="B113" s="15" t="s">
        <v>132</v>
      </c>
      <c r="C113" s="15" t="s">
        <v>40</v>
      </c>
      <c r="D113" s="15">
        <f>COUNTIF($B$2:B113, B113)</f>
        <v>2</v>
      </c>
      <c r="E113"/>
    </row>
    <row r="114" spans="1:5" x14ac:dyDescent="0.25">
      <c r="A114" s="17">
        <v>45246</v>
      </c>
      <c r="B114" s="15" t="s">
        <v>121</v>
      </c>
      <c r="C114" s="15" t="s">
        <v>4</v>
      </c>
      <c r="D114" s="15">
        <f>COUNTIF($B$2:B114, B114)</f>
        <v>2</v>
      </c>
      <c r="E114"/>
    </row>
    <row r="115" spans="1:5" x14ac:dyDescent="0.25">
      <c r="A115" s="17">
        <v>45247</v>
      </c>
      <c r="B115" s="15" t="s">
        <v>122</v>
      </c>
      <c r="C115" s="15" t="s">
        <v>6</v>
      </c>
      <c r="D115" s="15">
        <f>COUNTIF($B$2:B115, B115)</f>
        <v>5</v>
      </c>
      <c r="E115"/>
    </row>
    <row r="116" spans="1:5" x14ac:dyDescent="0.25">
      <c r="A116" s="17">
        <v>45251</v>
      </c>
      <c r="B116" s="15" t="s">
        <v>107</v>
      </c>
      <c r="C116" s="15" t="s">
        <v>4</v>
      </c>
      <c r="D116" s="15">
        <f>COUNTIF($B$2:B116, B116)</f>
        <v>7</v>
      </c>
      <c r="E116"/>
    </row>
    <row r="117" spans="1:5" x14ac:dyDescent="0.25">
      <c r="A117" s="17">
        <v>45252</v>
      </c>
      <c r="B117" s="15" t="s">
        <v>125</v>
      </c>
      <c r="C117" s="15" t="s">
        <v>40</v>
      </c>
      <c r="D117" s="15">
        <f>COUNTIF($B$2:B117, B117)</f>
        <v>4</v>
      </c>
      <c r="E117"/>
    </row>
    <row r="118" spans="1:5" x14ac:dyDescent="0.25">
      <c r="A118" s="17">
        <v>45256</v>
      </c>
      <c r="B118" s="15" t="s">
        <v>149</v>
      </c>
      <c r="C118" s="15" t="s">
        <v>6</v>
      </c>
      <c r="D118" s="15">
        <f>COUNTIF($B$2:B118, B118)</f>
        <v>1</v>
      </c>
      <c r="E118"/>
    </row>
    <row r="119" spans="1:5" x14ac:dyDescent="0.25">
      <c r="A119" s="17">
        <v>45258</v>
      </c>
      <c r="B119" s="15" t="s">
        <v>112</v>
      </c>
      <c r="C119" s="15" t="s">
        <v>6</v>
      </c>
      <c r="D119" s="15">
        <f>COUNTIF($B$2:B119, B119)</f>
        <v>6</v>
      </c>
      <c r="E119"/>
    </row>
    <row r="120" spans="1:5" x14ac:dyDescent="0.25">
      <c r="A120" s="17">
        <v>45258</v>
      </c>
      <c r="B120" s="15" t="s">
        <v>101</v>
      </c>
      <c r="C120" s="15" t="s">
        <v>4</v>
      </c>
      <c r="D120" s="15">
        <f>COUNTIF($B$2:B120, B120)</f>
        <v>5</v>
      </c>
      <c r="E120"/>
    </row>
    <row r="121" spans="1:5" x14ac:dyDescent="0.25">
      <c r="A121" s="17">
        <v>45258</v>
      </c>
      <c r="B121" s="15" t="s">
        <v>102</v>
      </c>
      <c r="C121" s="15" t="s">
        <v>6</v>
      </c>
      <c r="D121" s="15">
        <f>COUNTIF($B$2:B121, B121)</f>
        <v>3</v>
      </c>
      <c r="E121"/>
    </row>
    <row r="122" spans="1:5" x14ac:dyDescent="0.25">
      <c r="A122" s="17">
        <v>45260</v>
      </c>
      <c r="B122" s="15" t="s">
        <v>142</v>
      </c>
      <c r="C122" s="15" t="s">
        <v>4</v>
      </c>
      <c r="D122" s="15">
        <f>COUNTIF($B$2:B122, B122)</f>
        <v>2</v>
      </c>
      <c r="E122"/>
    </row>
    <row r="123" spans="1:5" x14ac:dyDescent="0.25">
      <c r="A123" s="17">
        <v>45260</v>
      </c>
      <c r="B123" s="15" t="s">
        <v>143</v>
      </c>
      <c r="C123" s="15" t="s">
        <v>6</v>
      </c>
      <c r="D123" s="15">
        <f>COUNTIF($B$2:B123, B123)</f>
        <v>2</v>
      </c>
      <c r="E123"/>
    </row>
    <row r="124" spans="1:5" x14ac:dyDescent="0.25">
      <c r="A124" s="17">
        <v>45267</v>
      </c>
      <c r="B124" s="15" t="s">
        <v>104</v>
      </c>
      <c r="C124" s="15" t="s">
        <v>6</v>
      </c>
      <c r="D124" s="15">
        <f>COUNTIF($B$2:B124, B124)</f>
        <v>6</v>
      </c>
      <c r="E124"/>
    </row>
    <row r="125" spans="1:5" x14ac:dyDescent="0.25">
      <c r="A125" s="17">
        <v>45267</v>
      </c>
      <c r="B125" s="15" t="s">
        <v>106</v>
      </c>
      <c r="C125" s="15" t="s">
        <v>6</v>
      </c>
      <c r="D125" s="15">
        <f>COUNTIF($B$2:B125, B125)</f>
        <v>5</v>
      </c>
      <c r="E125"/>
    </row>
    <row r="126" spans="1:5" x14ac:dyDescent="0.25">
      <c r="A126" s="17">
        <v>45267</v>
      </c>
      <c r="B126" s="15" t="s">
        <v>150</v>
      </c>
      <c r="C126" s="15" t="s">
        <v>4</v>
      </c>
      <c r="D126" s="15">
        <f>COUNTIF($B$2:B126, B126)</f>
        <v>3</v>
      </c>
      <c r="E126"/>
    </row>
    <row r="127" spans="1:5" x14ac:dyDescent="0.25">
      <c r="A127" s="17">
        <v>45268</v>
      </c>
      <c r="B127" s="15" t="s">
        <v>151</v>
      </c>
      <c r="C127" s="15" t="s">
        <v>4</v>
      </c>
      <c r="D127" s="15">
        <f>COUNTIF($B$2:B127, B127)</f>
        <v>1</v>
      </c>
      <c r="E127"/>
    </row>
    <row r="128" spans="1:5" x14ac:dyDescent="0.25">
      <c r="A128" s="17">
        <v>45269</v>
      </c>
      <c r="B128" s="15" t="s">
        <v>125</v>
      </c>
      <c r="C128" s="15" t="s">
        <v>40</v>
      </c>
      <c r="D128" s="15">
        <f>COUNTIF($B$2:B128, B128)</f>
        <v>5</v>
      </c>
      <c r="E128"/>
    </row>
    <row r="129" spans="1:5" x14ac:dyDescent="0.25">
      <c r="A129" s="17">
        <v>45269</v>
      </c>
      <c r="B129" s="15" t="s">
        <v>122</v>
      </c>
      <c r="C129" s="15" t="s">
        <v>6</v>
      </c>
      <c r="D129" s="15">
        <f>COUNTIF($B$2:B129, B129)</f>
        <v>6</v>
      </c>
      <c r="E129"/>
    </row>
    <row r="130" spans="1:5" x14ac:dyDescent="0.25">
      <c r="A130" s="17">
        <v>45269</v>
      </c>
      <c r="B130" s="15" t="s">
        <v>152</v>
      </c>
      <c r="C130" s="15" t="s">
        <v>4</v>
      </c>
      <c r="D130" s="15">
        <f>COUNTIF($B$2:B130, B130)</f>
        <v>1</v>
      </c>
      <c r="E130"/>
    </row>
    <row r="131" spans="1:5" x14ac:dyDescent="0.25">
      <c r="A131" s="17">
        <v>45271</v>
      </c>
      <c r="B131" s="15" t="s">
        <v>99</v>
      </c>
      <c r="C131" s="15" t="s">
        <v>4</v>
      </c>
      <c r="D131" s="15">
        <f>COUNTIF($B$2:B131, B131)</f>
        <v>4</v>
      </c>
      <c r="E131"/>
    </row>
    <row r="132" spans="1:5" x14ac:dyDescent="0.25">
      <c r="A132" s="17">
        <v>45271</v>
      </c>
      <c r="B132" s="15" t="s">
        <v>153</v>
      </c>
      <c r="C132" s="15" t="s">
        <v>6</v>
      </c>
      <c r="D132" s="15">
        <f>COUNTIF($B$2:B132, B132)</f>
        <v>1</v>
      </c>
      <c r="E132"/>
    </row>
    <row r="133" spans="1:5" x14ac:dyDescent="0.25">
      <c r="A133" s="17">
        <v>45287</v>
      </c>
      <c r="B133" s="15" t="s">
        <v>112</v>
      </c>
      <c r="C133" s="15" t="s">
        <v>6</v>
      </c>
      <c r="D133" s="15">
        <f>COUNTIF($B$2:B133, B133)</f>
        <v>7</v>
      </c>
      <c r="E133"/>
    </row>
    <row r="134" spans="1:5" x14ac:dyDescent="0.25">
      <c r="A134" s="17">
        <v>45289</v>
      </c>
      <c r="B134" s="15" t="s">
        <v>125</v>
      </c>
      <c r="C134" s="15" t="s">
        <v>40</v>
      </c>
      <c r="D134" s="15">
        <f>COUNTIF($B$2:B134, B134)</f>
        <v>6</v>
      </c>
      <c r="E134"/>
    </row>
    <row r="135" spans="1:5" x14ac:dyDescent="0.25">
      <c r="A135" s="17">
        <v>45289</v>
      </c>
      <c r="B135" s="15" t="s">
        <v>131</v>
      </c>
      <c r="C135" s="15" t="s">
        <v>6</v>
      </c>
      <c r="D135" s="15">
        <f>COUNTIF($B$2:B135, B135)</f>
        <v>2</v>
      </c>
      <c r="E135"/>
    </row>
    <row r="136" spans="1:5" x14ac:dyDescent="0.25">
      <c r="A136" s="17">
        <v>45289</v>
      </c>
      <c r="B136" s="15" t="s">
        <v>154</v>
      </c>
      <c r="C136" s="15" t="s">
        <v>6</v>
      </c>
      <c r="D136" s="15">
        <f>COUNTIF($B$2:B136, B136)</f>
        <v>1</v>
      </c>
      <c r="E136"/>
    </row>
    <row r="137" spans="1:5" x14ac:dyDescent="0.25">
      <c r="A137" s="17">
        <v>45290</v>
      </c>
      <c r="B137" s="15" t="s">
        <v>107</v>
      </c>
      <c r="C137" s="15" t="s">
        <v>4</v>
      </c>
      <c r="D137" s="15">
        <f>COUNTIF($B$2:B137, B137)</f>
        <v>8</v>
      </c>
      <c r="E137"/>
    </row>
    <row r="138" spans="1:5" x14ac:dyDescent="0.25">
      <c r="A138" s="17">
        <v>45294</v>
      </c>
      <c r="B138" s="15" t="s">
        <v>136</v>
      </c>
      <c r="C138" s="15" t="s">
        <v>4</v>
      </c>
      <c r="D138" s="15">
        <f>COUNTIF($B$2:B138, B138)</f>
        <v>3</v>
      </c>
      <c r="E138"/>
    </row>
    <row r="139" spans="1:5" x14ac:dyDescent="0.25">
      <c r="A139" s="17">
        <v>45299</v>
      </c>
      <c r="B139" s="15" t="s">
        <v>141</v>
      </c>
      <c r="C139" s="15" t="s">
        <v>4</v>
      </c>
      <c r="D139" s="15">
        <f>COUNTIF($B$2:B139, B139)</f>
        <v>2</v>
      </c>
      <c r="E139"/>
    </row>
    <row r="140" spans="1:5" x14ac:dyDescent="0.25">
      <c r="A140" s="17">
        <v>45300</v>
      </c>
      <c r="B140" s="15" t="s">
        <v>128</v>
      </c>
      <c r="C140" s="15" t="s">
        <v>6</v>
      </c>
      <c r="D140" s="15">
        <f>COUNTIF($B$2:B140, B140)</f>
        <v>4</v>
      </c>
      <c r="E140"/>
    </row>
    <row r="141" spans="1:5" x14ac:dyDescent="0.25">
      <c r="A141" s="17">
        <v>45300</v>
      </c>
      <c r="B141" s="15" t="s">
        <v>99</v>
      </c>
      <c r="C141" s="15" t="s">
        <v>4</v>
      </c>
      <c r="D141" s="15">
        <f>COUNTIF($B$2:B141, B141)</f>
        <v>5</v>
      </c>
      <c r="E141"/>
    </row>
    <row r="142" spans="1:5" x14ac:dyDescent="0.25">
      <c r="A142" s="17">
        <v>45303</v>
      </c>
      <c r="B142" s="15" t="s">
        <v>142</v>
      </c>
      <c r="C142" s="15" t="s">
        <v>4</v>
      </c>
      <c r="D142" s="15">
        <f>COUNTIF($B$2:B142, B142)</f>
        <v>3</v>
      </c>
      <c r="E142"/>
    </row>
    <row r="143" spans="1:5" x14ac:dyDescent="0.25">
      <c r="A143" s="17">
        <v>45303</v>
      </c>
      <c r="B143" s="15" t="s">
        <v>143</v>
      </c>
      <c r="C143" s="15" t="s">
        <v>6</v>
      </c>
      <c r="D143" s="15">
        <f>COUNTIF($B$2:B143, B143)</f>
        <v>3</v>
      </c>
      <c r="E143"/>
    </row>
    <row r="144" spans="1:5" x14ac:dyDescent="0.25">
      <c r="A144" s="17">
        <v>45304</v>
      </c>
      <c r="B144" s="15" t="s">
        <v>124</v>
      </c>
      <c r="C144" s="15" t="s">
        <v>6</v>
      </c>
      <c r="D144" s="15">
        <f>COUNTIF($B$2:B144, B144)</f>
        <v>3</v>
      </c>
      <c r="E144"/>
    </row>
    <row r="145" spans="1:5" x14ac:dyDescent="0.25">
      <c r="A145" s="17">
        <v>45306</v>
      </c>
      <c r="B145" s="15" t="s">
        <v>101</v>
      </c>
      <c r="C145" s="15" t="s">
        <v>4</v>
      </c>
      <c r="D145" s="15">
        <f>COUNTIF($B$2:B145, B145)</f>
        <v>6</v>
      </c>
      <c r="E145"/>
    </row>
    <row r="146" spans="1:5" x14ac:dyDescent="0.25">
      <c r="A146" s="17">
        <v>45306</v>
      </c>
      <c r="B146" s="15" t="s">
        <v>104</v>
      </c>
      <c r="C146" s="15" t="s">
        <v>6</v>
      </c>
      <c r="D146" s="15">
        <f>COUNTIF($B$2:B146, B146)</f>
        <v>7</v>
      </c>
      <c r="E146"/>
    </row>
    <row r="147" spans="1:5" x14ac:dyDescent="0.25">
      <c r="A147" s="17">
        <v>45309</v>
      </c>
      <c r="B147" s="15" t="s">
        <v>137</v>
      </c>
      <c r="C147" s="15" t="s">
        <v>4</v>
      </c>
      <c r="D147" s="15">
        <f>COUNTIF($B$2:B147, B147)</f>
        <v>4</v>
      </c>
      <c r="E147"/>
    </row>
    <row r="148" spans="1:5" x14ac:dyDescent="0.25">
      <c r="A148" s="17">
        <v>45310</v>
      </c>
      <c r="B148" s="15" t="s">
        <v>123</v>
      </c>
      <c r="C148" s="15" t="s">
        <v>4</v>
      </c>
      <c r="D148" s="15">
        <f>COUNTIF($B$2:B148, B148)</f>
        <v>3</v>
      </c>
      <c r="E148"/>
    </row>
    <row r="149" spans="1:5" x14ac:dyDescent="0.25">
      <c r="A149" s="17">
        <v>45310</v>
      </c>
      <c r="B149" s="15" t="s">
        <v>125</v>
      </c>
      <c r="C149" s="15" t="s">
        <v>40</v>
      </c>
      <c r="D149" s="15">
        <f>COUNTIF($B$2:B149, B149)</f>
        <v>7</v>
      </c>
      <c r="E149"/>
    </row>
    <row r="150" spans="1:5" x14ac:dyDescent="0.25">
      <c r="A150" s="17">
        <v>45315</v>
      </c>
      <c r="B150" s="15" t="s">
        <v>106</v>
      </c>
      <c r="C150" s="15" t="s">
        <v>6</v>
      </c>
      <c r="D150" s="15">
        <f>COUNTIF($B$2:B150, B150)</f>
        <v>6</v>
      </c>
      <c r="E150"/>
    </row>
    <row r="151" spans="1:5" x14ac:dyDescent="0.25">
      <c r="A151" s="17">
        <v>45317</v>
      </c>
      <c r="B151" s="15" t="s">
        <v>155</v>
      </c>
      <c r="C151" s="15" t="s">
        <v>4</v>
      </c>
      <c r="D151" s="15">
        <f>COUNTIF($B$2:B151, B151)</f>
        <v>1</v>
      </c>
      <c r="E151"/>
    </row>
    <row r="152" spans="1:5" x14ac:dyDescent="0.25">
      <c r="A152" s="17">
        <v>45317</v>
      </c>
      <c r="B152" s="15" t="s">
        <v>107</v>
      </c>
      <c r="C152" s="15" t="s">
        <v>4</v>
      </c>
      <c r="D152" s="15">
        <f>COUNTIF($B$2:B152, B152)</f>
        <v>9</v>
      </c>
      <c r="E152"/>
    </row>
    <row r="153" spans="1:5" x14ac:dyDescent="0.25">
      <c r="A153" s="17">
        <v>45317</v>
      </c>
      <c r="B153" s="15" t="s">
        <v>112</v>
      </c>
      <c r="C153" s="15" t="s">
        <v>6</v>
      </c>
      <c r="D153" s="15">
        <f>COUNTIF($B$2:B153, B153)</f>
        <v>8</v>
      </c>
      <c r="E153"/>
    </row>
    <row r="154" spans="1:5" x14ac:dyDescent="0.25">
      <c r="A154" s="17">
        <v>45318</v>
      </c>
      <c r="B154" s="15" t="s">
        <v>130</v>
      </c>
      <c r="C154" s="15" t="s">
        <v>6</v>
      </c>
      <c r="D154" s="15">
        <f>COUNTIF($B$2:B154, B154)</f>
        <v>3</v>
      </c>
      <c r="E154"/>
    </row>
    <row r="155" spans="1:5" x14ac:dyDescent="0.25">
      <c r="A155" s="17">
        <v>45318</v>
      </c>
      <c r="B155" s="15" t="s">
        <v>122</v>
      </c>
      <c r="C155" s="15" t="s">
        <v>6</v>
      </c>
      <c r="D155" s="15">
        <f>COUNTIF($B$2:B155, B155)</f>
        <v>7</v>
      </c>
      <c r="E155"/>
    </row>
    <row r="156" spans="1:5" x14ac:dyDescent="0.25">
      <c r="A156" s="17">
        <v>45319</v>
      </c>
      <c r="B156" s="15" t="s">
        <v>128</v>
      </c>
      <c r="C156" s="15" t="s">
        <v>6</v>
      </c>
      <c r="D156" s="15">
        <f>COUNTIF($B$2:B156, B156)</f>
        <v>5</v>
      </c>
      <c r="E156"/>
    </row>
    <row r="157" spans="1:5" x14ac:dyDescent="0.25">
      <c r="A157" s="17">
        <v>45319</v>
      </c>
      <c r="B157" s="15" t="s">
        <v>144</v>
      </c>
      <c r="C157" s="15" t="s">
        <v>6</v>
      </c>
      <c r="D157" s="15">
        <f>COUNTIF($B$2:B157, B157)</f>
        <v>2</v>
      </c>
      <c r="E157"/>
    </row>
    <row r="158" spans="1:5" x14ac:dyDescent="0.25">
      <c r="A158" s="17">
        <v>45319</v>
      </c>
      <c r="B158" s="15" t="s">
        <v>102</v>
      </c>
      <c r="C158" s="15" t="s">
        <v>6</v>
      </c>
      <c r="D158" s="15">
        <f>COUNTIF($B$2:B158, B158)</f>
        <v>4</v>
      </c>
      <c r="E158"/>
    </row>
    <row r="159" spans="1:5" x14ac:dyDescent="0.25">
      <c r="A159" s="17">
        <v>45329</v>
      </c>
      <c r="B159" s="15" t="s">
        <v>156</v>
      </c>
      <c r="C159" s="15" t="s">
        <v>6</v>
      </c>
      <c r="D159" s="15">
        <f>COUNTIF($B$2:B159, B159)</f>
        <v>1</v>
      </c>
      <c r="E159"/>
    </row>
    <row r="160" spans="1:5" x14ac:dyDescent="0.25">
      <c r="A160" s="17">
        <v>45329</v>
      </c>
      <c r="B160" s="15" t="s">
        <v>152</v>
      </c>
      <c r="C160" s="15" t="s">
        <v>4</v>
      </c>
      <c r="D160" s="15">
        <f>COUNTIF($B$2:B160, B160)</f>
        <v>2</v>
      </c>
      <c r="E160"/>
    </row>
    <row r="161" spans="1:5" x14ac:dyDescent="0.25">
      <c r="A161" s="17">
        <v>45330</v>
      </c>
      <c r="B161" s="15" t="s">
        <v>157</v>
      </c>
      <c r="C161" s="15" t="s">
        <v>40</v>
      </c>
      <c r="D161" s="15">
        <f>COUNTIF($B$2:B161, B161)</f>
        <v>1</v>
      </c>
      <c r="E161"/>
    </row>
    <row r="162" spans="1:5" x14ac:dyDescent="0.25">
      <c r="A162" s="17">
        <v>45330</v>
      </c>
      <c r="B162" s="15" t="s">
        <v>126</v>
      </c>
      <c r="C162" s="15" t="s">
        <v>4</v>
      </c>
      <c r="D162" s="15">
        <f>COUNTIF($B$2:B162, B162)</f>
        <v>2</v>
      </c>
      <c r="E162"/>
    </row>
    <row r="163" spans="1:5" x14ac:dyDescent="0.25">
      <c r="A163" s="17">
        <v>45331</v>
      </c>
      <c r="B163" s="15" t="s">
        <v>125</v>
      </c>
      <c r="C163" s="15" t="s">
        <v>4</v>
      </c>
      <c r="D163" s="15">
        <f>COUNTIF($B$2:B163, B163)</f>
        <v>8</v>
      </c>
      <c r="E163"/>
    </row>
    <row r="164" spans="1:5" x14ac:dyDescent="0.25">
      <c r="A164" s="17">
        <v>45335</v>
      </c>
      <c r="B164" s="15" t="s">
        <v>101</v>
      </c>
      <c r="C164" s="15" t="s">
        <v>6</v>
      </c>
      <c r="D164" s="15">
        <f>COUNTIF($B$2:B164, B164)</f>
        <v>7</v>
      </c>
      <c r="E164"/>
    </row>
    <row r="165" spans="1:5" x14ac:dyDescent="0.25">
      <c r="A165" s="17">
        <v>45335</v>
      </c>
      <c r="B165" s="15" t="s">
        <v>138</v>
      </c>
      <c r="C165" s="15" t="s">
        <v>6</v>
      </c>
      <c r="D165" s="15">
        <f>COUNTIF($B$2:B165, B165)</f>
        <v>3</v>
      </c>
      <c r="E165"/>
    </row>
    <row r="166" spans="1:5" x14ac:dyDescent="0.25">
      <c r="A166" s="17">
        <v>45337</v>
      </c>
      <c r="B166" s="15" t="s">
        <v>143</v>
      </c>
      <c r="C166" s="15" t="s">
        <v>6</v>
      </c>
      <c r="D166" s="15">
        <f>COUNTIF($B$2:B166, B166)</f>
        <v>4</v>
      </c>
      <c r="E166"/>
    </row>
    <row r="167" spans="1:5" x14ac:dyDescent="0.25">
      <c r="A167" s="17">
        <v>45342</v>
      </c>
      <c r="B167" s="15" t="s">
        <v>141</v>
      </c>
      <c r="C167" s="15" t="s">
        <v>4</v>
      </c>
      <c r="D167" s="15">
        <f>COUNTIF($B$2:B167, B167)</f>
        <v>3</v>
      </c>
      <c r="E167"/>
    </row>
    <row r="168" spans="1:5" x14ac:dyDescent="0.25">
      <c r="A168" s="17">
        <v>45343</v>
      </c>
      <c r="B168" s="15" t="s">
        <v>123</v>
      </c>
      <c r="C168" s="15" t="s">
        <v>4</v>
      </c>
      <c r="D168" s="15">
        <f>COUNTIF($B$2:B168, B168)</f>
        <v>4</v>
      </c>
      <c r="E168"/>
    </row>
    <row r="169" spans="1:5" x14ac:dyDescent="0.25">
      <c r="A169" s="17">
        <v>45343</v>
      </c>
      <c r="B169" s="15" t="s">
        <v>102</v>
      </c>
      <c r="C169" s="15" t="s">
        <v>6</v>
      </c>
      <c r="D169" s="15">
        <f>COUNTIF($B$2:B169, B169)</f>
        <v>5</v>
      </c>
      <c r="E169"/>
    </row>
    <row r="170" spans="1:5" x14ac:dyDescent="0.25">
      <c r="A170" s="17">
        <v>45343</v>
      </c>
      <c r="B170" s="15" t="s">
        <v>121</v>
      </c>
      <c r="C170" s="15" t="s">
        <v>4</v>
      </c>
      <c r="D170" s="15">
        <f>COUNTIF($B$2:B170, B170)</f>
        <v>3</v>
      </c>
      <c r="E170"/>
    </row>
    <row r="171" spans="1:5" x14ac:dyDescent="0.25">
      <c r="A171" s="17">
        <v>45343</v>
      </c>
      <c r="B171" s="15" t="s">
        <v>122</v>
      </c>
      <c r="C171" s="15" t="s">
        <v>6</v>
      </c>
      <c r="D171" s="15">
        <f>COUNTIF($B$2:B171, B171)</f>
        <v>8</v>
      </c>
      <c r="E171"/>
    </row>
    <row r="172" spans="1:5" x14ac:dyDescent="0.25">
      <c r="A172" s="17">
        <v>45345</v>
      </c>
      <c r="B172" s="15" t="s">
        <v>120</v>
      </c>
      <c r="C172" s="15" t="s">
        <v>77</v>
      </c>
      <c r="D172" s="15">
        <f>COUNTIF($B$2:B172, B172)</f>
        <v>3</v>
      </c>
      <c r="E172"/>
    </row>
    <row r="173" spans="1:5" x14ac:dyDescent="0.25">
      <c r="A173" s="17">
        <v>45345</v>
      </c>
      <c r="B173" s="15" t="s">
        <v>110</v>
      </c>
      <c r="C173" s="15" t="s">
        <v>77</v>
      </c>
      <c r="D173" s="15">
        <f>COUNTIF($B$2:B173, B173)</f>
        <v>4</v>
      </c>
      <c r="E173"/>
    </row>
    <row r="174" spans="1:5" x14ac:dyDescent="0.25">
      <c r="A174" s="17">
        <v>45345</v>
      </c>
      <c r="B174" s="15" t="s">
        <v>158</v>
      </c>
      <c r="C174" s="15" t="s">
        <v>77</v>
      </c>
      <c r="D174" s="15">
        <f>COUNTIF($B$2:B174, B174)</f>
        <v>1</v>
      </c>
      <c r="E174"/>
    </row>
    <row r="175" spans="1:5" x14ac:dyDescent="0.25">
      <c r="A175" s="17">
        <v>45345</v>
      </c>
      <c r="B175" s="15" t="s">
        <v>112</v>
      </c>
      <c r="C175" s="15" t="s">
        <v>77</v>
      </c>
      <c r="D175" s="15">
        <f>COUNTIF($B$2:B175, B175)</f>
        <v>9</v>
      </c>
      <c r="E175"/>
    </row>
    <row r="176" spans="1:5" x14ac:dyDescent="0.25">
      <c r="A176" s="17">
        <v>45347</v>
      </c>
      <c r="B176" s="15" t="s">
        <v>125</v>
      </c>
      <c r="C176" s="15" t="s">
        <v>4</v>
      </c>
      <c r="D176" s="15">
        <f>COUNTIF($B$2:B176, B176)</f>
        <v>9</v>
      </c>
      <c r="E176"/>
    </row>
    <row r="177" spans="1:5" x14ac:dyDescent="0.25">
      <c r="A177" s="17">
        <v>45356</v>
      </c>
      <c r="B177" s="15" t="s">
        <v>136</v>
      </c>
      <c r="C177" s="15" t="s">
        <v>4</v>
      </c>
      <c r="D177" s="15">
        <f>COUNTIF($B$2:B177, B177)</f>
        <v>4</v>
      </c>
      <c r="E177"/>
    </row>
    <row r="178" spans="1:5" x14ac:dyDescent="0.25">
      <c r="A178" s="17">
        <v>45356</v>
      </c>
      <c r="B178" s="15" t="s">
        <v>107</v>
      </c>
      <c r="C178" s="15" t="s">
        <v>4</v>
      </c>
      <c r="D178" s="15">
        <f>COUNTIF($B$2:B178, B178)</f>
        <v>10</v>
      </c>
      <c r="E178"/>
    </row>
    <row r="179" spans="1:5" x14ac:dyDescent="0.25">
      <c r="A179" s="17">
        <v>45357</v>
      </c>
      <c r="B179" s="15" t="s">
        <v>104</v>
      </c>
      <c r="C179" s="15" t="s">
        <v>6</v>
      </c>
      <c r="D179" s="15">
        <f>COUNTIF($B$2:B179, B179)</f>
        <v>8</v>
      </c>
      <c r="E179"/>
    </row>
    <row r="180" spans="1:5" x14ac:dyDescent="0.25">
      <c r="A180" s="17">
        <v>45363</v>
      </c>
      <c r="B180" s="15" t="s">
        <v>159</v>
      </c>
      <c r="C180" s="15" t="s">
        <v>6</v>
      </c>
      <c r="D180" s="15">
        <f>COUNTIF($B$2:B180, B180)</f>
        <v>1</v>
      </c>
      <c r="E180"/>
    </row>
    <row r="181" spans="1:5" x14ac:dyDescent="0.25">
      <c r="A181" s="17">
        <v>45364</v>
      </c>
      <c r="B181" s="15" t="s">
        <v>99</v>
      </c>
      <c r="C181" s="15" t="s">
        <v>4</v>
      </c>
      <c r="D181" s="15">
        <f>COUNTIF($B$2:B181, B181)</f>
        <v>6</v>
      </c>
      <c r="E181"/>
    </row>
    <row r="182" spans="1:5" x14ac:dyDescent="0.25">
      <c r="A182" s="17">
        <v>45365</v>
      </c>
      <c r="B182" s="15" t="s">
        <v>160</v>
      </c>
      <c r="C182" s="15" t="s">
        <v>6</v>
      </c>
      <c r="D182" s="15">
        <f>COUNTIF($B$2:B182, B182)</f>
        <v>1</v>
      </c>
      <c r="E182"/>
    </row>
    <row r="183" spans="1:5" x14ac:dyDescent="0.25">
      <c r="A183" s="17">
        <v>45365</v>
      </c>
      <c r="B183" s="15" t="s">
        <v>106</v>
      </c>
      <c r="C183" s="15" t="s">
        <v>6</v>
      </c>
      <c r="D183" s="15">
        <f>COUNTIF($B$2:B183, B183)</f>
        <v>7</v>
      </c>
      <c r="E183"/>
    </row>
    <row r="184" spans="1:5" x14ac:dyDescent="0.25">
      <c r="A184" s="17">
        <v>45366</v>
      </c>
      <c r="B184" s="15" t="s">
        <v>130</v>
      </c>
      <c r="C184" s="15" t="s">
        <v>77</v>
      </c>
      <c r="D184" s="15">
        <f>COUNTIF($B$2:B184, B184)</f>
        <v>4</v>
      </c>
      <c r="E184"/>
    </row>
    <row r="185" spans="1:5" x14ac:dyDescent="0.25">
      <c r="A185" s="17">
        <v>45366</v>
      </c>
      <c r="B185" s="15" t="s">
        <v>101</v>
      </c>
      <c r="C185" s="15" t="s">
        <v>77</v>
      </c>
      <c r="D185" s="15">
        <f>COUNTIF($B$2:B185, B185)</f>
        <v>8</v>
      </c>
      <c r="E185"/>
    </row>
    <row r="186" spans="1:5" x14ac:dyDescent="0.25">
      <c r="A186" s="17">
        <v>45366</v>
      </c>
      <c r="B186" s="15" t="s">
        <v>156</v>
      </c>
      <c r="C186" s="15" t="s">
        <v>77</v>
      </c>
      <c r="D186" s="15">
        <f>COUNTIF($B$2:B186, B186)</f>
        <v>2</v>
      </c>
      <c r="E186"/>
    </row>
    <row r="187" spans="1:5" x14ac:dyDescent="0.25">
      <c r="A187" s="17">
        <v>45366</v>
      </c>
      <c r="B187" s="15" t="s">
        <v>161</v>
      </c>
      <c r="C187" s="15" t="s">
        <v>77</v>
      </c>
      <c r="D187" s="15">
        <f>COUNTIF($B$2:B187, B187)</f>
        <v>1</v>
      </c>
      <c r="E187"/>
    </row>
    <row r="188" spans="1:5" x14ac:dyDescent="0.25">
      <c r="A188" s="17">
        <v>45367</v>
      </c>
      <c r="B188" s="15" t="s">
        <v>122</v>
      </c>
      <c r="C188" s="15" t="s">
        <v>6</v>
      </c>
      <c r="D188" s="15">
        <f>COUNTIF($B$2:B188, B188)</f>
        <v>9</v>
      </c>
      <c r="E188"/>
    </row>
    <row r="189" spans="1:5" x14ac:dyDescent="0.25">
      <c r="A189" s="17">
        <v>45367</v>
      </c>
      <c r="B189" s="15" t="s">
        <v>125</v>
      </c>
      <c r="C189" s="15" t="s">
        <v>4</v>
      </c>
      <c r="D189" s="15">
        <f>COUNTIF($B$2:B189, B189)</f>
        <v>10</v>
      </c>
      <c r="E189"/>
    </row>
    <row r="190" spans="1:5" x14ac:dyDescent="0.25">
      <c r="A190" s="17">
        <v>45374</v>
      </c>
      <c r="B190" s="15" t="s">
        <v>112</v>
      </c>
      <c r="C190" s="15" t="s">
        <v>6</v>
      </c>
      <c r="D190" s="15">
        <f>COUNTIF($B$2:B190, B190)</f>
        <v>10</v>
      </c>
      <c r="E190"/>
    </row>
    <row r="191" spans="1:5" x14ac:dyDescent="0.25">
      <c r="A191" s="17">
        <v>45375</v>
      </c>
      <c r="B191" s="15" t="s">
        <v>162</v>
      </c>
      <c r="C191" s="15" t="s">
        <v>40</v>
      </c>
      <c r="D191" s="15">
        <f>COUNTIF($B$2:B191, B191)</f>
        <v>1</v>
      </c>
      <c r="E191"/>
    </row>
    <row r="192" spans="1:5" x14ac:dyDescent="0.25">
      <c r="A192" s="17">
        <v>45376</v>
      </c>
      <c r="B192" s="15" t="s">
        <v>110</v>
      </c>
      <c r="C192" s="15" t="s">
        <v>6</v>
      </c>
      <c r="D192" s="15">
        <f>COUNTIF($B$2:B192, B192)</f>
        <v>5</v>
      </c>
      <c r="E192"/>
    </row>
    <row r="193" spans="1:5" x14ac:dyDescent="0.25">
      <c r="A193" s="17">
        <v>45376</v>
      </c>
      <c r="B193" s="15" t="s">
        <v>143</v>
      </c>
      <c r="C193" s="15" t="s">
        <v>6</v>
      </c>
      <c r="D193" s="15">
        <f>COUNTIF($B$2:B193, B193)</f>
        <v>5</v>
      </c>
      <c r="E193"/>
    </row>
    <row r="194" spans="1:5" x14ac:dyDescent="0.25">
      <c r="A194" s="17">
        <v>45378</v>
      </c>
      <c r="B194" s="15" t="s">
        <v>131</v>
      </c>
      <c r="C194" s="15" t="s">
        <v>6</v>
      </c>
      <c r="D194" s="15">
        <f>COUNTIF($B$2:B194, B194)</f>
        <v>3</v>
      </c>
      <c r="E194"/>
    </row>
    <row r="195" spans="1:5" x14ac:dyDescent="0.25">
      <c r="A195" s="17">
        <v>45378</v>
      </c>
      <c r="B195" s="15" t="s">
        <v>142</v>
      </c>
      <c r="C195" s="15" t="s">
        <v>6</v>
      </c>
      <c r="D195" s="15">
        <f>COUNTIF($B$2:B195, B195)</f>
        <v>4</v>
      </c>
      <c r="E195"/>
    </row>
    <row r="196" spans="1:5" x14ac:dyDescent="0.25">
      <c r="A196" s="17">
        <v>45379</v>
      </c>
      <c r="B196" s="15" t="s">
        <v>163</v>
      </c>
      <c r="C196" s="15" t="s">
        <v>77</v>
      </c>
      <c r="D196" s="15">
        <f>COUNTIF($B$2:B196, B196)</f>
        <v>1</v>
      </c>
      <c r="E196"/>
    </row>
    <row r="197" spans="1:5" x14ac:dyDescent="0.25">
      <c r="A197" s="17">
        <v>45380</v>
      </c>
      <c r="B197" s="15" t="s">
        <v>164</v>
      </c>
      <c r="C197" s="15" t="s">
        <v>77</v>
      </c>
      <c r="D197" s="15">
        <f>COUNTIF($B$2:B197, B197)</f>
        <v>1</v>
      </c>
      <c r="E197"/>
    </row>
    <row r="198" spans="1:5" x14ac:dyDescent="0.25">
      <c r="A198" s="17">
        <v>45385</v>
      </c>
      <c r="B198" s="15" t="s">
        <v>104</v>
      </c>
      <c r="C198" s="15" t="s">
        <v>6</v>
      </c>
      <c r="D198" s="15">
        <f>COUNTIF($B$2:B198, B198)</f>
        <v>9</v>
      </c>
      <c r="E198"/>
    </row>
    <row r="199" spans="1:5" x14ac:dyDescent="0.25">
      <c r="A199" s="17">
        <v>45385</v>
      </c>
      <c r="B199" s="15" t="s">
        <v>122</v>
      </c>
      <c r="C199" s="15" t="s">
        <v>6</v>
      </c>
      <c r="D199" s="15">
        <f>COUNTIF($B$2:B199, B199)</f>
        <v>10</v>
      </c>
      <c r="E199"/>
    </row>
    <row r="200" spans="1:5" x14ac:dyDescent="0.25">
      <c r="A200" s="17">
        <v>45385</v>
      </c>
      <c r="B200" s="15" t="s">
        <v>141</v>
      </c>
      <c r="C200" s="15" t="s">
        <v>4</v>
      </c>
      <c r="D200" s="15">
        <f>COUNTIF($B$2:B200, B200)</f>
        <v>4</v>
      </c>
      <c r="E200"/>
    </row>
    <row r="201" spans="1:5" x14ac:dyDescent="0.25">
      <c r="A201" s="17">
        <v>45386</v>
      </c>
      <c r="B201" s="15" t="s">
        <v>165</v>
      </c>
      <c r="C201" s="15" t="s">
        <v>6</v>
      </c>
      <c r="D201" s="15">
        <f>COUNTIF($B$2:B201, B201)</f>
        <v>1</v>
      </c>
      <c r="E201"/>
    </row>
    <row r="202" spans="1:5" x14ac:dyDescent="0.25">
      <c r="A202" s="17">
        <v>45391</v>
      </c>
      <c r="B202" s="15" t="s">
        <v>107</v>
      </c>
      <c r="C202" s="15" t="s">
        <v>4</v>
      </c>
      <c r="D202" s="15">
        <f>COUNTIF($B$2:B202, B202)</f>
        <v>11</v>
      </c>
      <c r="E202"/>
    </row>
    <row r="203" spans="1:5" x14ac:dyDescent="0.25">
      <c r="A203" s="17">
        <v>45391</v>
      </c>
      <c r="B203" s="15" t="s">
        <v>140</v>
      </c>
      <c r="C203" s="15" t="s">
        <v>4</v>
      </c>
      <c r="D203" s="15">
        <f>COUNTIF($B$2:B203, B203)</f>
        <v>3</v>
      </c>
      <c r="E203"/>
    </row>
    <row r="204" spans="1:5" x14ac:dyDescent="0.25">
      <c r="A204" s="17">
        <v>45397</v>
      </c>
      <c r="B204" s="15" t="s">
        <v>125</v>
      </c>
      <c r="C204" s="15" t="s">
        <v>4</v>
      </c>
      <c r="D204" s="15">
        <f>COUNTIF($B$2:B204, B204)</f>
        <v>11</v>
      </c>
      <c r="E204"/>
    </row>
    <row r="205" spans="1:5" x14ac:dyDescent="0.25">
      <c r="A205" s="17">
        <v>45397</v>
      </c>
      <c r="B205" s="15" t="s">
        <v>101</v>
      </c>
      <c r="C205" s="15" t="s">
        <v>40</v>
      </c>
      <c r="D205" s="15">
        <f>COUNTIF($B$2:B205, B205)</f>
        <v>9</v>
      </c>
      <c r="E205"/>
    </row>
    <row r="206" spans="1:5" x14ac:dyDescent="0.25">
      <c r="A206" s="17">
        <v>45399</v>
      </c>
      <c r="B206" s="15" t="s">
        <v>158</v>
      </c>
      <c r="C206" s="15" t="s">
        <v>4</v>
      </c>
      <c r="D206" s="15">
        <f>COUNTIF($B$2:B206, B206)</f>
        <v>2</v>
      </c>
      <c r="E206"/>
    </row>
    <row r="207" spans="1:5" x14ac:dyDescent="0.25">
      <c r="A207" s="17">
        <v>45399</v>
      </c>
      <c r="B207" s="15" t="s">
        <v>136</v>
      </c>
      <c r="C207" s="15" t="s">
        <v>4</v>
      </c>
      <c r="D207" s="15">
        <f>COUNTIF($B$2:B207, B207)</f>
        <v>5</v>
      </c>
      <c r="E207"/>
    </row>
    <row r="208" spans="1:5" x14ac:dyDescent="0.25">
      <c r="A208" s="17">
        <v>45399</v>
      </c>
      <c r="B208" s="15" t="s">
        <v>123</v>
      </c>
      <c r="C208" s="15" t="s">
        <v>4</v>
      </c>
      <c r="D208" s="15">
        <f>COUNTIF($B$2:B208, B208)</f>
        <v>5</v>
      </c>
      <c r="E208"/>
    </row>
    <row r="209" spans="1:5" x14ac:dyDescent="0.25">
      <c r="A209" s="17">
        <v>45399</v>
      </c>
      <c r="B209" s="15" t="s">
        <v>160</v>
      </c>
      <c r="C209" s="15" t="s">
        <v>6</v>
      </c>
      <c r="D209" s="15">
        <f>COUNTIF($B$2:B209, B209)</f>
        <v>2</v>
      </c>
      <c r="E209"/>
    </row>
    <row r="210" spans="1:5" x14ac:dyDescent="0.25">
      <c r="A210" s="17">
        <v>45401</v>
      </c>
      <c r="B210" s="15" t="s">
        <v>114</v>
      </c>
      <c r="C210" s="15" t="s">
        <v>6</v>
      </c>
      <c r="D210" s="15">
        <f>COUNTIF($B$2:B210, B210)</f>
        <v>3</v>
      </c>
      <c r="E210"/>
    </row>
    <row r="211" spans="1:5" x14ac:dyDescent="0.25">
      <c r="A211" s="17">
        <v>45401</v>
      </c>
      <c r="B211" s="15" t="s">
        <v>134</v>
      </c>
      <c r="C211" s="15" t="s">
        <v>40</v>
      </c>
      <c r="D211" s="15">
        <f>COUNTIF($B$2:B211, B211)</f>
        <v>2</v>
      </c>
      <c r="E211"/>
    </row>
    <row r="212" spans="1:5" x14ac:dyDescent="0.25">
      <c r="A212" s="17">
        <v>45405</v>
      </c>
      <c r="B212" s="15" t="s">
        <v>121</v>
      </c>
      <c r="C212" s="15" t="s">
        <v>4</v>
      </c>
      <c r="D212" s="15">
        <f>COUNTIF($B$2:B212, B212)</f>
        <v>4</v>
      </c>
      <c r="E212"/>
    </row>
    <row r="213" spans="1:5" x14ac:dyDescent="0.25">
      <c r="A213" s="17">
        <v>45405</v>
      </c>
      <c r="B213" s="15" t="s">
        <v>156</v>
      </c>
      <c r="C213" s="15" t="s">
        <v>6</v>
      </c>
      <c r="D213" s="15">
        <f>COUNTIF($B$2:B213, B213)</f>
        <v>3</v>
      </c>
      <c r="E213"/>
    </row>
    <row r="214" spans="1:5" x14ac:dyDescent="0.25">
      <c r="A214" s="17">
        <v>45406</v>
      </c>
      <c r="B214" s="15" t="s">
        <v>102</v>
      </c>
      <c r="C214" s="15" t="s">
        <v>6</v>
      </c>
      <c r="D214" s="15">
        <f>COUNTIF($B$2:B214, B214)</f>
        <v>6</v>
      </c>
      <c r="E214"/>
    </row>
    <row r="215" spans="1:5" x14ac:dyDescent="0.25">
      <c r="A215" s="17">
        <v>45406</v>
      </c>
      <c r="B215" s="15" t="s">
        <v>112</v>
      </c>
      <c r="C215" s="15" t="s">
        <v>6</v>
      </c>
      <c r="D215" s="15">
        <f>COUNTIF($B$2:B215, B215)</f>
        <v>11</v>
      </c>
      <c r="E215"/>
    </row>
    <row r="216" spans="1:5" x14ac:dyDescent="0.25">
      <c r="A216" s="17">
        <v>45407</v>
      </c>
      <c r="B216" s="15" t="s">
        <v>126</v>
      </c>
      <c r="C216" s="15" t="s">
        <v>6</v>
      </c>
      <c r="D216" s="15">
        <f>COUNTIF($B$2:B216, B216)</f>
        <v>3</v>
      </c>
      <c r="E216"/>
    </row>
    <row r="217" spans="1:5" x14ac:dyDescent="0.25">
      <c r="A217" s="17">
        <v>45410</v>
      </c>
      <c r="B217" s="15" t="s">
        <v>110</v>
      </c>
      <c r="C217" s="15" t="s">
        <v>6</v>
      </c>
      <c r="D217" s="15">
        <f>COUNTIF($B$2:B217, B217)</f>
        <v>6</v>
      </c>
      <c r="E217"/>
    </row>
    <row r="218" spans="1:5" x14ac:dyDescent="0.25">
      <c r="A218" s="17">
        <v>45413</v>
      </c>
      <c r="B218" s="15" t="s">
        <v>153</v>
      </c>
      <c r="C218" s="15" t="s">
        <v>6</v>
      </c>
      <c r="D218" s="15">
        <f>COUNTIF($B$2:B218, B218)</f>
        <v>2</v>
      </c>
      <c r="E218"/>
    </row>
    <row r="219" spans="1:5" x14ac:dyDescent="0.25">
      <c r="A219" s="17">
        <v>45413</v>
      </c>
      <c r="B219" s="15" t="s">
        <v>122</v>
      </c>
      <c r="C219" s="15" t="s">
        <v>6</v>
      </c>
      <c r="D219" s="15">
        <f>COUNTIF($B$2:B219, B219)</f>
        <v>11</v>
      </c>
      <c r="E219"/>
    </row>
    <row r="220" spans="1:5" x14ac:dyDescent="0.25">
      <c r="A220" s="17">
        <v>45419</v>
      </c>
      <c r="B220" s="15" t="s">
        <v>143</v>
      </c>
      <c r="C220" s="15" t="s">
        <v>40</v>
      </c>
      <c r="D220" s="15">
        <f>COUNTIF($B$2:B220, B220)</f>
        <v>6</v>
      </c>
      <c r="E220"/>
    </row>
    <row r="221" spans="1:5" x14ac:dyDescent="0.25">
      <c r="A221" s="17">
        <v>45420</v>
      </c>
      <c r="B221" s="15" t="s">
        <v>125</v>
      </c>
      <c r="C221" s="15" t="s">
        <v>4</v>
      </c>
      <c r="D221" s="15">
        <f>COUNTIF($B$2:B221, B221)</f>
        <v>12</v>
      </c>
      <c r="E221"/>
    </row>
    <row r="222" spans="1:5" x14ac:dyDescent="0.25">
      <c r="A222" s="17">
        <v>45420</v>
      </c>
      <c r="B222" s="15" t="s">
        <v>106</v>
      </c>
      <c r="C222" s="15" t="s">
        <v>6</v>
      </c>
      <c r="D222" s="15">
        <f>COUNTIF($B$2:B222, B222)</f>
        <v>8</v>
      </c>
      <c r="E222"/>
    </row>
    <row r="223" spans="1:5" x14ac:dyDescent="0.25">
      <c r="A223" s="17">
        <v>45421</v>
      </c>
      <c r="B223" s="15" t="s">
        <v>99</v>
      </c>
      <c r="C223" s="15" t="s">
        <v>94</v>
      </c>
      <c r="D223" s="15">
        <f>COUNTIF($B$2:B223, B223)</f>
        <v>7</v>
      </c>
      <c r="E223"/>
    </row>
    <row r="224" spans="1:5" x14ac:dyDescent="0.25">
      <c r="A224" s="17">
        <v>45421</v>
      </c>
      <c r="B224" s="15" t="s">
        <v>131</v>
      </c>
      <c r="C224" s="15" t="s">
        <v>6</v>
      </c>
      <c r="D224" s="15">
        <f>COUNTIF($B$2:B224, B224)</f>
        <v>4</v>
      </c>
      <c r="E224"/>
    </row>
    <row r="225" spans="1:5" x14ac:dyDescent="0.25">
      <c r="A225" s="17">
        <v>45421</v>
      </c>
      <c r="B225" s="15" t="s">
        <v>124</v>
      </c>
      <c r="C225" s="15" t="s">
        <v>6</v>
      </c>
      <c r="D225" s="15">
        <f>COUNTIF($B$2:B225, B225)</f>
        <v>4</v>
      </c>
      <c r="E225"/>
    </row>
    <row r="226" spans="1:5" x14ac:dyDescent="0.25">
      <c r="A226" s="17">
        <v>45428</v>
      </c>
      <c r="B226" s="15" t="s">
        <v>131</v>
      </c>
      <c r="C226" s="15" t="s">
        <v>6</v>
      </c>
      <c r="D226" s="15">
        <f>COUNTIF($B$2:B226, B226)</f>
        <v>5</v>
      </c>
      <c r="E226"/>
    </row>
    <row r="227" spans="1:5" x14ac:dyDescent="0.25">
      <c r="A227" s="17">
        <v>45428</v>
      </c>
      <c r="B227" s="15" t="s">
        <v>135</v>
      </c>
      <c r="C227" s="15" t="s">
        <v>6</v>
      </c>
      <c r="D227" s="15">
        <f>COUNTIF($B$2:B227, B227)</f>
        <v>3</v>
      </c>
      <c r="E227"/>
    </row>
    <row r="228" spans="1:5" x14ac:dyDescent="0.25">
      <c r="A228" s="17">
        <v>45428</v>
      </c>
      <c r="B228" s="15" t="s">
        <v>112</v>
      </c>
      <c r="C228" s="15" t="s">
        <v>6</v>
      </c>
      <c r="D228" s="15">
        <f>COUNTIF($B$2:B228, B228)</f>
        <v>12</v>
      </c>
      <c r="E228"/>
    </row>
    <row r="229" spans="1:5" x14ac:dyDescent="0.25">
      <c r="A229" s="17">
        <v>45429</v>
      </c>
      <c r="B229" s="15" t="s">
        <v>120</v>
      </c>
      <c r="C229" s="15" t="s">
        <v>40</v>
      </c>
      <c r="D229" s="15">
        <f>COUNTIF($B$2:B229, B229)</f>
        <v>4</v>
      </c>
      <c r="E229"/>
    </row>
    <row r="230" spans="1:5" x14ac:dyDescent="0.25">
      <c r="A230" s="17">
        <v>45432</v>
      </c>
      <c r="B230" s="15" t="s">
        <v>160</v>
      </c>
      <c r="C230" s="15" t="s">
        <v>6</v>
      </c>
      <c r="D230" s="15">
        <f>COUNTIF($B$2:B230, B230)</f>
        <v>3</v>
      </c>
      <c r="E230"/>
    </row>
    <row r="231" spans="1:5" x14ac:dyDescent="0.25">
      <c r="A231" s="17">
        <v>45432</v>
      </c>
      <c r="B231" s="15" t="s">
        <v>157</v>
      </c>
      <c r="C231" s="15" t="s">
        <v>40</v>
      </c>
      <c r="D231" s="15">
        <f>COUNTIF($B$2:B231, B231)</f>
        <v>2</v>
      </c>
      <c r="E231"/>
    </row>
    <row r="232" spans="1:5" x14ac:dyDescent="0.25">
      <c r="A232" s="17">
        <v>45434</v>
      </c>
      <c r="B232" s="15" t="s">
        <v>166</v>
      </c>
      <c r="C232" s="15" t="s">
        <v>6</v>
      </c>
      <c r="D232" s="15">
        <f>COUNTIF($B$2:B232, B232)</f>
        <v>1</v>
      </c>
      <c r="E232"/>
    </row>
    <row r="233" spans="1:5" x14ac:dyDescent="0.25">
      <c r="A233" s="17">
        <v>45434</v>
      </c>
      <c r="B233" s="15" t="s">
        <v>122</v>
      </c>
      <c r="C233" s="15" t="s">
        <v>6</v>
      </c>
      <c r="D233" s="15">
        <f>COUNTIF($B$2:B233, B233)</f>
        <v>12</v>
      </c>
      <c r="E233"/>
    </row>
    <row r="234" spans="1:5" x14ac:dyDescent="0.25">
      <c r="A234" s="17">
        <v>45435</v>
      </c>
      <c r="B234" s="15" t="s">
        <v>99</v>
      </c>
      <c r="C234" s="15" t="s">
        <v>40</v>
      </c>
      <c r="D234" s="15">
        <f>COUNTIF($B$2:B234, B234)</f>
        <v>8</v>
      </c>
      <c r="E234"/>
    </row>
    <row r="235" spans="1:5" x14ac:dyDescent="0.25">
      <c r="A235" s="17">
        <v>45436</v>
      </c>
      <c r="B235" s="15" t="s">
        <v>130</v>
      </c>
      <c r="C235" s="15" t="s">
        <v>6</v>
      </c>
      <c r="D235" s="15">
        <f>COUNTIF($B$2:B235, B235)</f>
        <v>5</v>
      </c>
      <c r="E235"/>
    </row>
    <row r="236" spans="1:5" x14ac:dyDescent="0.25">
      <c r="A236" s="17">
        <v>45467</v>
      </c>
      <c r="B236" s="15" t="s">
        <v>143</v>
      </c>
      <c r="C236" s="15" t="s">
        <v>6</v>
      </c>
      <c r="D236" s="15">
        <f>COUNTIF($B$2:B236, B236)</f>
        <v>7</v>
      </c>
      <c r="E236"/>
    </row>
    <row r="237" spans="1:5" x14ac:dyDescent="0.25">
      <c r="A237" s="17">
        <v>45467</v>
      </c>
      <c r="B237" s="15" t="s">
        <v>106</v>
      </c>
      <c r="C237" s="15" t="s">
        <v>6</v>
      </c>
      <c r="D237" s="15">
        <f>COUNTIF($B$2:B237, B237)</f>
        <v>9</v>
      </c>
      <c r="E237"/>
    </row>
    <row r="238" spans="1:5" x14ac:dyDescent="0.25">
      <c r="A238" s="17">
        <v>45467</v>
      </c>
      <c r="B238" s="15" t="s">
        <v>119</v>
      </c>
      <c r="C238" s="15" t="s">
        <v>6</v>
      </c>
      <c r="D238" s="15">
        <f>COUNTIF($B$2:B238, B238)</f>
        <v>2</v>
      </c>
      <c r="E238"/>
    </row>
    <row r="239" spans="1:5" x14ac:dyDescent="0.25">
      <c r="A239" s="17">
        <v>45468</v>
      </c>
      <c r="B239" s="15" t="s">
        <v>112</v>
      </c>
      <c r="C239" s="15" t="s">
        <v>6</v>
      </c>
      <c r="D239" s="15">
        <f>COUNTIF($B$2:B239, B239)</f>
        <v>13</v>
      </c>
      <c r="E239"/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947F3-9275-49EC-ABAB-3C45F905C0ED}">
  <dimension ref="A1:K239"/>
  <sheetViews>
    <sheetView zoomScale="190" zoomScaleNormal="190" workbookViewId="0">
      <selection activeCell="B1" sqref="B1"/>
    </sheetView>
  </sheetViews>
  <sheetFormatPr defaultRowHeight="15" x14ac:dyDescent="0.25"/>
  <cols>
    <col min="1" max="1" width="11.85546875" style="3" bestFit="1" customWidth="1"/>
    <col min="2" max="2" width="18.28515625" customWidth="1"/>
    <col min="3" max="3" width="8" style="2" customWidth="1"/>
    <col min="4" max="4" width="7.42578125" bestFit="1" customWidth="1"/>
    <col min="5" max="5" width="3.140625" bestFit="1" customWidth="1"/>
    <col min="6" max="6" width="13.140625" hidden="1" customWidth="1"/>
    <col min="7" max="7" width="9.140625" hidden="1" customWidth="1"/>
    <col min="8" max="8" width="10.140625" bestFit="1" customWidth="1"/>
    <col min="9" max="9" width="10.140625" hidden="1" customWidth="1"/>
    <col min="10" max="10" width="11" hidden="1" customWidth="1"/>
  </cols>
  <sheetData>
    <row r="1" spans="1:11" ht="92.25" x14ac:dyDescent="0.25">
      <c r="A1" s="1" t="s">
        <v>0</v>
      </c>
      <c r="B1" t="s">
        <v>1</v>
      </c>
      <c r="C1" s="5" t="s">
        <v>2</v>
      </c>
      <c r="D1" s="6" t="s">
        <v>3</v>
      </c>
      <c r="E1" s="6" t="s">
        <v>67</v>
      </c>
      <c r="F1" s="6" t="s">
        <v>66</v>
      </c>
      <c r="G1" s="6" t="s">
        <v>90</v>
      </c>
      <c r="H1" s="6"/>
    </row>
    <row r="2" spans="1:11" x14ac:dyDescent="0.25">
      <c r="A2" s="3">
        <v>44929</v>
      </c>
      <c r="B2" t="s">
        <v>19</v>
      </c>
      <c r="C2" s="2">
        <v>15</v>
      </c>
      <c r="D2" t="s">
        <v>4</v>
      </c>
      <c r="E2">
        <f>COUNTIF($B$2:B2, B2)</f>
        <v>1</v>
      </c>
      <c r="F2" t="s">
        <v>66</v>
      </c>
      <c r="G2">
        <v>1</v>
      </c>
      <c r="I2" s="8">
        <v>44927</v>
      </c>
      <c r="J2" s="7">
        <v>44957</v>
      </c>
      <c r="K2" s="7"/>
    </row>
    <row r="3" spans="1:11" x14ac:dyDescent="0.25">
      <c r="A3" s="3">
        <v>44936</v>
      </c>
      <c r="B3" t="s">
        <v>5</v>
      </c>
      <c r="C3" s="2">
        <v>35</v>
      </c>
      <c r="D3" t="s">
        <v>6</v>
      </c>
      <c r="E3">
        <f>COUNTIF($B$2:B3, B3)</f>
        <v>1</v>
      </c>
      <c r="F3" t="s">
        <v>66</v>
      </c>
      <c r="G3">
        <v>2</v>
      </c>
      <c r="I3" s="8">
        <v>44958</v>
      </c>
      <c r="J3" s="7">
        <v>44985</v>
      </c>
      <c r="K3" s="7"/>
    </row>
    <row r="4" spans="1:11" x14ac:dyDescent="0.25">
      <c r="A4" s="3">
        <v>44942</v>
      </c>
      <c r="B4" t="s">
        <v>9</v>
      </c>
      <c r="C4" s="2">
        <v>16</v>
      </c>
      <c r="D4" t="s">
        <v>7</v>
      </c>
      <c r="E4">
        <f>COUNTIF($B$2:B4, B4)</f>
        <v>1</v>
      </c>
      <c r="F4" t="s">
        <v>66</v>
      </c>
      <c r="G4">
        <v>3</v>
      </c>
      <c r="I4" s="8">
        <v>44986</v>
      </c>
      <c r="J4" s="7">
        <v>45016</v>
      </c>
      <c r="K4" s="7"/>
    </row>
    <row r="5" spans="1:11" x14ac:dyDescent="0.25">
      <c r="A5" s="3">
        <v>44960</v>
      </c>
      <c r="B5" t="s">
        <v>8</v>
      </c>
      <c r="C5" s="2">
        <v>15</v>
      </c>
      <c r="D5" t="s">
        <v>4</v>
      </c>
      <c r="E5">
        <f>COUNTIF($B$2:B5, B5)</f>
        <v>1</v>
      </c>
      <c r="F5" t="s">
        <v>66</v>
      </c>
      <c r="G5">
        <v>1</v>
      </c>
      <c r="I5" s="8">
        <v>45017</v>
      </c>
      <c r="J5" s="7">
        <v>45046</v>
      </c>
      <c r="K5" s="7"/>
    </row>
    <row r="6" spans="1:11" x14ac:dyDescent="0.25">
      <c r="A6" s="3">
        <v>44972</v>
      </c>
      <c r="B6" t="s">
        <v>10</v>
      </c>
      <c r="C6" s="2">
        <v>10</v>
      </c>
      <c r="D6" t="s">
        <v>4</v>
      </c>
      <c r="E6">
        <f>COUNTIF($B$2:B6, B6)</f>
        <v>1</v>
      </c>
      <c r="F6" t="s">
        <v>66</v>
      </c>
      <c r="G6">
        <v>1</v>
      </c>
      <c r="I6" s="8">
        <v>45047</v>
      </c>
      <c r="J6" s="7">
        <v>45077</v>
      </c>
      <c r="K6" s="7"/>
    </row>
    <row r="7" spans="1:11" x14ac:dyDescent="0.25">
      <c r="A7" s="3">
        <v>44978</v>
      </c>
      <c r="B7" t="s">
        <v>9</v>
      </c>
      <c r="C7" s="2">
        <v>11</v>
      </c>
      <c r="D7" t="s">
        <v>7</v>
      </c>
      <c r="E7">
        <f>COUNTIF($B$2:B7, B7)</f>
        <v>2</v>
      </c>
      <c r="F7" t="s">
        <v>66</v>
      </c>
      <c r="G7">
        <v>3</v>
      </c>
      <c r="I7" s="8">
        <v>45078</v>
      </c>
      <c r="J7" s="7">
        <v>45107</v>
      </c>
      <c r="K7" s="7"/>
    </row>
    <row r="8" spans="1:11" x14ac:dyDescent="0.25">
      <c r="A8" s="3">
        <v>44988</v>
      </c>
      <c r="B8" t="s">
        <v>9</v>
      </c>
      <c r="C8" s="2">
        <v>22</v>
      </c>
      <c r="D8" t="s">
        <v>7</v>
      </c>
      <c r="E8">
        <f>COUNTIF($B$2:B8, B8)</f>
        <v>3</v>
      </c>
      <c r="F8" t="s">
        <v>66</v>
      </c>
      <c r="G8">
        <v>3</v>
      </c>
      <c r="I8" s="8">
        <v>45108</v>
      </c>
      <c r="J8" s="7">
        <v>45138</v>
      </c>
      <c r="K8" s="7"/>
    </row>
    <row r="9" spans="1:11" x14ac:dyDescent="0.25">
      <c r="A9" s="3">
        <v>44998</v>
      </c>
      <c r="B9" t="s">
        <v>9</v>
      </c>
      <c r="C9" s="2">
        <v>10</v>
      </c>
      <c r="D9" t="s">
        <v>7</v>
      </c>
      <c r="E9">
        <f>COUNTIF($B$2:B9, B9)</f>
        <v>4</v>
      </c>
      <c r="F9" t="s">
        <v>66</v>
      </c>
      <c r="G9">
        <v>3</v>
      </c>
      <c r="I9" s="8">
        <v>45139</v>
      </c>
      <c r="J9" s="7">
        <v>45169</v>
      </c>
      <c r="K9" s="7"/>
    </row>
    <row r="10" spans="1:11" x14ac:dyDescent="0.25">
      <c r="A10" s="3">
        <v>45013</v>
      </c>
      <c r="B10" t="s">
        <v>9</v>
      </c>
      <c r="C10" s="2">
        <v>9</v>
      </c>
      <c r="D10" t="s">
        <v>7</v>
      </c>
      <c r="E10">
        <f>COUNTIF($B$2:B10, B10)</f>
        <v>5</v>
      </c>
      <c r="F10" t="s">
        <v>66</v>
      </c>
      <c r="G10">
        <v>3</v>
      </c>
      <c r="I10" s="8">
        <v>45170</v>
      </c>
      <c r="J10" s="7">
        <v>45199</v>
      </c>
      <c r="K10" s="7"/>
    </row>
    <row r="11" spans="1:11" x14ac:dyDescent="0.25">
      <c r="A11" s="3">
        <v>45014</v>
      </c>
      <c r="B11" t="s">
        <v>11</v>
      </c>
      <c r="C11" s="2">
        <v>13.23</v>
      </c>
      <c r="D11" t="s">
        <v>7</v>
      </c>
      <c r="E11">
        <f>COUNTIF($B$2:B11, B11)</f>
        <v>1</v>
      </c>
      <c r="F11" t="s">
        <v>66</v>
      </c>
      <c r="G11">
        <v>3</v>
      </c>
      <c r="I11" s="8">
        <v>45200</v>
      </c>
      <c r="J11" s="7">
        <v>45230</v>
      </c>
      <c r="K11" s="7"/>
    </row>
    <row r="12" spans="1:11" x14ac:dyDescent="0.25">
      <c r="A12" s="3">
        <v>45016</v>
      </c>
      <c r="B12" t="s">
        <v>9</v>
      </c>
      <c r="C12" s="2">
        <v>24</v>
      </c>
      <c r="D12" t="s">
        <v>7</v>
      </c>
      <c r="E12">
        <f>COUNTIF($B$2:B12, B12)</f>
        <v>6</v>
      </c>
      <c r="F12" t="s">
        <v>66</v>
      </c>
      <c r="G12">
        <v>3</v>
      </c>
      <c r="I12" s="8">
        <v>45231</v>
      </c>
      <c r="J12" s="7">
        <v>45260</v>
      </c>
      <c r="K12" s="7"/>
    </row>
    <row r="13" spans="1:11" x14ac:dyDescent="0.25">
      <c r="A13" s="3">
        <v>45021</v>
      </c>
      <c r="B13" t="s">
        <v>12</v>
      </c>
      <c r="C13" s="2">
        <v>5</v>
      </c>
      <c r="D13" t="s">
        <v>4</v>
      </c>
      <c r="E13">
        <f>COUNTIF($B$2:B13, B13)</f>
        <v>1</v>
      </c>
      <c r="F13" t="s">
        <v>66</v>
      </c>
      <c r="G13">
        <v>1</v>
      </c>
      <c r="I13" s="8">
        <v>45261</v>
      </c>
      <c r="J13" s="7">
        <v>45291</v>
      </c>
      <c r="K13" s="7"/>
    </row>
    <row r="14" spans="1:11" x14ac:dyDescent="0.25">
      <c r="A14" s="3">
        <v>45029</v>
      </c>
      <c r="B14" t="s">
        <v>13</v>
      </c>
      <c r="C14" s="2">
        <v>25</v>
      </c>
      <c r="D14" t="s">
        <v>6</v>
      </c>
      <c r="E14">
        <f>COUNTIF($B$2:B14, B14)</f>
        <v>1</v>
      </c>
      <c r="F14" t="s">
        <v>66</v>
      </c>
      <c r="G14">
        <v>2</v>
      </c>
      <c r="I14" s="8">
        <v>45292</v>
      </c>
      <c r="J14" s="7">
        <v>45322</v>
      </c>
      <c r="K14" s="7"/>
    </row>
    <row r="15" spans="1:11" x14ac:dyDescent="0.25">
      <c r="A15" s="3">
        <v>45033</v>
      </c>
      <c r="B15" t="s">
        <v>14</v>
      </c>
      <c r="C15" s="2">
        <v>15</v>
      </c>
      <c r="D15" t="s">
        <v>6</v>
      </c>
      <c r="E15">
        <f>COUNTIF($B$2:B15, B15)</f>
        <v>1</v>
      </c>
      <c r="F15" t="s">
        <v>66</v>
      </c>
      <c r="G15">
        <v>2</v>
      </c>
      <c r="I15" s="8">
        <v>45323</v>
      </c>
      <c r="J15" s="7">
        <v>45351</v>
      </c>
      <c r="K15" s="7"/>
    </row>
    <row r="16" spans="1:11" x14ac:dyDescent="0.25">
      <c r="A16" s="3">
        <v>45035</v>
      </c>
      <c r="B16" t="s">
        <v>15</v>
      </c>
      <c r="C16" s="2">
        <v>25</v>
      </c>
      <c r="D16" t="s">
        <v>6</v>
      </c>
      <c r="E16">
        <f>COUNTIF($B$2:B16, B16)</f>
        <v>1</v>
      </c>
      <c r="F16" t="s">
        <v>66</v>
      </c>
      <c r="G16">
        <v>2</v>
      </c>
      <c r="I16" s="8">
        <v>45352</v>
      </c>
      <c r="J16" s="7">
        <v>45382</v>
      </c>
      <c r="K16" s="7"/>
    </row>
    <row r="17" spans="1:11" x14ac:dyDescent="0.25">
      <c r="A17" s="3">
        <v>45035</v>
      </c>
      <c r="B17" t="s">
        <v>16</v>
      </c>
      <c r="C17" s="2">
        <v>25</v>
      </c>
      <c r="D17" t="s">
        <v>6</v>
      </c>
      <c r="E17">
        <f>COUNTIF($B$2:B17, B17)</f>
        <v>1</v>
      </c>
      <c r="F17" t="s">
        <v>66</v>
      </c>
      <c r="G17">
        <v>2</v>
      </c>
      <c r="I17" s="8">
        <v>45383</v>
      </c>
      <c r="J17" s="7">
        <v>45412</v>
      </c>
      <c r="K17" s="7"/>
    </row>
    <row r="18" spans="1:11" x14ac:dyDescent="0.25">
      <c r="A18" s="3">
        <v>45037</v>
      </c>
      <c r="B18" t="s">
        <v>9</v>
      </c>
      <c r="C18" s="2">
        <v>10</v>
      </c>
      <c r="D18" t="s">
        <v>7</v>
      </c>
      <c r="E18">
        <f>COUNTIF($B$2:B18, B18)</f>
        <v>7</v>
      </c>
      <c r="F18" t="s">
        <v>66</v>
      </c>
      <c r="G18">
        <v>3</v>
      </c>
      <c r="I18" s="8">
        <v>45413</v>
      </c>
      <c r="J18" s="7">
        <v>45443</v>
      </c>
      <c r="K18" s="7"/>
    </row>
    <row r="19" spans="1:11" x14ac:dyDescent="0.25">
      <c r="A19" s="3">
        <v>45042</v>
      </c>
      <c r="B19" t="s">
        <v>17</v>
      </c>
      <c r="C19" s="2">
        <v>25</v>
      </c>
      <c r="D19" t="s">
        <v>6</v>
      </c>
      <c r="E19">
        <f>COUNTIF($B$2:B19, B19)</f>
        <v>1</v>
      </c>
      <c r="F19" t="s">
        <v>66</v>
      </c>
      <c r="G19">
        <v>2</v>
      </c>
      <c r="I19" s="8">
        <v>45444</v>
      </c>
      <c r="J19" s="7">
        <v>45473</v>
      </c>
      <c r="K19" s="7"/>
    </row>
    <row r="20" spans="1:11" x14ac:dyDescent="0.25">
      <c r="A20" s="3">
        <v>45043</v>
      </c>
      <c r="B20" t="s">
        <v>18</v>
      </c>
      <c r="C20" s="2">
        <v>20</v>
      </c>
      <c r="D20" t="s">
        <v>4</v>
      </c>
      <c r="E20">
        <f>COUNTIF($B$2:B20, B20)</f>
        <v>1</v>
      </c>
      <c r="F20" t="s">
        <v>66</v>
      </c>
      <c r="G20">
        <v>1</v>
      </c>
      <c r="I20" s="8">
        <v>45474</v>
      </c>
      <c r="J20" s="7">
        <v>45504</v>
      </c>
      <c r="K20" s="7"/>
    </row>
    <row r="21" spans="1:11" x14ac:dyDescent="0.25">
      <c r="A21" s="3">
        <v>45047</v>
      </c>
      <c r="B21" t="s">
        <v>20</v>
      </c>
      <c r="C21" s="2">
        <v>30</v>
      </c>
      <c r="D21" t="s">
        <v>6</v>
      </c>
      <c r="E21">
        <f>COUNTIF($B$2:B21, B21)</f>
        <v>1</v>
      </c>
      <c r="F21" t="s">
        <v>66</v>
      </c>
      <c r="G21">
        <v>2</v>
      </c>
    </row>
    <row r="22" spans="1:11" x14ac:dyDescent="0.25">
      <c r="A22" s="3">
        <v>45049</v>
      </c>
      <c r="B22" t="s">
        <v>9</v>
      </c>
      <c r="C22" s="2">
        <v>10</v>
      </c>
      <c r="D22" t="s">
        <v>7</v>
      </c>
      <c r="E22">
        <f>COUNTIF($B$2:B22, B22)</f>
        <v>8</v>
      </c>
      <c r="F22" t="s">
        <v>66</v>
      </c>
      <c r="G22">
        <v>3</v>
      </c>
    </row>
    <row r="23" spans="1:11" x14ac:dyDescent="0.25">
      <c r="A23" s="3">
        <v>45050</v>
      </c>
      <c r="B23" t="s">
        <v>25</v>
      </c>
      <c r="C23" s="2">
        <v>20</v>
      </c>
      <c r="D23" t="s">
        <v>4</v>
      </c>
      <c r="E23">
        <f>COUNTIF($B$2:B23, B23)</f>
        <v>1</v>
      </c>
      <c r="F23" t="s">
        <v>66</v>
      </c>
      <c r="G23">
        <v>1</v>
      </c>
    </row>
    <row r="24" spans="1:11" x14ac:dyDescent="0.25">
      <c r="A24" s="3">
        <v>45054</v>
      </c>
      <c r="B24" t="s">
        <v>10</v>
      </c>
      <c r="C24" s="2">
        <v>10</v>
      </c>
      <c r="D24" t="s">
        <v>4</v>
      </c>
      <c r="E24">
        <f>COUNTIF($B$2:B24, B24)</f>
        <v>2</v>
      </c>
      <c r="F24" t="s">
        <v>66</v>
      </c>
      <c r="G24">
        <v>1</v>
      </c>
    </row>
    <row r="25" spans="1:11" x14ac:dyDescent="0.25">
      <c r="A25" s="3">
        <v>45055</v>
      </c>
      <c r="B25" t="s">
        <v>21</v>
      </c>
      <c r="C25" s="2">
        <v>32</v>
      </c>
      <c r="D25" t="s">
        <v>6</v>
      </c>
      <c r="E25">
        <f>COUNTIF($B$2:B25, B25)</f>
        <v>1</v>
      </c>
      <c r="F25" t="s">
        <v>66</v>
      </c>
      <c r="G25">
        <v>2</v>
      </c>
    </row>
    <row r="26" spans="1:11" x14ac:dyDescent="0.25">
      <c r="A26" s="3">
        <v>45055</v>
      </c>
      <c r="B26" t="s">
        <v>26</v>
      </c>
      <c r="C26" s="2">
        <v>15</v>
      </c>
      <c r="D26" t="s">
        <v>6</v>
      </c>
      <c r="E26">
        <f>COUNTIF($B$2:B26, B26)</f>
        <v>1</v>
      </c>
      <c r="F26" t="s">
        <v>66</v>
      </c>
      <c r="G26">
        <v>2</v>
      </c>
    </row>
    <row r="27" spans="1:11" x14ac:dyDescent="0.25">
      <c r="A27" s="3">
        <v>45062</v>
      </c>
      <c r="B27" t="s">
        <v>18</v>
      </c>
      <c r="C27" s="2">
        <v>30</v>
      </c>
      <c r="D27" t="s">
        <v>4</v>
      </c>
      <c r="E27">
        <f>COUNTIF($B$2:B27, B27)</f>
        <v>2</v>
      </c>
      <c r="F27" t="s">
        <v>66</v>
      </c>
      <c r="G27">
        <v>1</v>
      </c>
    </row>
    <row r="28" spans="1:11" x14ac:dyDescent="0.25">
      <c r="A28" s="3">
        <v>45062</v>
      </c>
      <c r="B28" t="s">
        <v>16</v>
      </c>
      <c r="C28" s="2">
        <v>30</v>
      </c>
      <c r="D28" t="s">
        <v>6</v>
      </c>
      <c r="E28">
        <f>COUNTIF($B$2:B28, B28)</f>
        <v>2</v>
      </c>
      <c r="F28" t="s">
        <v>66</v>
      </c>
      <c r="G28">
        <v>2</v>
      </c>
    </row>
    <row r="29" spans="1:11" x14ac:dyDescent="0.25">
      <c r="A29" s="3">
        <v>45066</v>
      </c>
      <c r="B29" t="s">
        <v>27</v>
      </c>
      <c r="C29" s="2">
        <v>25</v>
      </c>
      <c r="D29" t="s">
        <v>6</v>
      </c>
      <c r="E29">
        <f>COUNTIF($B$2:B29, B29)</f>
        <v>1</v>
      </c>
      <c r="F29" t="s">
        <v>66</v>
      </c>
      <c r="G29">
        <v>2</v>
      </c>
    </row>
    <row r="30" spans="1:11" x14ac:dyDescent="0.25">
      <c r="A30" s="3">
        <v>45066</v>
      </c>
      <c r="B30" t="s">
        <v>22</v>
      </c>
      <c r="C30" s="2">
        <v>35</v>
      </c>
      <c r="D30" t="s">
        <v>6</v>
      </c>
      <c r="E30">
        <f>COUNTIF($B$2:B30, B30)</f>
        <v>1</v>
      </c>
      <c r="F30" t="s">
        <v>66</v>
      </c>
      <c r="G30">
        <v>2</v>
      </c>
    </row>
    <row r="31" spans="1:11" x14ac:dyDescent="0.25">
      <c r="A31" s="3">
        <v>45067</v>
      </c>
      <c r="B31" t="s">
        <v>23</v>
      </c>
      <c r="C31" s="2">
        <v>24</v>
      </c>
      <c r="D31" t="s">
        <v>4</v>
      </c>
      <c r="E31">
        <f>COUNTIF($B$2:B31, B31)</f>
        <v>1</v>
      </c>
      <c r="F31" t="s">
        <v>66</v>
      </c>
      <c r="G31">
        <v>1</v>
      </c>
    </row>
    <row r="32" spans="1:11" x14ac:dyDescent="0.25">
      <c r="A32" s="3">
        <v>45076</v>
      </c>
      <c r="B32" t="s">
        <v>15</v>
      </c>
      <c r="C32" s="2">
        <v>25</v>
      </c>
      <c r="D32" t="s">
        <v>6</v>
      </c>
      <c r="E32">
        <f>COUNTIF($B$2:B32, B32)</f>
        <v>2</v>
      </c>
      <c r="F32" t="s">
        <v>66</v>
      </c>
      <c r="G32">
        <v>2</v>
      </c>
    </row>
    <row r="33" spans="1:7" x14ac:dyDescent="0.25">
      <c r="A33" s="3">
        <v>45076</v>
      </c>
      <c r="B33" t="s">
        <v>20</v>
      </c>
      <c r="C33" s="2">
        <v>25</v>
      </c>
      <c r="D33" t="s">
        <v>6</v>
      </c>
      <c r="E33">
        <f>COUNTIF($B$2:B33, B33)</f>
        <v>2</v>
      </c>
      <c r="F33" t="s">
        <v>66</v>
      </c>
      <c r="G33">
        <v>2</v>
      </c>
    </row>
    <row r="34" spans="1:7" x14ac:dyDescent="0.25">
      <c r="A34" s="3">
        <v>45076</v>
      </c>
      <c r="B34" t="s">
        <v>24</v>
      </c>
      <c r="C34" s="2">
        <v>20</v>
      </c>
      <c r="D34" t="s">
        <v>4</v>
      </c>
      <c r="E34">
        <f>COUNTIF($B$2:B34, B34)</f>
        <v>1</v>
      </c>
      <c r="F34" t="s">
        <v>66</v>
      </c>
      <c r="G34">
        <v>1</v>
      </c>
    </row>
    <row r="35" spans="1:7" x14ac:dyDescent="0.25">
      <c r="A35" s="3">
        <v>45107</v>
      </c>
      <c r="B35" t="s">
        <v>18</v>
      </c>
      <c r="C35" s="2">
        <v>25</v>
      </c>
      <c r="D35" t="s">
        <v>4</v>
      </c>
      <c r="E35">
        <f>COUNTIF($B$2:B35, B35)</f>
        <v>3</v>
      </c>
      <c r="F35" t="s">
        <v>66</v>
      </c>
      <c r="G35">
        <v>1</v>
      </c>
    </row>
    <row r="36" spans="1:7" x14ac:dyDescent="0.25">
      <c r="A36" s="3">
        <v>45107</v>
      </c>
      <c r="B36" t="s">
        <v>19</v>
      </c>
      <c r="C36" s="2">
        <v>25</v>
      </c>
      <c r="D36" t="s">
        <v>4</v>
      </c>
      <c r="E36">
        <f>COUNTIF($B$2:B36, B36)</f>
        <v>2</v>
      </c>
      <c r="F36" t="s">
        <v>66</v>
      </c>
      <c r="G36">
        <v>1</v>
      </c>
    </row>
    <row r="37" spans="1:7" x14ac:dyDescent="0.25">
      <c r="A37" s="3">
        <v>45117</v>
      </c>
      <c r="B37" t="s">
        <v>28</v>
      </c>
      <c r="C37" s="2">
        <v>25</v>
      </c>
      <c r="D37" t="s">
        <v>4</v>
      </c>
      <c r="E37">
        <f>COUNTIF($B$2:B37, B37)</f>
        <v>1</v>
      </c>
      <c r="F37" t="s">
        <v>66</v>
      </c>
      <c r="G37">
        <v>1</v>
      </c>
    </row>
    <row r="38" spans="1:7" x14ac:dyDescent="0.25">
      <c r="A38" s="3">
        <v>45118</v>
      </c>
      <c r="B38" t="s">
        <v>15</v>
      </c>
      <c r="C38" s="2">
        <v>25</v>
      </c>
      <c r="D38" t="s">
        <v>6</v>
      </c>
      <c r="E38">
        <f>COUNTIF($B$2:B38, B38)</f>
        <v>3</v>
      </c>
      <c r="F38" t="s">
        <v>66</v>
      </c>
      <c r="G38">
        <v>2</v>
      </c>
    </row>
    <row r="39" spans="1:7" x14ac:dyDescent="0.25">
      <c r="A39" s="3">
        <v>45121</v>
      </c>
      <c r="B39" t="s">
        <v>29</v>
      </c>
      <c r="C39" s="2">
        <v>25</v>
      </c>
      <c r="D39" t="s">
        <v>6</v>
      </c>
      <c r="E39">
        <f>COUNTIF($B$2:B39, B39)</f>
        <v>1</v>
      </c>
      <c r="F39" t="s">
        <v>66</v>
      </c>
      <c r="G39">
        <v>2</v>
      </c>
    </row>
    <row r="40" spans="1:7" x14ac:dyDescent="0.25">
      <c r="A40" s="3">
        <v>45124</v>
      </c>
      <c r="B40" t="s">
        <v>30</v>
      </c>
      <c r="C40" s="2">
        <v>20</v>
      </c>
      <c r="D40" t="s">
        <v>4</v>
      </c>
      <c r="E40">
        <f>COUNTIF($B$2:B40, B40)</f>
        <v>1</v>
      </c>
      <c r="F40" t="s">
        <v>66</v>
      </c>
      <c r="G40">
        <v>1</v>
      </c>
    </row>
    <row r="41" spans="1:7" x14ac:dyDescent="0.25">
      <c r="A41" s="3">
        <v>45128</v>
      </c>
      <c r="B41" t="s">
        <v>27</v>
      </c>
      <c r="C41" s="2">
        <v>30</v>
      </c>
      <c r="D41" t="s">
        <v>6</v>
      </c>
      <c r="E41">
        <f>COUNTIF($B$2:B41, B41)</f>
        <v>2</v>
      </c>
      <c r="F41" t="s">
        <v>66</v>
      </c>
      <c r="G41">
        <v>2</v>
      </c>
    </row>
    <row r="42" spans="1:7" x14ac:dyDescent="0.25">
      <c r="A42" s="3">
        <v>45128</v>
      </c>
      <c r="B42" t="s">
        <v>19</v>
      </c>
      <c r="C42" s="2">
        <v>20</v>
      </c>
      <c r="D42" t="s">
        <v>4</v>
      </c>
      <c r="E42">
        <f>COUNTIF($B$2:B42, B42)</f>
        <v>3</v>
      </c>
      <c r="F42" t="s">
        <v>66</v>
      </c>
      <c r="G42">
        <v>1</v>
      </c>
    </row>
    <row r="43" spans="1:7" x14ac:dyDescent="0.25">
      <c r="A43" s="3">
        <v>45128</v>
      </c>
      <c r="B43" t="s">
        <v>93</v>
      </c>
      <c r="C43" s="2">
        <v>40</v>
      </c>
      <c r="D43" t="s">
        <v>6</v>
      </c>
      <c r="E43">
        <f>COUNTIF($B$2:B43, B43)</f>
        <v>1</v>
      </c>
      <c r="F43" t="s">
        <v>66</v>
      </c>
      <c r="G43">
        <v>2</v>
      </c>
    </row>
    <row r="44" spans="1:7" x14ac:dyDescent="0.25">
      <c r="A44" s="3">
        <v>45134</v>
      </c>
      <c r="B44" t="s">
        <v>31</v>
      </c>
      <c r="C44" s="2">
        <v>30</v>
      </c>
      <c r="D44" t="s">
        <v>6</v>
      </c>
      <c r="E44">
        <f>COUNTIF($B$2:B44, B44)</f>
        <v>1</v>
      </c>
      <c r="F44" t="s">
        <v>66</v>
      </c>
      <c r="G44">
        <v>2</v>
      </c>
    </row>
    <row r="45" spans="1:7" x14ac:dyDescent="0.25">
      <c r="A45" s="3">
        <v>45139</v>
      </c>
      <c r="B45" t="s">
        <v>17</v>
      </c>
      <c r="C45" s="2">
        <v>25</v>
      </c>
      <c r="D45" t="s">
        <v>6</v>
      </c>
      <c r="E45">
        <f>COUNTIF($B$2:B45, B45)</f>
        <v>2</v>
      </c>
      <c r="F45" t="s">
        <v>66</v>
      </c>
      <c r="G45">
        <v>2</v>
      </c>
    </row>
    <row r="46" spans="1:7" x14ac:dyDescent="0.25">
      <c r="A46" s="3">
        <v>45141</v>
      </c>
      <c r="B46" t="s">
        <v>18</v>
      </c>
      <c r="C46" s="2">
        <v>25</v>
      </c>
      <c r="D46" t="s">
        <v>4</v>
      </c>
      <c r="E46">
        <f>COUNTIF($B$2:B46, B46)</f>
        <v>4</v>
      </c>
      <c r="F46" t="s">
        <v>66</v>
      </c>
      <c r="G46">
        <v>1</v>
      </c>
    </row>
    <row r="47" spans="1:7" x14ac:dyDescent="0.25">
      <c r="A47" s="3">
        <v>45148</v>
      </c>
      <c r="B47" t="s">
        <v>20</v>
      </c>
      <c r="C47" s="2">
        <v>30</v>
      </c>
      <c r="D47" t="s">
        <v>6</v>
      </c>
      <c r="E47">
        <f>COUNTIF($B$2:B47, B47)</f>
        <v>3</v>
      </c>
      <c r="F47" t="s">
        <v>66</v>
      </c>
      <c r="G47">
        <v>2</v>
      </c>
    </row>
    <row r="48" spans="1:7" x14ac:dyDescent="0.25">
      <c r="A48" s="3">
        <v>45149</v>
      </c>
      <c r="B48" t="s">
        <v>32</v>
      </c>
      <c r="C48" s="2">
        <v>25</v>
      </c>
      <c r="D48" t="s">
        <v>4</v>
      </c>
      <c r="E48">
        <f>COUNTIF($B$2:B48, B48)</f>
        <v>1</v>
      </c>
      <c r="F48" t="s">
        <v>66</v>
      </c>
      <c r="G48">
        <v>1</v>
      </c>
    </row>
    <row r="49" spans="1:7" x14ac:dyDescent="0.25">
      <c r="A49" s="3">
        <v>45156</v>
      </c>
      <c r="B49" t="s">
        <v>33</v>
      </c>
      <c r="C49" s="2">
        <v>25</v>
      </c>
      <c r="D49" t="s">
        <v>6</v>
      </c>
      <c r="E49">
        <f>COUNTIF($B$2:B49, B49)</f>
        <v>1</v>
      </c>
      <c r="F49" t="s">
        <v>66</v>
      </c>
      <c r="G49">
        <v>2</v>
      </c>
    </row>
    <row r="50" spans="1:7" x14ac:dyDescent="0.25">
      <c r="A50" s="3">
        <v>45156</v>
      </c>
      <c r="B50" t="s">
        <v>12</v>
      </c>
      <c r="C50" s="2">
        <v>30</v>
      </c>
      <c r="D50" t="s">
        <v>4</v>
      </c>
      <c r="E50">
        <f>COUNTIF($B$2:B50, B50)</f>
        <v>2</v>
      </c>
      <c r="F50" t="s">
        <v>66</v>
      </c>
      <c r="G50">
        <v>1</v>
      </c>
    </row>
    <row r="51" spans="1:7" x14ac:dyDescent="0.25">
      <c r="A51" s="3">
        <v>45159</v>
      </c>
      <c r="B51" t="s">
        <v>27</v>
      </c>
      <c r="C51" s="2">
        <v>25</v>
      </c>
      <c r="D51" t="s">
        <v>6</v>
      </c>
      <c r="E51">
        <f>COUNTIF($B$2:B51, B51)</f>
        <v>3</v>
      </c>
      <c r="F51" t="s">
        <v>66</v>
      </c>
      <c r="G51">
        <v>2</v>
      </c>
    </row>
    <row r="52" spans="1:7" x14ac:dyDescent="0.25">
      <c r="A52" s="3">
        <v>45159</v>
      </c>
      <c r="B52" t="s">
        <v>34</v>
      </c>
      <c r="C52" s="2">
        <v>30</v>
      </c>
      <c r="D52" t="s">
        <v>4</v>
      </c>
      <c r="E52">
        <f>COUNTIF($B$2:B52, B52)</f>
        <v>1</v>
      </c>
      <c r="F52" t="s">
        <v>66</v>
      </c>
      <c r="G52">
        <v>1</v>
      </c>
    </row>
    <row r="53" spans="1:7" x14ac:dyDescent="0.25">
      <c r="A53" s="3">
        <v>45161</v>
      </c>
      <c r="B53" t="s">
        <v>35</v>
      </c>
      <c r="C53" s="2">
        <v>25</v>
      </c>
      <c r="D53" t="s">
        <v>6</v>
      </c>
      <c r="E53">
        <f>COUNTIF($B$2:B53, B53)</f>
        <v>1</v>
      </c>
      <c r="F53" t="s">
        <v>66</v>
      </c>
      <c r="G53">
        <v>2</v>
      </c>
    </row>
    <row r="54" spans="1:7" x14ac:dyDescent="0.25">
      <c r="A54" s="3">
        <v>45162</v>
      </c>
      <c r="B54" t="s">
        <v>36</v>
      </c>
      <c r="C54" s="2">
        <v>25</v>
      </c>
      <c r="D54" t="s">
        <v>4</v>
      </c>
      <c r="E54">
        <f>COUNTIF($B$2:B54, B54)</f>
        <v>1</v>
      </c>
      <c r="F54" t="s">
        <v>66</v>
      </c>
      <c r="G54">
        <v>1</v>
      </c>
    </row>
    <row r="55" spans="1:7" x14ac:dyDescent="0.25">
      <c r="A55" s="3">
        <v>45162</v>
      </c>
      <c r="B55" t="s">
        <v>37</v>
      </c>
      <c r="C55" s="2">
        <v>35</v>
      </c>
      <c r="D55" t="s">
        <v>4</v>
      </c>
      <c r="E55">
        <f>COUNTIF($B$2:B55, B55)</f>
        <v>1</v>
      </c>
      <c r="F55" t="s">
        <v>66</v>
      </c>
      <c r="G55">
        <v>1</v>
      </c>
    </row>
    <row r="56" spans="1:7" x14ac:dyDescent="0.25">
      <c r="A56" s="3">
        <v>45162</v>
      </c>
      <c r="B56" t="s">
        <v>45</v>
      </c>
      <c r="C56" s="2">
        <v>35</v>
      </c>
      <c r="D56" t="s">
        <v>4</v>
      </c>
      <c r="E56">
        <f>COUNTIF($B$2:B56, B56)</f>
        <v>1</v>
      </c>
      <c r="F56" t="s">
        <v>66</v>
      </c>
      <c r="G56">
        <v>1</v>
      </c>
    </row>
    <row r="57" spans="1:7" x14ac:dyDescent="0.25">
      <c r="A57" s="3">
        <v>45168</v>
      </c>
      <c r="B57" t="s">
        <v>15</v>
      </c>
      <c r="C57" s="2">
        <v>25</v>
      </c>
      <c r="D57" t="s">
        <v>6</v>
      </c>
      <c r="E57">
        <f>COUNTIF($B$2:B57, B57)</f>
        <v>4</v>
      </c>
      <c r="F57" t="s">
        <v>66</v>
      </c>
      <c r="G57">
        <v>2</v>
      </c>
    </row>
    <row r="58" spans="1:7" x14ac:dyDescent="0.25">
      <c r="A58" s="3">
        <v>45168</v>
      </c>
      <c r="B58" t="s">
        <v>38</v>
      </c>
      <c r="C58" s="2">
        <v>30</v>
      </c>
      <c r="D58" t="s">
        <v>6</v>
      </c>
      <c r="E58">
        <f>COUNTIF($B$2:B58, B58)</f>
        <v>1</v>
      </c>
      <c r="F58" t="s">
        <v>66</v>
      </c>
      <c r="G58">
        <v>2</v>
      </c>
    </row>
    <row r="59" spans="1:7" x14ac:dyDescent="0.25">
      <c r="A59" s="3">
        <v>45173</v>
      </c>
      <c r="B59" t="s">
        <v>25</v>
      </c>
      <c r="C59" s="2">
        <v>25</v>
      </c>
      <c r="D59" t="s">
        <v>4</v>
      </c>
      <c r="E59">
        <f>COUNTIF($B$2:B59, B59)</f>
        <v>2</v>
      </c>
      <c r="F59" t="s">
        <v>66</v>
      </c>
      <c r="G59">
        <v>1</v>
      </c>
    </row>
    <row r="60" spans="1:7" x14ac:dyDescent="0.25">
      <c r="A60" s="3">
        <v>45175</v>
      </c>
      <c r="B60" t="s">
        <v>17</v>
      </c>
      <c r="C60" s="2">
        <v>25</v>
      </c>
      <c r="D60" t="s">
        <v>6</v>
      </c>
      <c r="E60">
        <f>COUNTIF($B$2:B60, B60)</f>
        <v>3</v>
      </c>
      <c r="F60" t="s">
        <v>66</v>
      </c>
      <c r="G60">
        <v>2</v>
      </c>
    </row>
    <row r="61" spans="1:7" x14ac:dyDescent="0.25">
      <c r="A61" s="3">
        <v>45176</v>
      </c>
      <c r="B61" t="s">
        <v>46</v>
      </c>
      <c r="C61" s="2">
        <v>32</v>
      </c>
      <c r="D61" t="s">
        <v>4</v>
      </c>
      <c r="E61">
        <f>COUNTIF($B$2:B61, B61)</f>
        <v>1</v>
      </c>
      <c r="F61" t="s">
        <v>66</v>
      </c>
      <c r="G61">
        <v>1</v>
      </c>
    </row>
    <row r="62" spans="1:7" x14ac:dyDescent="0.25">
      <c r="A62" s="3">
        <v>45177</v>
      </c>
      <c r="B62" t="s">
        <v>48</v>
      </c>
      <c r="C62" s="2">
        <v>35</v>
      </c>
      <c r="D62" t="s">
        <v>6</v>
      </c>
      <c r="E62">
        <f>COUNTIF($B$2:B62, B62)</f>
        <v>1</v>
      </c>
      <c r="F62" t="s">
        <v>66</v>
      </c>
      <c r="G62">
        <v>2</v>
      </c>
    </row>
    <row r="63" spans="1:7" x14ac:dyDescent="0.25">
      <c r="A63" s="3">
        <v>45177</v>
      </c>
      <c r="B63" t="s">
        <v>47</v>
      </c>
      <c r="C63" s="2">
        <v>30</v>
      </c>
      <c r="D63" t="s">
        <v>6</v>
      </c>
      <c r="E63">
        <f>COUNTIF($B$2:B63, B63)</f>
        <v>1</v>
      </c>
      <c r="F63" t="s">
        <v>66</v>
      </c>
      <c r="G63">
        <v>2</v>
      </c>
    </row>
    <row r="64" spans="1:7" x14ac:dyDescent="0.25">
      <c r="A64" s="3">
        <v>45178</v>
      </c>
      <c r="B64" t="s">
        <v>49</v>
      </c>
      <c r="C64" s="2">
        <v>27</v>
      </c>
      <c r="D64" t="s">
        <v>4</v>
      </c>
      <c r="E64">
        <f>COUNTIF($B$2:B64, B64)</f>
        <v>1</v>
      </c>
      <c r="F64" t="s">
        <v>66</v>
      </c>
      <c r="G64">
        <v>1</v>
      </c>
    </row>
    <row r="65" spans="1:7" x14ac:dyDescent="0.25">
      <c r="A65" s="3">
        <v>45181</v>
      </c>
      <c r="B65" t="s">
        <v>50</v>
      </c>
      <c r="C65" s="2">
        <v>20</v>
      </c>
      <c r="D65" t="s">
        <v>6</v>
      </c>
      <c r="E65">
        <f>COUNTIF($B$2:B65, B65)</f>
        <v>1</v>
      </c>
      <c r="F65" t="s">
        <v>66</v>
      </c>
      <c r="G65">
        <v>2</v>
      </c>
    </row>
    <row r="66" spans="1:7" x14ac:dyDescent="0.25">
      <c r="A66" s="3">
        <v>45184</v>
      </c>
      <c r="B66" t="s">
        <v>33</v>
      </c>
      <c r="C66" s="2">
        <v>30</v>
      </c>
      <c r="D66" t="s">
        <v>6</v>
      </c>
      <c r="E66">
        <f>COUNTIF($B$2:B66, B66)</f>
        <v>2</v>
      </c>
      <c r="F66" t="s">
        <v>66</v>
      </c>
      <c r="G66">
        <v>2</v>
      </c>
    </row>
    <row r="67" spans="1:7" x14ac:dyDescent="0.25">
      <c r="A67" s="3">
        <v>45184</v>
      </c>
      <c r="B67" t="s">
        <v>26</v>
      </c>
      <c r="C67" s="2">
        <v>25</v>
      </c>
      <c r="D67" t="s">
        <v>6</v>
      </c>
      <c r="E67">
        <f>COUNTIF($B$2:B67, B67)</f>
        <v>2</v>
      </c>
      <c r="F67" t="s">
        <v>66</v>
      </c>
      <c r="G67">
        <v>2</v>
      </c>
    </row>
    <row r="68" spans="1:7" x14ac:dyDescent="0.25">
      <c r="A68" s="3">
        <v>45184</v>
      </c>
      <c r="B68" t="s">
        <v>39</v>
      </c>
      <c r="C68" s="2">
        <v>30</v>
      </c>
      <c r="D68" t="s">
        <v>40</v>
      </c>
      <c r="E68">
        <f>COUNTIF($B$2:B68, B68)</f>
        <v>1</v>
      </c>
      <c r="F68" t="s">
        <v>66</v>
      </c>
      <c r="G68">
        <v>4</v>
      </c>
    </row>
    <row r="69" spans="1:7" x14ac:dyDescent="0.25">
      <c r="A69" s="3">
        <v>45188</v>
      </c>
      <c r="B69" t="s">
        <v>42</v>
      </c>
      <c r="C69" s="2">
        <v>30</v>
      </c>
      <c r="D69" t="s">
        <v>6</v>
      </c>
      <c r="E69">
        <f>COUNTIF($B$2:B69, B69)</f>
        <v>1</v>
      </c>
      <c r="F69" t="s">
        <v>66</v>
      </c>
      <c r="G69">
        <v>2</v>
      </c>
    </row>
    <row r="70" spans="1:7" x14ac:dyDescent="0.25">
      <c r="A70" s="3">
        <v>45188</v>
      </c>
      <c r="B70" t="s">
        <v>41</v>
      </c>
      <c r="C70" s="2">
        <v>25</v>
      </c>
      <c r="D70" t="s">
        <v>6</v>
      </c>
      <c r="E70">
        <f>COUNTIF($B$2:B70, B70)</f>
        <v>1</v>
      </c>
      <c r="F70" t="s">
        <v>66</v>
      </c>
      <c r="G70">
        <v>2</v>
      </c>
    </row>
    <row r="71" spans="1:7" x14ac:dyDescent="0.25">
      <c r="A71" s="3">
        <v>45188</v>
      </c>
      <c r="B71" t="s">
        <v>43</v>
      </c>
      <c r="C71" s="2">
        <v>25</v>
      </c>
      <c r="D71" t="s">
        <v>4</v>
      </c>
      <c r="E71">
        <f>COUNTIF($B$2:B71, B71)</f>
        <v>1</v>
      </c>
      <c r="F71" t="s">
        <v>66</v>
      </c>
      <c r="G71">
        <v>1</v>
      </c>
    </row>
    <row r="72" spans="1:7" x14ac:dyDescent="0.25">
      <c r="A72" s="3">
        <v>45189</v>
      </c>
      <c r="B72" t="s">
        <v>18</v>
      </c>
      <c r="C72" s="2">
        <v>25</v>
      </c>
      <c r="D72" t="s">
        <v>4</v>
      </c>
      <c r="E72">
        <f>COUNTIF($B$2:B72, B72)</f>
        <v>5</v>
      </c>
      <c r="F72" t="s">
        <v>66</v>
      </c>
      <c r="G72">
        <v>1</v>
      </c>
    </row>
    <row r="73" spans="1:7" x14ac:dyDescent="0.25">
      <c r="A73" s="3">
        <v>45194</v>
      </c>
      <c r="B73" t="s">
        <v>12</v>
      </c>
      <c r="C73" s="2">
        <v>30</v>
      </c>
      <c r="D73" t="s">
        <v>4</v>
      </c>
      <c r="E73">
        <f>COUNTIF($B$2:B73, B73)</f>
        <v>3</v>
      </c>
      <c r="F73" t="s">
        <v>66</v>
      </c>
      <c r="G73">
        <v>1</v>
      </c>
    </row>
    <row r="74" spans="1:7" x14ac:dyDescent="0.25">
      <c r="A74" s="3">
        <v>45195</v>
      </c>
      <c r="B74" t="s">
        <v>21</v>
      </c>
      <c r="C74" s="2">
        <v>30</v>
      </c>
      <c r="D74" t="s">
        <v>6</v>
      </c>
      <c r="E74">
        <f>COUNTIF($B$2:B74, B74)</f>
        <v>2</v>
      </c>
      <c r="F74" t="s">
        <v>66</v>
      </c>
      <c r="G74">
        <v>2</v>
      </c>
    </row>
    <row r="75" spans="1:7" x14ac:dyDescent="0.25">
      <c r="A75" s="3">
        <v>45196</v>
      </c>
      <c r="B75" t="s">
        <v>36</v>
      </c>
      <c r="C75" s="2">
        <v>40</v>
      </c>
      <c r="D75" t="s">
        <v>40</v>
      </c>
      <c r="E75">
        <f>COUNTIF($B$2:B75, B75)</f>
        <v>2</v>
      </c>
      <c r="F75" t="s">
        <v>66</v>
      </c>
      <c r="G75">
        <v>4</v>
      </c>
    </row>
    <row r="76" spans="1:7" x14ac:dyDescent="0.25">
      <c r="A76" s="3">
        <v>45197</v>
      </c>
      <c r="B76" t="s">
        <v>27</v>
      </c>
      <c r="C76" s="2">
        <v>27.5</v>
      </c>
      <c r="D76" t="s">
        <v>6</v>
      </c>
      <c r="E76">
        <f>COUNTIF($B$2:B76, B76)</f>
        <v>4</v>
      </c>
      <c r="F76" t="s">
        <v>66</v>
      </c>
      <c r="G76">
        <v>2</v>
      </c>
    </row>
    <row r="77" spans="1:7" x14ac:dyDescent="0.25">
      <c r="A77" s="3">
        <v>45197</v>
      </c>
      <c r="B77" t="s">
        <v>10</v>
      </c>
      <c r="C77" s="2">
        <v>25</v>
      </c>
      <c r="D77" t="s">
        <v>4</v>
      </c>
      <c r="E77">
        <f>COUNTIF($B$2:B77, B77)</f>
        <v>3</v>
      </c>
      <c r="F77" t="s">
        <v>66</v>
      </c>
      <c r="G77">
        <v>1</v>
      </c>
    </row>
    <row r="78" spans="1:7" x14ac:dyDescent="0.25">
      <c r="A78" s="3">
        <v>45197</v>
      </c>
      <c r="B78" t="s">
        <v>60</v>
      </c>
      <c r="C78" s="2">
        <v>30</v>
      </c>
      <c r="D78" t="s">
        <v>6</v>
      </c>
      <c r="E78">
        <f>COUNTIF($B$2:B78, B78)</f>
        <v>1</v>
      </c>
      <c r="F78" t="s">
        <v>66</v>
      </c>
      <c r="G78">
        <v>2</v>
      </c>
    </row>
    <row r="79" spans="1:7" x14ac:dyDescent="0.25">
      <c r="A79" s="3">
        <v>45199</v>
      </c>
      <c r="B79" t="s">
        <v>44</v>
      </c>
      <c r="C79" s="2">
        <v>35</v>
      </c>
      <c r="D79" t="s">
        <v>6</v>
      </c>
      <c r="E79">
        <f>COUNTIF($B$2:B79, B79)</f>
        <v>1</v>
      </c>
      <c r="F79" t="s">
        <v>66</v>
      </c>
      <c r="G79">
        <v>2</v>
      </c>
    </row>
    <row r="80" spans="1:7" x14ac:dyDescent="0.25">
      <c r="A80" s="3">
        <v>45203</v>
      </c>
      <c r="B80" t="s">
        <v>33</v>
      </c>
      <c r="C80" s="2">
        <v>30</v>
      </c>
      <c r="D80" t="s">
        <v>6</v>
      </c>
      <c r="E80">
        <f>COUNTIF($B$2:B80, B80)</f>
        <v>3</v>
      </c>
      <c r="F80" t="s">
        <v>66</v>
      </c>
      <c r="G80">
        <v>2</v>
      </c>
    </row>
    <row r="81" spans="1:7" x14ac:dyDescent="0.25">
      <c r="A81" s="3">
        <v>45204</v>
      </c>
      <c r="B81" t="s">
        <v>51</v>
      </c>
      <c r="C81" s="2">
        <v>25</v>
      </c>
      <c r="D81" t="s">
        <v>4</v>
      </c>
      <c r="E81">
        <f>COUNTIF($B$2:B81, B81)</f>
        <v>1</v>
      </c>
      <c r="F81" t="s">
        <v>66</v>
      </c>
      <c r="G81">
        <v>1</v>
      </c>
    </row>
    <row r="82" spans="1:7" x14ac:dyDescent="0.25">
      <c r="A82" s="3">
        <v>45206</v>
      </c>
      <c r="B82" t="s">
        <v>31</v>
      </c>
      <c r="C82" s="2">
        <v>35</v>
      </c>
      <c r="D82" t="s">
        <v>40</v>
      </c>
      <c r="E82">
        <f>COUNTIF($B$2:B82, B82)</f>
        <v>2</v>
      </c>
      <c r="F82" t="s">
        <v>66</v>
      </c>
      <c r="G82">
        <v>4</v>
      </c>
    </row>
    <row r="83" spans="1:7" x14ac:dyDescent="0.25">
      <c r="A83" s="3">
        <v>45207</v>
      </c>
      <c r="B83" t="s">
        <v>25</v>
      </c>
      <c r="C83" s="2">
        <v>25</v>
      </c>
      <c r="D83" t="s">
        <v>4</v>
      </c>
      <c r="E83">
        <f>COUNTIF($B$2:B83, B83)</f>
        <v>3</v>
      </c>
      <c r="F83" t="s">
        <v>66</v>
      </c>
      <c r="G83">
        <v>1</v>
      </c>
    </row>
    <row r="84" spans="1:7" x14ac:dyDescent="0.25">
      <c r="A84" s="3">
        <v>45210</v>
      </c>
      <c r="B84" t="s">
        <v>38</v>
      </c>
      <c r="C84" s="2">
        <v>30</v>
      </c>
      <c r="D84" t="s">
        <v>6</v>
      </c>
      <c r="E84">
        <f>COUNTIF($B$2:B84, B84)</f>
        <v>2</v>
      </c>
      <c r="F84" t="s">
        <v>66</v>
      </c>
      <c r="G84">
        <v>2</v>
      </c>
    </row>
    <row r="85" spans="1:7" x14ac:dyDescent="0.25">
      <c r="A85" s="3">
        <v>45211</v>
      </c>
      <c r="B85" t="s">
        <v>34</v>
      </c>
      <c r="C85" s="2">
        <v>30</v>
      </c>
      <c r="D85" t="s">
        <v>4</v>
      </c>
      <c r="E85">
        <f>COUNTIF($B$2:B85, B85)</f>
        <v>2</v>
      </c>
      <c r="F85" t="s">
        <v>66</v>
      </c>
      <c r="G85">
        <v>1</v>
      </c>
    </row>
    <row r="86" spans="1:7" x14ac:dyDescent="0.25">
      <c r="A86" s="3">
        <v>45211</v>
      </c>
      <c r="B86" t="s">
        <v>52</v>
      </c>
      <c r="C86" s="2">
        <v>30</v>
      </c>
      <c r="D86" t="s">
        <v>4</v>
      </c>
      <c r="E86">
        <f>COUNTIF($B$2:B86, B86)</f>
        <v>1</v>
      </c>
      <c r="F86" t="s">
        <v>66</v>
      </c>
      <c r="G86">
        <v>1</v>
      </c>
    </row>
    <row r="87" spans="1:7" x14ac:dyDescent="0.25">
      <c r="A87" s="3">
        <v>45217</v>
      </c>
      <c r="B87" t="s">
        <v>14</v>
      </c>
      <c r="C87" s="2">
        <v>25</v>
      </c>
      <c r="D87" t="s">
        <v>6</v>
      </c>
      <c r="E87">
        <f>COUNTIF($B$2:B87, B87)</f>
        <v>2</v>
      </c>
      <c r="F87" t="s">
        <v>66</v>
      </c>
      <c r="G87">
        <v>2</v>
      </c>
    </row>
    <row r="88" spans="1:7" x14ac:dyDescent="0.25">
      <c r="A88" s="3">
        <v>45218</v>
      </c>
      <c r="B88" t="s">
        <v>15</v>
      </c>
      <c r="C88" s="2">
        <v>25</v>
      </c>
      <c r="D88" t="s">
        <v>6</v>
      </c>
      <c r="E88">
        <f>COUNTIF($B$2:B88, B88)</f>
        <v>5</v>
      </c>
      <c r="F88" t="s">
        <v>66</v>
      </c>
      <c r="G88">
        <v>2</v>
      </c>
    </row>
    <row r="89" spans="1:7" x14ac:dyDescent="0.25">
      <c r="A89" s="3">
        <v>45219</v>
      </c>
      <c r="B89" t="s">
        <v>35</v>
      </c>
      <c r="C89" s="2">
        <v>25</v>
      </c>
      <c r="D89" t="s">
        <v>6</v>
      </c>
      <c r="E89">
        <f>COUNTIF($B$2:B89, B89)</f>
        <v>2</v>
      </c>
      <c r="F89" t="s">
        <v>66</v>
      </c>
      <c r="G89">
        <v>2</v>
      </c>
    </row>
    <row r="90" spans="1:7" x14ac:dyDescent="0.25">
      <c r="A90" s="3">
        <v>45223</v>
      </c>
      <c r="B90" t="s">
        <v>18</v>
      </c>
      <c r="C90" s="2">
        <v>25</v>
      </c>
      <c r="D90" t="s">
        <v>4</v>
      </c>
      <c r="E90">
        <f>COUNTIF($B$2:B90, B90)</f>
        <v>6</v>
      </c>
      <c r="F90" t="s">
        <v>66</v>
      </c>
      <c r="G90">
        <v>1</v>
      </c>
    </row>
    <row r="91" spans="1:7" x14ac:dyDescent="0.25">
      <c r="A91" s="3">
        <v>45223</v>
      </c>
      <c r="B91" t="s">
        <v>33</v>
      </c>
      <c r="C91" s="2">
        <v>25</v>
      </c>
      <c r="D91" t="s">
        <v>6</v>
      </c>
      <c r="E91">
        <f>COUNTIF($B$2:B91, B91)</f>
        <v>4</v>
      </c>
      <c r="F91" t="s">
        <v>66</v>
      </c>
      <c r="G91">
        <v>2</v>
      </c>
    </row>
    <row r="92" spans="1:7" x14ac:dyDescent="0.25">
      <c r="A92" s="3">
        <v>45223</v>
      </c>
      <c r="B92" t="s">
        <v>56</v>
      </c>
      <c r="C92" s="2">
        <v>10</v>
      </c>
      <c r="D92" t="s">
        <v>4</v>
      </c>
      <c r="E92">
        <f>COUNTIF($B$2:B92, B92)</f>
        <v>1</v>
      </c>
      <c r="F92" t="s">
        <v>66</v>
      </c>
      <c r="G92">
        <v>1</v>
      </c>
    </row>
    <row r="93" spans="1:7" x14ac:dyDescent="0.25">
      <c r="A93" s="3">
        <v>45224</v>
      </c>
      <c r="B93" t="s">
        <v>36</v>
      </c>
      <c r="C93" s="2">
        <v>25</v>
      </c>
      <c r="D93" t="s">
        <v>4</v>
      </c>
      <c r="E93">
        <f>COUNTIF($B$2:B93, B93)</f>
        <v>3</v>
      </c>
      <c r="F93" t="s">
        <v>66</v>
      </c>
      <c r="G93">
        <v>1</v>
      </c>
    </row>
    <row r="94" spans="1:7" x14ac:dyDescent="0.25">
      <c r="A94" s="3">
        <v>45225</v>
      </c>
      <c r="B94" t="s">
        <v>43</v>
      </c>
      <c r="C94" s="2">
        <v>25</v>
      </c>
      <c r="D94" t="s">
        <v>4</v>
      </c>
      <c r="E94">
        <f>COUNTIF($B$2:B94, B94)</f>
        <v>2</v>
      </c>
      <c r="F94" t="s">
        <v>66</v>
      </c>
      <c r="G94">
        <v>1</v>
      </c>
    </row>
    <row r="95" spans="1:7" x14ac:dyDescent="0.25">
      <c r="A95" s="3">
        <v>45225</v>
      </c>
      <c r="B95" t="s">
        <v>57</v>
      </c>
      <c r="C95" s="2">
        <v>35</v>
      </c>
      <c r="D95" t="s">
        <v>4</v>
      </c>
      <c r="E95">
        <f>COUNTIF($B$2:B95, B95)</f>
        <v>1</v>
      </c>
      <c r="F95" t="s">
        <v>66</v>
      </c>
      <c r="G95">
        <v>1</v>
      </c>
    </row>
    <row r="96" spans="1:7" x14ac:dyDescent="0.25">
      <c r="A96" s="3">
        <v>45225</v>
      </c>
      <c r="B96" t="s">
        <v>53</v>
      </c>
      <c r="C96" s="2">
        <v>25</v>
      </c>
      <c r="D96" t="s">
        <v>6</v>
      </c>
      <c r="E96">
        <f>COUNTIF($B$2:B96, B96)</f>
        <v>1</v>
      </c>
      <c r="F96" t="s">
        <v>66</v>
      </c>
      <c r="G96">
        <v>2</v>
      </c>
    </row>
    <row r="97" spans="1:7" x14ac:dyDescent="0.25">
      <c r="A97" s="3">
        <v>45226</v>
      </c>
      <c r="B97" t="s">
        <v>48</v>
      </c>
      <c r="C97" s="2">
        <v>35</v>
      </c>
      <c r="D97" t="s">
        <v>6</v>
      </c>
      <c r="E97">
        <f>COUNTIF($B$2:B97, B97)</f>
        <v>2</v>
      </c>
      <c r="F97" t="s">
        <v>66</v>
      </c>
      <c r="G97">
        <v>2</v>
      </c>
    </row>
    <row r="98" spans="1:7" x14ac:dyDescent="0.25">
      <c r="A98" s="3">
        <v>45227</v>
      </c>
      <c r="B98" t="s">
        <v>12</v>
      </c>
      <c r="C98" s="2">
        <v>30</v>
      </c>
      <c r="D98" t="s">
        <v>4</v>
      </c>
      <c r="E98">
        <f>COUNTIF($B$2:B98, B98)</f>
        <v>4</v>
      </c>
      <c r="F98" t="s">
        <v>66</v>
      </c>
      <c r="G98">
        <v>1</v>
      </c>
    </row>
    <row r="99" spans="1:7" x14ac:dyDescent="0.25">
      <c r="A99" s="3">
        <v>45227</v>
      </c>
      <c r="B99" t="s">
        <v>17</v>
      </c>
      <c r="C99" s="2">
        <v>25</v>
      </c>
      <c r="D99" t="s">
        <v>6</v>
      </c>
      <c r="E99">
        <f>COUNTIF($B$2:B99, B99)</f>
        <v>4</v>
      </c>
      <c r="F99" t="s">
        <v>66</v>
      </c>
      <c r="G99">
        <v>2</v>
      </c>
    </row>
    <row r="100" spans="1:7" x14ac:dyDescent="0.25">
      <c r="A100" s="3">
        <v>45227</v>
      </c>
      <c r="B100" t="s">
        <v>55</v>
      </c>
      <c r="C100" s="2">
        <v>34.04</v>
      </c>
      <c r="D100" t="s">
        <v>7</v>
      </c>
      <c r="E100">
        <f>COUNTIF($B$2:B100, B100)</f>
        <v>1</v>
      </c>
      <c r="F100" t="s">
        <v>66</v>
      </c>
      <c r="G100">
        <v>3</v>
      </c>
    </row>
    <row r="101" spans="1:7" x14ac:dyDescent="0.25">
      <c r="A101" s="3">
        <v>45227</v>
      </c>
      <c r="B101" t="s">
        <v>54</v>
      </c>
      <c r="C101" s="2">
        <v>30</v>
      </c>
      <c r="D101" t="s">
        <v>6</v>
      </c>
      <c r="E101">
        <f>COUNTIF($B$2:B101, B101)</f>
        <v>1</v>
      </c>
      <c r="F101" t="s">
        <v>66</v>
      </c>
      <c r="G101">
        <v>2</v>
      </c>
    </row>
    <row r="102" spans="1:7" x14ac:dyDescent="0.25">
      <c r="A102" s="3">
        <v>45230</v>
      </c>
      <c r="B102" t="s">
        <v>13</v>
      </c>
      <c r="C102" s="2">
        <v>30</v>
      </c>
      <c r="D102" t="s">
        <v>6</v>
      </c>
      <c r="E102">
        <f>COUNTIF($B$2:B102, B102)</f>
        <v>2</v>
      </c>
      <c r="F102" t="s">
        <v>66</v>
      </c>
      <c r="G102">
        <v>2</v>
      </c>
    </row>
    <row r="103" spans="1:7" x14ac:dyDescent="0.25">
      <c r="A103" s="3">
        <v>45233</v>
      </c>
      <c r="B103" t="s">
        <v>27</v>
      </c>
      <c r="C103" s="2">
        <v>25</v>
      </c>
      <c r="D103" t="s">
        <v>6</v>
      </c>
      <c r="E103">
        <f>COUNTIF($B$2:B103, B103)</f>
        <v>5</v>
      </c>
      <c r="F103" t="s">
        <v>66</v>
      </c>
      <c r="G103">
        <v>2</v>
      </c>
    </row>
    <row r="104" spans="1:7" x14ac:dyDescent="0.25">
      <c r="A104" s="3">
        <v>45233</v>
      </c>
      <c r="B104" t="s">
        <v>59</v>
      </c>
      <c r="C104" s="2">
        <v>40</v>
      </c>
      <c r="D104" t="s">
        <v>6</v>
      </c>
      <c r="E104">
        <f>COUNTIF($B$2:B104, B104)</f>
        <v>1</v>
      </c>
      <c r="F104" t="s">
        <v>66</v>
      </c>
      <c r="G104">
        <v>2</v>
      </c>
    </row>
    <row r="105" spans="1:7" x14ac:dyDescent="0.25">
      <c r="A105" s="3">
        <v>45233</v>
      </c>
      <c r="B105" t="s">
        <v>58</v>
      </c>
      <c r="C105" s="2">
        <v>40</v>
      </c>
      <c r="D105" t="s">
        <v>6</v>
      </c>
      <c r="E105">
        <f>COUNTIF($B$2:B105, B105)</f>
        <v>1</v>
      </c>
      <c r="F105" t="s">
        <v>66</v>
      </c>
      <c r="G105">
        <v>2</v>
      </c>
    </row>
    <row r="106" spans="1:7" x14ac:dyDescent="0.25">
      <c r="A106" s="3">
        <v>45233</v>
      </c>
      <c r="B106" t="s">
        <v>21</v>
      </c>
      <c r="C106" s="2">
        <v>40</v>
      </c>
      <c r="D106" t="s">
        <v>6</v>
      </c>
      <c r="E106">
        <f>COUNTIF($B$2:B106, B106)</f>
        <v>3</v>
      </c>
      <c r="F106" t="s">
        <v>66</v>
      </c>
      <c r="G106">
        <v>2</v>
      </c>
    </row>
    <row r="107" spans="1:7" x14ac:dyDescent="0.25">
      <c r="A107" s="3">
        <v>45234</v>
      </c>
      <c r="B107" t="s">
        <v>41</v>
      </c>
      <c r="C107" s="2">
        <v>25</v>
      </c>
      <c r="D107" t="s">
        <v>6</v>
      </c>
      <c r="E107">
        <f>COUNTIF($B$2:B107, B107)</f>
        <v>2</v>
      </c>
      <c r="F107" t="s">
        <v>66</v>
      </c>
      <c r="G107">
        <v>2</v>
      </c>
    </row>
    <row r="108" spans="1:7" x14ac:dyDescent="0.25">
      <c r="A108" s="3">
        <v>45237</v>
      </c>
      <c r="B108" t="s">
        <v>60</v>
      </c>
      <c r="C108" s="2">
        <v>25</v>
      </c>
      <c r="D108" t="s">
        <v>6</v>
      </c>
      <c r="E108">
        <f>COUNTIF($B$2:B108, B108)</f>
        <v>2</v>
      </c>
      <c r="F108" t="s">
        <v>66</v>
      </c>
      <c r="G108">
        <v>2</v>
      </c>
    </row>
    <row r="109" spans="1:7" x14ac:dyDescent="0.25">
      <c r="A109" s="3">
        <v>45238</v>
      </c>
      <c r="B109" t="s">
        <v>38</v>
      </c>
      <c r="C109" s="2">
        <v>30</v>
      </c>
      <c r="D109" t="s">
        <v>6</v>
      </c>
      <c r="E109">
        <f>COUNTIF($B$2:B109, B109)</f>
        <v>3</v>
      </c>
      <c r="F109" t="s">
        <v>66</v>
      </c>
      <c r="G109">
        <v>2</v>
      </c>
    </row>
    <row r="110" spans="1:7" x14ac:dyDescent="0.25">
      <c r="A110" s="3">
        <v>45239</v>
      </c>
      <c r="B110" t="s">
        <v>23</v>
      </c>
      <c r="C110" s="2">
        <v>25</v>
      </c>
      <c r="D110" t="s">
        <v>6</v>
      </c>
      <c r="E110">
        <f>COUNTIF($B$2:B110, B110)</f>
        <v>2</v>
      </c>
      <c r="F110" t="s">
        <v>66</v>
      </c>
      <c r="G110">
        <v>2</v>
      </c>
    </row>
    <row r="111" spans="1:7" x14ac:dyDescent="0.25">
      <c r="A111" s="3">
        <v>45239</v>
      </c>
      <c r="B111" t="s">
        <v>51</v>
      </c>
      <c r="C111" s="2">
        <v>25</v>
      </c>
      <c r="D111" t="s">
        <v>4</v>
      </c>
      <c r="E111">
        <f>COUNTIF($B$2:B111, B111)</f>
        <v>2</v>
      </c>
      <c r="F111" t="s">
        <v>66</v>
      </c>
      <c r="G111">
        <v>1</v>
      </c>
    </row>
    <row r="112" spans="1:7" x14ac:dyDescent="0.25">
      <c r="A112" s="3">
        <v>45240</v>
      </c>
      <c r="B112" t="s">
        <v>42</v>
      </c>
      <c r="C112" s="2">
        <v>35</v>
      </c>
      <c r="D112" t="s">
        <v>7</v>
      </c>
      <c r="E112">
        <f>COUNTIF($B$2:B112, B112)</f>
        <v>2</v>
      </c>
      <c r="F112" t="s">
        <v>66</v>
      </c>
      <c r="G112">
        <v>3</v>
      </c>
    </row>
    <row r="113" spans="1:7" x14ac:dyDescent="0.25">
      <c r="A113" s="3">
        <v>45244</v>
      </c>
      <c r="B113" t="s">
        <v>49</v>
      </c>
      <c r="C113" s="2">
        <v>30</v>
      </c>
      <c r="D113" t="s">
        <v>40</v>
      </c>
      <c r="E113">
        <f>COUNTIF($B$2:B113, B113)</f>
        <v>2</v>
      </c>
      <c r="F113" t="s">
        <v>66</v>
      </c>
      <c r="G113">
        <v>4</v>
      </c>
    </row>
    <row r="114" spans="1:7" x14ac:dyDescent="0.25">
      <c r="A114" s="3">
        <v>45246</v>
      </c>
      <c r="B114" t="s">
        <v>32</v>
      </c>
      <c r="C114" s="2">
        <v>25</v>
      </c>
      <c r="D114" t="s">
        <v>4</v>
      </c>
      <c r="E114">
        <f>COUNTIF($B$2:B114, B114)</f>
        <v>2</v>
      </c>
      <c r="F114" t="s">
        <v>66</v>
      </c>
      <c r="G114">
        <v>1</v>
      </c>
    </row>
    <row r="115" spans="1:7" x14ac:dyDescent="0.25">
      <c r="A115" s="3">
        <v>45247</v>
      </c>
      <c r="B115" t="s">
        <v>33</v>
      </c>
      <c r="C115" s="2">
        <v>30</v>
      </c>
      <c r="D115" t="s">
        <v>6</v>
      </c>
      <c r="E115">
        <f>COUNTIF($B$2:B115, B115)</f>
        <v>5</v>
      </c>
      <c r="F115" t="s">
        <v>66</v>
      </c>
      <c r="G115">
        <v>2</v>
      </c>
    </row>
    <row r="116" spans="1:7" x14ac:dyDescent="0.25">
      <c r="A116" s="3">
        <v>45251</v>
      </c>
      <c r="B116" t="s">
        <v>18</v>
      </c>
      <c r="C116" s="2">
        <v>25</v>
      </c>
      <c r="D116" t="s">
        <v>4</v>
      </c>
      <c r="E116">
        <f>COUNTIF($B$2:B116, B116)</f>
        <v>7</v>
      </c>
      <c r="F116" t="s">
        <v>66</v>
      </c>
      <c r="G116">
        <v>1</v>
      </c>
    </row>
    <row r="117" spans="1:7" x14ac:dyDescent="0.25">
      <c r="A117" s="3">
        <v>45252</v>
      </c>
      <c r="B117" t="s">
        <v>36</v>
      </c>
      <c r="C117" s="2">
        <v>30</v>
      </c>
      <c r="D117" t="s">
        <v>40</v>
      </c>
      <c r="E117">
        <f>COUNTIF($B$2:B117, B117)</f>
        <v>4</v>
      </c>
      <c r="F117" t="s">
        <v>66</v>
      </c>
      <c r="G117">
        <v>4</v>
      </c>
    </row>
    <row r="118" spans="1:7" x14ac:dyDescent="0.25">
      <c r="A118" s="3">
        <v>45256</v>
      </c>
      <c r="B118" t="s">
        <v>61</v>
      </c>
      <c r="C118" s="2">
        <v>25</v>
      </c>
      <c r="D118" t="s">
        <v>6</v>
      </c>
      <c r="E118">
        <f>COUNTIF($B$2:B118, B118)</f>
        <v>1</v>
      </c>
      <c r="F118" t="s">
        <v>66</v>
      </c>
      <c r="G118">
        <v>2</v>
      </c>
    </row>
    <row r="119" spans="1:7" x14ac:dyDescent="0.25">
      <c r="A119" s="3">
        <v>45258</v>
      </c>
      <c r="B119" t="s">
        <v>27</v>
      </c>
      <c r="C119" s="2">
        <v>27</v>
      </c>
      <c r="D119" t="s">
        <v>6</v>
      </c>
      <c r="E119">
        <f>COUNTIF($B$2:B119, B119)</f>
        <v>6</v>
      </c>
      <c r="F119" t="s">
        <v>66</v>
      </c>
      <c r="G119">
        <v>2</v>
      </c>
    </row>
    <row r="120" spans="1:7" x14ac:dyDescent="0.25">
      <c r="A120" s="3">
        <v>45258</v>
      </c>
      <c r="B120" t="s">
        <v>12</v>
      </c>
      <c r="C120" s="2">
        <v>30</v>
      </c>
      <c r="D120" t="s">
        <v>4</v>
      </c>
      <c r="E120">
        <f>COUNTIF($B$2:B120, B120)</f>
        <v>5</v>
      </c>
      <c r="F120" t="s">
        <v>66</v>
      </c>
      <c r="G120">
        <v>1</v>
      </c>
    </row>
    <row r="121" spans="1:7" x14ac:dyDescent="0.25">
      <c r="A121" s="3">
        <v>45258</v>
      </c>
      <c r="B121" t="s">
        <v>13</v>
      </c>
      <c r="C121" s="2">
        <v>32</v>
      </c>
      <c r="D121" t="s">
        <v>6</v>
      </c>
      <c r="E121">
        <f>COUNTIF($B$2:B121, B121)</f>
        <v>3</v>
      </c>
      <c r="F121" t="s">
        <v>66</v>
      </c>
      <c r="G121">
        <v>2</v>
      </c>
    </row>
    <row r="122" spans="1:7" x14ac:dyDescent="0.25">
      <c r="A122" s="3">
        <v>45260</v>
      </c>
      <c r="B122" t="s">
        <v>56</v>
      </c>
      <c r="C122" s="2">
        <v>10</v>
      </c>
      <c r="D122" t="s">
        <v>4</v>
      </c>
      <c r="E122">
        <f>COUNTIF($B$2:B122, B122)</f>
        <v>2</v>
      </c>
      <c r="F122" t="s">
        <v>66</v>
      </c>
      <c r="G122">
        <v>1</v>
      </c>
    </row>
    <row r="123" spans="1:7" x14ac:dyDescent="0.25">
      <c r="A123" s="3">
        <v>45260</v>
      </c>
      <c r="B123" t="s">
        <v>57</v>
      </c>
      <c r="C123" s="2">
        <v>30</v>
      </c>
      <c r="D123" t="s">
        <v>6</v>
      </c>
      <c r="E123">
        <f>COUNTIF($B$2:B123, B123)</f>
        <v>2</v>
      </c>
      <c r="F123" t="s">
        <v>66</v>
      </c>
      <c r="G123">
        <v>2</v>
      </c>
    </row>
    <row r="124" spans="1:7" x14ac:dyDescent="0.25">
      <c r="A124" s="3">
        <v>45267</v>
      </c>
      <c r="B124" t="s">
        <v>15</v>
      </c>
      <c r="C124" s="2">
        <v>25</v>
      </c>
      <c r="D124" t="s">
        <v>6</v>
      </c>
      <c r="E124">
        <f>COUNTIF($B$2:B124, B124)</f>
        <v>6</v>
      </c>
      <c r="F124" t="s">
        <v>66</v>
      </c>
      <c r="G124">
        <v>2</v>
      </c>
    </row>
    <row r="125" spans="1:7" x14ac:dyDescent="0.25">
      <c r="A125" s="3">
        <v>45267</v>
      </c>
      <c r="B125" t="s">
        <v>17</v>
      </c>
      <c r="C125" s="2">
        <v>30</v>
      </c>
      <c r="D125" t="s">
        <v>6</v>
      </c>
      <c r="E125">
        <f>COUNTIF($B$2:B125, B125)</f>
        <v>5</v>
      </c>
      <c r="F125" t="s">
        <v>66</v>
      </c>
      <c r="G125">
        <v>2</v>
      </c>
    </row>
    <row r="126" spans="1:7" x14ac:dyDescent="0.25">
      <c r="A126" s="3">
        <v>45267</v>
      </c>
      <c r="B126" t="s">
        <v>72</v>
      </c>
      <c r="C126" s="2">
        <v>25</v>
      </c>
      <c r="D126" t="s">
        <v>4</v>
      </c>
      <c r="E126">
        <f>COUNTIF($B$2:B126, B126)</f>
        <v>3</v>
      </c>
      <c r="F126" t="s">
        <v>66</v>
      </c>
      <c r="G126">
        <v>1</v>
      </c>
    </row>
    <row r="127" spans="1:7" x14ac:dyDescent="0.25">
      <c r="A127" s="3">
        <v>45268</v>
      </c>
      <c r="B127" t="s">
        <v>62</v>
      </c>
      <c r="C127" s="2">
        <v>35</v>
      </c>
      <c r="D127" t="s">
        <v>4</v>
      </c>
      <c r="E127">
        <f>COUNTIF($B$2:B127, B127)</f>
        <v>1</v>
      </c>
      <c r="F127" t="s">
        <v>66</v>
      </c>
      <c r="G127">
        <v>1</v>
      </c>
    </row>
    <row r="128" spans="1:7" x14ac:dyDescent="0.25">
      <c r="A128" s="3">
        <v>45269</v>
      </c>
      <c r="B128" t="s">
        <v>36</v>
      </c>
      <c r="C128" s="2">
        <v>30</v>
      </c>
      <c r="D128" t="s">
        <v>40</v>
      </c>
      <c r="E128">
        <f>COUNTIF($B$2:B128, B128)</f>
        <v>5</v>
      </c>
      <c r="F128" t="s">
        <v>66</v>
      </c>
      <c r="G128">
        <v>4</v>
      </c>
    </row>
    <row r="129" spans="1:7" x14ac:dyDescent="0.25">
      <c r="A129" s="3">
        <v>45269</v>
      </c>
      <c r="B129" t="s">
        <v>33</v>
      </c>
      <c r="C129" s="2">
        <v>30</v>
      </c>
      <c r="D129" t="s">
        <v>6</v>
      </c>
      <c r="E129">
        <f>COUNTIF($B$2:B129, B129)</f>
        <v>6</v>
      </c>
      <c r="F129" t="s">
        <v>66</v>
      </c>
      <c r="G129">
        <v>2</v>
      </c>
    </row>
    <row r="130" spans="1:7" x14ac:dyDescent="0.25">
      <c r="A130" s="3">
        <v>45269</v>
      </c>
      <c r="B130" t="s">
        <v>63</v>
      </c>
      <c r="C130" s="2">
        <v>50</v>
      </c>
      <c r="D130" t="s">
        <v>4</v>
      </c>
      <c r="E130">
        <f>COUNTIF($B$2:B130, B130)</f>
        <v>1</v>
      </c>
      <c r="F130" t="s">
        <v>66</v>
      </c>
      <c r="G130">
        <v>1</v>
      </c>
    </row>
    <row r="131" spans="1:7" x14ac:dyDescent="0.25">
      <c r="A131" s="3">
        <v>45271</v>
      </c>
      <c r="B131" t="s">
        <v>10</v>
      </c>
      <c r="C131" s="2">
        <v>10</v>
      </c>
      <c r="D131" t="s">
        <v>4</v>
      </c>
      <c r="E131">
        <f>COUNTIF($B$2:B131, B131)</f>
        <v>4</v>
      </c>
      <c r="F131" t="s">
        <v>66</v>
      </c>
      <c r="G131">
        <v>1</v>
      </c>
    </row>
    <row r="132" spans="1:7" x14ac:dyDescent="0.25">
      <c r="A132" s="3">
        <v>45271</v>
      </c>
      <c r="B132" t="s">
        <v>64</v>
      </c>
      <c r="C132" s="2">
        <v>40</v>
      </c>
      <c r="D132" t="s">
        <v>6</v>
      </c>
      <c r="E132">
        <f>COUNTIF($B$2:B132, B132)</f>
        <v>1</v>
      </c>
      <c r="F132" t="s">
        <v>66</v>
      </c>
      <c r="G132">
        <v>2</v>
      </c>
    </row>
    <row r="133" spans="1:7" x14ac:dyDescent="0.25">
      <c r="A133" s="3">
        <v>45287</v>
      </c>
      <c r="B133" t="s">
        <v>27</v>
      </c>
      <c r="C133" s="2">
        <v>30</v>
      </c>
      <c r="D133" t="s">
        <v>6</v>
      </c>
      <c r="E133">
        <f>COUNTIF($B$2:B133, B133)</f>
        <v>7</v>
      </c>
      <c r="F133" t="s">
        <v>66</v>
      </c>
      <c r="G133">
        <v>2</v>
      </c>
    </row>
    <row r="134" spans="1:7" x14ac:dyDescent="0.25">
      <c r="A134" s="3">
        <v>45289</v>
      </c>
      <c r="B134" t="s">
        <v>36</v>
      </c>
      <c r="C134" s="2">
        <v>25</v>
      </c>
      <c r="D134" t="s">
        <v>40</v>
      </c>
      <c r="E134">
        <f>COUNTIF($B$2:B134, B134)</f>
        <v>6</v>
      </c>
      <c r="F134" t="s">
        <v>66</v>
      </c>
      <c r="G134">
        <v>4</v>
      </c>
    </row>
    <row r="135" spans="1:7" x14ac:dyDescent="0.25">
      <c r="A135" s="3">
        <v>45289</v>
      </c>
      <c r="B135" t="s">
        <v>47</v>
      </c>
      <c r="C135" s="2">
        <v>25</v>
      </c>
      <c r="D135" t="s">
        <v>6</v>
      </c>
      <c r="E135">
        <f>COUNTIF($B$2:B135, B135)</f>
        <v>2</v>
      </c>
      <c r="F135" t="s">
        <v>66</v>
      </c>
      <c r="G135">
        <v>2</v>
      </c>
    </row>
    <row r="136" spans="1:7" x14ac:dyDescent="0.25">
      <c r="A136" s="3">
        <v>45289</v>
      </c>
      <c r="B136" t="s">
        <v>65</v>
      </c>
      <c r="C136" s="2">
        <v>30</v>
      </c>
      <c r="D136" t="s">
        <v>6</v>
      </c>
      <c r="E136">
        <f>COUNTIF($B$2:B136, B136)</f>
        <v>1</v>
      </c>
      <c r="F136" t="s">
        <v>66</v>
      </c>
      <c r="G136">
        <v>2</v>
      </c>
    </row>
    <row r="137" spans="1:7" x14ac:dyDescent="0.25">
      <c r="A137" s="3">
        <v>45290</v>
      </c>
      <c r="B137" t="s">
        <v>18</v>
      </c>
      <c r="C137" s="2">
        <v>25</v>
      </c>
      <c r="D137" t="s">
        <v>4</v>
      </c>
      <c r="E137">
        <f>COUNTIF($B$2:B137, B137)</f>
        <v>8</v>
      </c>
      <c r="F137" t="s">
        <v>66</v>
      </c>
      <c r="G137">
        <v>1</v>
      </c>
    </row>
    <row r="138" spans="1:7" x14ac:dyDescent="0.25">
      <c r="A138" s="3">
        <v>45294</v>
      </c>
      <c r="B138" t="s">
        <v>41</v>
      </c>
      <c r="C138" s="2">
        <v>25</v>
      </c>
      <c r="D138" t="s">
        <v>4</v>
      </c>
      <c r="E138">
        <f>COUNTIF($B$2:B138, B138)</f>
        <v>3</v>
      </c>
      <c r="F138" t="s">
        <v>66</v>
      </c>
      <c r="G138">
        <v>1</v>
      </c>
    </row>
    <row r="139" spans="1:7" x14ac:dyDescent="0.25">
      <c r="A139" s="3">
        <v>45299</v>
      </c>
      <c r="B139" t="s">
        <v>52</v>
      </c>
      <c r="C139" s="2">
        <v>30</v>
      </c>
      <c r="D139" t="s">
        <v>4</v>
      </c>
      <c r="E139">
        <f>COUNTIF($B$2:B139, B139)</f>
        <v>2</v>
      </c>
      <c r="F139" t="s">
        <v>66</v>
      </c>
      <c r="G139">
        <v>1</v>
      </c>
    </row>
    <row r="140" spans="1:7" x14ac:dyDescent="0.25">
      <c r="A140" s="3">
        <v>45300</v>
      </c>
      <c r="B140" t="s">
        <v>38</v>
      </c>
      <c r="C140" s="2">
        <v>30</v>
      </c>
      <c r="D140" t="s">
        <v>6</v>
      </c>
      <c r="E140">
        <f>COUNTIF($B$2:B140, B140)</f>
        <v>4</v>
      </c>
      <c r="F140" t="s">
        <v>66</v>
      </c>
      <c r="G140">
        <v>2</v>
      </c>
    </row>
    <row r="141" spans="1:7" x14ac:dyDescent="0.25">
      <c r="A141" s="3">
        <v>45300</v>
      </c>
      <c r="B141" t="s">
        <v>10</v>
      </c>
      <c r="C141" s="2">
        <v>10</v>
      </c>
      <c r="D141" t="s">
        <v>4</v>
      </c>
      <c r="E141">
        <f>COUNTIF($B$2:B141, B141)</f>
        <v>5</v>
      </c>
      <c r="F141" t="s">
        <v>66</v>
      </c>
      <c r="G141">
        <v>1</v>
      </c>
    </row>
    <row r="142" spans="1:7" x14ac:dyDescent="0.25">
      <c r="A142" s="3">
        <v>45303</v>
      </c>
      <c r="B142" t="s">
        <v>56</v>
      </c>
      <c r="C142" s="2">
        <v>10</v>
      </c>
      <c r="D142" t="s">
        <v>4</v>
      </c>
      <c r="E142">
        <f>COUNTIF($B$2:B142, B142)</f>
        <v>3</v>
      </c>
      <c r="F142" t="s">
        <v>66</v>
      </c>
      <c r="G142">
        <v>1</v>
      </c>
    </row>
    <row r="143" spans="1:7" x14ac:dyDescent="0.25">
      <c r="A143" s="3">
        <v>45303</v>
      </c>
      <c r="B143" t="s">
        <v>57</v>
      </c>
      <c r="C143" s="2">
        <v>30</v>
      </c>
      <c r="D143" t="s">
        <v>6</v>
      </c>
      <c r="E143">
        <f>COUNTIF($B$2:B143, B143)</f>
        <v>3</v>
      </c>
      <c r="F143" t="s">
        <v>66</v>
      </c>
      <c r="G143">
        <v>2</v>
      </c>
    </row>
    <row r="144" spans="1:7" x14ac:dyDescent="0.25">
      <c r="A144" s="3">
        <v>45304</v>
      </c>
      <c r="B144" t="s">
        <v>35</v>
      </c>
      <c r="C144" s="2">
        <v>25</v>
      </c>
      <c r="D144" t="s">
        <v>6</v>
      </c>
      <c r="E144">
        <f>COUNTIF($B$2:B144, B144)</f>
        <v>3</v>
      </c>
      <c r="F144" t="s">
        <v>66</v>
      </c>
      <c r="G144">
        <v>2</v>
      </c>
    </row>
    <row r="145" spans="1:7" x14ac:dyDescent="0.25">
      <c r="A145" s="3">
        <v>45306</v>
      </c>
      <c r="B145" t="s">
        <v>12</v>
      </c>
      <c r="C145" s="2">
        <v>30</v>
      </c>
      <c r="D145" t="s">
        <v>4</v>
      </c>
      <c r="E145">
        <f>COUNTIF($B$2:B145, B145)</f>
        <v>6</v>
      </c>
      <c r="F145" t="s">
        <v>66</v>
      </c>
      <c r="G145">
        <v>1</v>
      </c>
    </row>
    <row r="146" spans="1:7" x14ac:dyDescent="0.25">
      <c r="A146" s="3">
        <v>45306</v>
      </c>
      <c r="B146" t="s">
        <v>15</v>
      </c>
      <c r="C146" s="2">
        <v>25</v>
      </c>
      <c r="D146" t="s">
        <v>6</v>
      </c>
      <c r="E146">
        <f>COUNTIF($B$2:B146, B146)</f>
        <v>7</v>
      </c>
      <c r="F146" t="s">
        <v>66</v>
      </c>
      <c r="G146">
        <v>2</v>
      </c>
    </row>
    <row r="147" spans="1:7" x14ac:dyDescent="0.25">
      <c r="A147" s="3">
        <v>45309</v>
      </c>
      <c r="B147" t="s">
        <v>43</v>
      </c>
      <c r="C147" s="2">
        <v>20</v>
      </c>
      <c r="D147" t="s">
        <v>4</v>
      </c>
      <c r="E147">
        <f>COUNTIF($B$2:B147, B147)</f>
        <v>4</v>
      </c>
      <c r="F147" t="s">
        <v>66</v>
      </c>
      <c r="G147">
        <v>1</v>
      </c>
    </row>
    <row r="148" spans="1:7" x14ac:dyDescent="0.25">
      <c r="A148" s="3">
        <v>45310</v>
      </c>
      <c r="B148" t="s">
        <v>34</v>
      </c>
      <c r="C148" s="2">
        <v>30</v>
      </c>
      <c r="D148" t="s">
        <v>4</v>
      </c>
      <c r="E148">
        <f>COUNTIF($B$2:B148, B148)</f>
        <v>3</v>
      </c>
      <c r="F148" t="s">
        <v>66</v>
      </c>
      <c r="G148">
        <v>1</v>
      </c>
    </row>
    <row r="149" spans="1:7" x14ac:dyDescent="0.25">
      <c r="A149" s="3">
        <v>45310</v>
      </c>
      <c r="B149" t="s">
        <v>36</v>
      </c>
      <c r="C149" s="2">
        <v>40</v>
      </c>
      <c r="D149" t="s">
        <v>40</v>
      </c>
      <c r="E149">
        <f>COUNTIF($B$2:B149, B149)</f>
        <v>7</v>
      </c>
      <c r="F149" t="s">
        <v>66</v>
      </c>
      <c r="G149">
        <v>4</v>
      </c>
    </row>
    <row r="150" spans="1:7" x14ac:dyDescent="0.25">
      <c r="A150" s="3">
        <v>45315</v>
      </c>
      <c r="B150" t="s">
        <v>17</v>
      </c>
      <c r="C150" s="2">
        <v>35</v>
      </c>
      <c r="D150" t="s">
        <v>6</v>
      </c>
      <c r="E150">
        <f>COUNTIF($B$2:B150, B150)</f>
        <v>6</v>
      </c>
      <c r="F150" t="s">
        <v>66</v>
      </c>
      <c r="G150">
        <v>2</v>
      </c>
    </row>
    <row r="151" spans="1:7" x14ac:dyDescent="0.25">
      <c r="A151" s="3">
        <v>45317</v>
      </c>
      <c r="B151" t="s">
        <v>73</v>
      </c>
      <c r="C151" s="2">
        <v>30</v>
      </c>
      <c r="D151" t="s">
        <v>4</v>
      </c>
      <c r="E151">
        <f>COUNTIF($B$2:B151, B151)</f>
        <v>1</v>
      </c>
      <c r="F151" t="s">
        <v>66</v>
      </c>
      <c r="G151">
        <v>1</v>
      </c>
    </row>
    <row r="152" spans="1:7" x14ac:dyDescent="0.25">
      <c r="A152" s="3">
        <v>45317</v>
      </c>
      <c r="B152" t="s">
        <v>18</v>
      </c>
      <c r="C152" s="2">
        <v>30</v>
      </c>
      <c r="D152" t="s">
        <v>4</v>
      </c>
      <c r="E152">
        <f>COUNTIF($B$2:B152, B152)</f>
        <v>9</v>
      </c>
      <c r="F152" t="s">
        <v>66</v>
      </c>
      <c r="G152">
        <v>1</v>
      </c>
    </row>
    <row r="153" spans="1:7" x14ac:dyDescent="0.25">
      <c r="A153" s="3">
        <v>45317</v>
      </c>
      <c r="B153" t="s">
        <v>27</v>
      </c>
      <c r="C153" s="2">
        <v>30</v>
      </c>
      <c r="D153" t="s">
        <v>6</v>
      </c>
      <c r="E153">
        <f>COUNTIF($B$2:B153, B153)</f>
        <v>8</v>
      </c>
      <c r="F153" t="s">
        <v>66</v>
      </c>
      <c r="G153">
        <v>2</v>
      </c>
    </row>
    <row r="154" spans="1:7" x14ac:dyDescent="0.25">
      <c r="A154" s="3">
        <v>45318</v>
      </c>
      <c r="B154" t="s">
        <v>48</v>
      </c>
      <c r="C154" s="2">
        <v>30</v>
      </c>
      <c r="D154" t="s">
        <v>6</v>
      </c>
      <c r="E154">
        <f>COUNTIF($B$2:B154, B154)</f>
        <v>3</v>
      </c>
      <c r="F154" t="s">
        <v>66</v>
      </c>
      <c r="G154">
        <v>2</v>
      </c>
    </row>
    <row r="155" spans="1:7" x14ac:dyDescent="0.25">
      <c r="A155" s="3">
        <v>45318</v>
      </c>
      <c r="B155" t="s">
        <v>33</v>
      </c>
      <c r="C155" s="2">
        <v>30</v>
      </c>
      <c r="D155" t="s">
        <v>6</v>
      </c>
      <c r="E155">
        <f>COUNTIF($B$2:B155, B155)</f>
        <v>7</v>
      </c>
      <c r="F155" t="s">
        <v>66</v>
      </c>
      <c r="G155">
        <v>2</v>
      </c>
    </row>
    <row r="156" spans="1:7" x14ac:dyDescent="0.25">
      <c r="A156" s="3">
        <v>45319</v>
      </c>
      <c r="B156" t="s">
        <v>38</v>
      </c>
      <c r="C156" s="2">
        <v>30</v>
      </c>
      <c r="D156" t="s">
        <v>6</v>
      </c>
      <c r="E156">
        <f>COUNTIF($B$2:B156, B156)</f>
        <v>5</v>
      </c>
      <c r="F156" t="s">
        <v>66</v>
      </c>
      <c r="G156">
        <v>2</v>
      </c>
    </row>
    <row r="157" spans="1:7" x14ac:dyDescent="0.25">
      <c r="A157" s="3">
        <v>45319</v>
      </c>
      <c r="B157" t="s">
        <v>53</v>
      </c>
      <c r="C157" s="2">
        <v>25</v>
      </c>
      <c r="D157" t="s">
        <v>6</v>
      </c>
      <c r="E157">
        <f>COUNTIF($B$2:B157, B157)</f>
        <v>2</v>
      </c>
      <c r="F157" t="s">
        <v>66</v>
      </c>
      <c r="G157">
        <v>2</v>
      </c>
    </row>
    <row r="158" spans="1:7" x14ac:dyDescent="0.25">
      <c r="A158" s="3">
        <v>45319</v>
      </c>
      <c r="B158" t="s">
        <v>13</v>
      </c>
      <c r="C158" s="2">
        <v>25</v>
      </c>
      <c r="D158" t="s">
        <v>6</v>
      </c>
      <c r="E158">
        <f>COUNTIF($B$2:B158, B158)</f>
        <v>4</v>
      </c>
      <c r="F158" t="s">
        <v>66</v>
      </c>
      <c r="G158">
        <v>2</v>
      </c>
    </row>
    <row r="159" spans="1:7" x14ac:dyDescent="0.25">
      <c r="A159" s="3">
        <v>45329</v>
      </c>
      <c r="B159" t="s">
        <v>74</v>
      </c>
      <c r="C159" s="2">
        <v>30</v>
      </c>
      <c r="D159" t="s">
        <v>6</v>
      </c>
      <c r="E159">
        <f>COUNTIF($B$2:B159, B159)</f>
        <v>1</v>
      </c>
      <c r="F159" t="s">
        <v>66</v>
      </c>
      <c r="G159">
        <v>2</v>
      </c>
    </row>
    <row r="160" spans="1:7" x14ac:dyDescent="0.25">
      <c r="A160" s="3">
        <v>45329</v>
      </c>
      <c r="B160" t="s">
        <v>63</v>
      </c>
      <c r="C160" s="2">
        <v>40</v>
      </c>
      <c r="D160" t="s">
        <v>4</v>
      </c>
      <c r="E160">
        <f>COUNTIF($B$2:B160, B160)</f>
        <v>2</v>
      </c>
      <c r="F160" t="s">
        <v>66</v>
      </c>
      <c r="G160">
        <v>1</v>
      </c>
    </row>
    <row r="161" spans="1:7" x14ac:dyDescent="0.25">
      <c r="A161" s="3">
        <v>45330</v>
      </c>
      <c r="B161" t="s">
        <v>75</v>
      </c>
      <c r="C161" s="2">
        <v>50</v>
      </c>
      <c r="D161" t="s">
        <v>40</v>
      </c>
      <c r="E161">
        <f>COUNTIF($B$2:B161, B161)</f>
        <v>1</v>
      </c>
      <c r="F161" t="s">
        <v>66</v>
      </c>
      <c r="G161">
        <v>4</v>
      </c>
    </row>
    <row r="162" spans="1:7" x14ac:dyDescent="0.25">
      <c r="A162" s="3">
        <v>45330</v>
      </c>
      <c r="B162" t="s">
        <v>37</v>
      </c>
      <c r="C162" s="2">
        <v>35</v>
      </c>
      <c r="D162" t="s">
        <v>4</v>
      </c>
      <c r="E162">
        <f>COUNTIF($B$2:B162, B162)</f>
        <v>2</v>
      </c>
      <c r="F162" t="s">
        <v>66</v>
      </c>
      <c r="G162">
        <v>1</v>
      </c>
    </row>
    <row r="163" spans="1:7" x14ac:dyDescent="0.25">
      <c r="A163" s="3">
        <v>45331</v>
      </c>
      <c r="B163" t="s">
        <v>36</v>
      </c>
      <c r="C163" s="2">
        <v>30</v>
      </c>
      <c r="D163" t="s">
        <v>4</v>
      </c>
      <c r="E163">
        <f>COUNTIF($B$2:B163, B163)</f>
        <v>8</v>
      </c>
      <c r="F163" t="s">
        <v>66</v>
      </c>
      <c r="G163">
        <v>1</v>
      </c>
    </row>
    <row r="164" spans="1:7" x14ac:dyDescent="0.25">
      <c r="A164" s="3">
        <v>45335</v>
      </c>
      <c r="B164" t="s">
        <v>12</v>
      </c>
      <c r="C164" s="2">
        <v>30</v>
      </c>
      <c r="D164" t="s">
        <v>6</v>
      </c>
      <c r="E164">
        <f>COUNTIF($B$2:B164, B164)</f>
        <v>7</v>
      </c>
      <c r="F164" t="s">
        <v>66</v>
      </c>
      <c r="G164">
        <v>2</v>
      </c>
    </row>
    <row r="165" spans="1:7" x14ac:dyDescent="0.25">
      <c r="A165" s="3">
        <v>45335</v>
      </c>
      <c r="B165" t="s">
        <v>60</v>
      </c>
      <c r="C165" s="2">
        <v>30</v>
      </c>
      <c r="D165" t="s">
        <v>6</v>
      </c>
      <c r="E165">
        <f>COUNTIF($B$2:B165, B165)</f>
        <v>3</v>
      </c>
      <c r="F165" t="s">
        <v>66</v>
      </c>
      <c r="G165">
        <v>2</v>
      </c>
    </row>
    <row r="166" spans="1:7" x14ac:dyDescent="0.25">
      <c r="A166" s="3">
        <v>45337</v>
      </c>
      <c r="B166" t="s">
        <v>57</v>
      </c>
      <c r="C166" s="2">
        <v>30</v>
      </c>
      <c r="D166" t="s">
        <v>6</v>
      </c>
      <c r="E166">
        <f>COUNTIF($B$2:B166, B166)</f>
        <v>4</v>
      </c>
      <c r="F166" t="s">
        <v>66</v>
      </c>
      <c r="G166">
        <v>2</v>
      </c>
    </row>
    <row r="167" spans="1:7" x14ac:dyDescent="0.25">
      <c r="A167" s="3">
        <v>45342</v>
      </c>
      <c r="B167" t="s">
        <v>52</v>
      </c>
      <c r="C167" s="2">
        <v>25</v>
      </c>
      <c r="D167" t="s">
        <v>4</v>
      </c>
      <c r="E167">
        <f>COUNTIF($B$2:B167, B167)</f>
        <v>3</v>
      </c>
      <c r="F167" t="s">
        <v>66</v>
      </c>
      <c r="G167">
        <v>1</v>
      </c>
    </row>
    <row r="168" spans="1:7" x14ac:dyDescent="0.25">
      <c r="A168" s="3">
        <v>45343</v>
      </c>
      <c r="B168" t="s">
        <v>34</v>
      </c>
      <c r="C168" s="2">
        <v>30</v>
      </c>
      <c r="D168" t="s">
        <v>4</v>
      </c>
      <c r="E168">
        <f>COUNTIF($B$2:B168, B168)</f>
        <v>4</v>
      </c>
      <c r="F168" t="s">
        <v>66</v>
      </c>
      <c r="G168">
        <v>1</v>
      </c>
    </row>
    <row r="169" spans="1:7" x14ac:dyDescent="0.25">
      <c r="A169" s="3">
        <v>45343</v>
      </c>
      <c r="B169" t="s">
        <v>13</v>
      </c>
      <c r="C169" s="2">
        <v>25</v>
      </c>
      <c r="D169" t="s">
        <v>6</v>
      </c>
      <c r="E169">
        <f>COUNTIF($B$2:B169, B169)</f>
        <v>5</v>
      </c>
      <c r="F169" t="s">
        <v>66</v>
      </c>
      <c r="G169">
        <v>2</v>
      </c>
    </row>
    <row r="170" spans="1:7" x14ac:dyDescent="0.25">
      <c r="A170" s="3">
        <v>45343</v>
      </c>
      <c r="B170" t="s">
        <v>76</v>
      </c>
      <c r="C170" s="2">
        <v>20</v>
      </c>
      <c r="D170" t="s">
        <v>4</v>
      </c>
      <c r="E170">
        <f>COUNTIF($B$2:B170, B170)</f>
        <v>3</v>
      </c>
      <c r="F170" t="s">
        <v>66</v>
      </c>
      <c r="G170">
        <v>1</v>
      </c>
    </row>
    <row r="171" spans="1:7" x14ac:dyDescent="0.25">
      <c r="A171" s="3">
        <v>45343</v>
      </c>
      <c r="B171" t="s">
        <v>33</v>
      </c>
      <c r="C171" s="2">
        <v>30</v>
      </c>
      <c r="D171" t="s">
        <v>6</v>
      </c>
      <c r="E171">
        <f>COUNTIF($B$2:B171, B171)</f>
        <v>8</v>
      </c>
      <c r="F171" t="s">
        <v>66</v>
      </c>
      <c r="G171">
        <v>2</v>
      </c>
    </row>
    <row r="172" spans="1:7" x14ac:dyDescent="0.25">
      <c r="A172" s="3">
        <v>45345</v>
      </c>
      <c r="B172" t="s">
        <v>31</v>
      </c>
      <c r="C172" s="2">
        <v>30</v>
      </c>
      <c r="D172" t="s">
        <v>77</v>
      </c>
      <c r="E172">
        <f>COUNTIF($B$2:B172, B172)</f>
        <v>3</v>
      </c>
      <c r="F172" t="s">
        <v>66</v>
      </c>
      <c r="G172">
        <v>5</v>
      </c>
    </row>
    <row r="173" spans="1:7" x14ac:dyDescent="0.25">
      <c r="A173" s="3">
        <v>45345</v>
      </c>
      <c r="B173" t="s">
        <v>21</v>
      </c>
      <c r="C173" s="2">
        <v>40</v>
      </c>
      <c r="D173" t="s">
        <v>77</v>
      </c>
      <c r="E173">
        <f>COUNTIF($B$2:B173, B173)</f>
        <v>4</v>
      </c>
      <c r="F173" t="s">
        <v>66</v>
      </c>
      <c r="G173">
        <v>5</v>
      </c>
    </row>
    <row r="174" spans="1:7" x14ac:dyDescent="0.25">
      <c r="A174" s="3">
        <v>45345</v>
      </c>
      <c r="B174" t="s">
        <v>78</v>
      </c>
      <c r="C174" s="2">
        <v>30</v>
      </c>
      <c r="D174" t="s">
        <v>77</v>
      </c>
      <c r="E174">
        <f>COUNTIF($B$2:B174, B174)</f>
        <v>1</v>
      </c>
      <c r="F174" t="s">
        <v>66</v>
      </c>
      <c r="G174">
        <v>5</v>
      </c>
    </row>
    <row r="175" spans="1:7" x14ac:dyDescent="0.25">
      <c r="A175" s="3">
        <v>45345</v>
      </c>
      <c r="B175" t="s">
        <v>27</v>
      </c>
      <c r="C175" s="2">
        <v>30</v>
      </c>
      <c r="D175" t="s">
        <v>77</v>
      </c>
      <c r="E175">
        <f>COUNTIF($B$2:B175, B175)</f>
        <v>9</v>
      </c>
      <c r="F175" t="s">
        <v>66</v>
      </c>
      <c r="G175">
        <v>5</v>
      </c>
    </row>
    <row r="176" spans="1:7" x14ac:dyDescent="0.25">
      <c r="A176" s="3">
        <v>45347</v>
      </c>
      <c r="B176" t="s">
        <v>36</v>
      </c>
      <c r="C176" s="2">
        <v>25</v>
      </c>
      <c r="D176" t="s">
        <v>4</v>
      </c>
      <c r="E176">
        <f>COUNTIF($B$2:B176, B176)</f>
        <v>9</v>
      </c>
      <c r="F176" t="s">
        <v>66</v>
      </c>
      <c r="G176">
        <v>1</v>
      </c>
    </row>
    <row r="177" spans="1:7" x14ac:dyDescent="0.25">
      <c r="A177" s="3">
        <v>45356</v>
      </c>
      <c r="B177" t="s">
        <v>41</v>
      </c>
      <c r="C177" s="2">
        <v>25</v>
      </c>
      <c r="D177" t="s">
        <v>4</v>
      </c>
      <c r="E177">
        <f>COUNTIF($B$2:B177, B177)</f>
        <v>4</v>
      </c>
      <c r="F177" t="s">
        <v>66</v>
      </c>
      <c r="G177">
        <v>1</v>
      </c>
    </row>
    <row r="178" spans="1:7" x14ac:dyDescent="0.25">
      <c r="A178" s="3">
        <v>45356</v>
      </c>
      <c r="B178" t="s">
        <v>18</v>
      </c>
      <c r="C178" s="2">
        <v>30</v>
      </c>
      <c r="D178" t="s">
        <v>4</v>
      </c>
      <c r="E178">
        <f>COUNTIF($B$2:B178, B178)</f>
        <v>10</v>
      </c>
      <c r="F178" t="s">
        <v>66</v>
      </c>
      <c r="G178">
        <v>1</v>
      </c>
    </row>
    <row r="179" spans="1:7" x14ac:dyDescent="0.25">
      <c r="A179" s="3">
        <v>45357</v>
      </c>
      <c r="B179" t="s">
        <v>15</v>
      </c>
      <c r="C179" s="2">
        <v>25</v>
      </c>
      <c r="D179" t="s">
        <v>6</v>
      </c>
      <c r="E179">
        <f>COUNTIF($B$2:B179, B179)</f>
        <v>8</v>
      </c>
      <c r="F179" t="s">
        <v>66</v>
      </c>
      <c r="G179">
        <v>2</v>
      </c>
    </row>
    <row r="180" spans="1:7" x14ac:dyDescent="0.25">
      <c r="A180" s="3">
        <v>45363</v>
      </c>
      <c r="B180" t="s">
        <v>79</v>
      </c>
      <c r="C180" s="2">
        <v>25</v>
      </c>
      <c r="D180" t="s">
        <v>6</v>
      </c>
      <c r="E180">
        <f>COUNTIF($B$2:B180, B180)</f>
        <v>1</v>
      </c>
      <c r="F180" t="s">
        <v>66</v>
      </c>
      <c r="G180">
        <v>2</v>
      </c>
    </row>
    <row r="181" spans="1:7" x14ac:dyDescent="0.25">
      <c r="A181" s="3">
        <v>45364</v>
      </c>
      <c r="B181" t="s">
        <v>10</v>
      </c>
      <c r="C181" s="2">
        <v>10</v>
      </c>
      <c r="D181" t="s">
        <v>4</v>
      </c>
      <c r="E181">
        <f>COUNTIF($B$2:B181, B181)</f>
        <v>6</v>
      </c>
      <c r="F181" t="s">
        <v>66</v>
      </c>
      <c r="G181">
        <v>1</v>
      </c>
    </row>
    <row r="182" spans="1:7" x14ac:dyDescent="0.25">
      <c r="A182" s="3">
        <v>45365</v>
      </c>
      <c r="B182" t="s">
        <v>80</v>
      </c>
      <c r="C182" s="2">
        <v>40</v>
      </c>
      <c r="D182" t="s">
        <v>6</v>
      </c>
      <c r="E182">
        <f>COUNTIF($B$2:B182, B182)</f>
        <v>1</v>
      </c>
      <c r="F182" t="s">
        <v>66</v>
      </c>
      <c r="G182">
        <v>2</v>
      </c>
    </row>
    <row r="183" spans="1:7" x14ac:dyDescent="0.25">
      <c r="A183" s="3">
        <v>45365</v>
      </c>
      <c r="B183" t="s">
        <v>17</v>
      </c>
      <c r="C183" s="2">
        <v>30</v>
      </c>
      <c r="D183" t="s">
        <v>6</v>
      </c>
      <c r="E183">
        <f>COUNTIF($B$2:B183, B183)</f>
        <v>7</v>
      </c>
      <c r="F183" t="s">
        <v>66</v>
      </c>
      <c r="G183">
        <v>2</v>
      </c>
    </row>
    <row r="184" spans="1:7" x14ac:dyDescent="0.25">
      <c r="A184" s="3">
        <v>45366</v>
      </c>
      <c r="B184" t="s">
        <v>48</v>
      </c>
      <c r="C184" s="2">
        <v>30</v>
      </c>
      <c r="D184" t="s">
        <v>77</v>
      </c>
      <c r="E184">
        <f>COUNTIF($B$2:B184, B184)</f>
        <v>4</v>
      </c>
      <c r="F184" t="s">
        <v>66</v>
      </c>
      <c r="G184">
        <v>5</v>
      </c>
    </row>
    <row r="185" spans="1:7" x14ac:dyDescent="0.25">
      <c r="A185" s="3">
        <v>45366</v>
      </c>
      <c r="B185" t="s">
        <v>12</v>
      </c>
      <c r="C185" s="2">
        <v>25</v>
      </c>
      <c r="D185" t="s">
        <v>77</v>
      </c>
      <c r="E185">
        <f>COUNTIF($B$2:B185, B185)</f>
        <v>8</v>
      </c>
      <c r="F185" t="s">
        <v>66</v>
      </c>
      <c r="G185">
        <v>5</v>
      </c>
    </row>
    <row r="186" spans="1:7" x14ac:dyDescent="0.25">
      <c r="A186" s="3">
        <v>45366</v>
      </c>
      <c r="B186" t="s">
        <v>74</v>
      </c>
      <c r="C186" s="2">
        <v>30</v>
      </c>
      <c r="D186" t="s">
        <v>77</v>
      </c>
      <c r="E186">
        <f>COUNTIF($B$2:B186, B186)</f>
        <v>2</v>
      </c>
      <c r="F186" t="s">
        <v>66</v>
      </c>
      <c r="G186">
        <v>5</v>
      </c>
    </row>
    <row r="187" spans="1:7" x14ac:dyDescent="0.25">
      <c r="A187" s="3">
        <v>45366</v>
      </c>
      <c r="B187" t="s">
        <v>81</v>
      </c>
      <c r="C187" s="2">
        <v>25</v>
      </c>
      <c r="D187" t="s">
        <v>77</v>
      </c>
      <c r="E187">
        <f>COUNTIF($B$2:B187, B187)</f>
        <v>1</v>
      </c>
      <c r="F187" t="s">
        <v>66</v>
      </c>
      <c r="G187">
        <v>5</v>
      </c>
    </row>
    <row r="188" spans="1:7" x14ac:dyDescent="0.25">
      <c r="A188" s="3">
        <v>45367</v>
      </c>
      <c r="B188" t="s">
        <v>33</v>
      </c>
      <c r="C188" s="2">
        <v>30</v>
      </c>
      <c r="D188" t="s">
        <v>6</v>
      </c>
      <c r="E188">
        <f>COUNTIF($B$2:B188, B188)</f>
        <v>9</v>
      </c>
      <c r="F188" t="s">
        <v>66</v>
      </c>
      <c r="G188">
        <v>2</v>
      </c>
    </row>
    <row r="189" spans="1:7" x14ac:dyDescent="0.25">
      <c r="A189" s="3">
        <v>45367</v>
      </c>
      <c r="B189" t="s">
        <v>36</v>
      </c>
      <c r="C189" s="2">
        <v>25</v>
      </c>
      <c r="D189" t="s">
        <v>4</v>
      </c>
      <c r="E189">
        <f>COUNTIF($B$2:B189, B189)</f>
        <v>10</v>
      </c>
      <c r="F189" t="s">
        <v>66</v>
      </c>
      <c r="G189">
        <v>1</v>
      </c>
    </row>
    <row r="190" spans="1:7" x14ac:dyDescent="0.25">
      <c r="A190" s="3">
        <v>45374</v>
      </c>
      <c r="B190" t="s">
        <v>27</v>
      </c>
      <c r="C190" s="2">
        <v>30</v>
      </c>
      <c r="D190" t="s">
        <v>6</v>
      </c>
      <c r="E190">
        <f>COUNTIF($B$2:B190, B190)</f>
        <v>10</v>
      </c>
      <c r="F190" t="s">
        <v>66</v>
      </c>
      <c r="G190">
        <v>2</v>
      </c>
    </row>
    <row r="191" spans="1:7" x14ac:dyDescent="0.25">
      <c r="A191" s="3">
        <v>45375</v>
      </c>
      <c r="B191" t="s">
        <v>82</v>
      </c>
      <c r="C191" s="2">
        <v>33</v>
      </c>
      <c r="D191" t="s">
        <v>40</v>
      </c>
      <c r="E191">
        <f>COUNTIF($B$2:B191, B191)</f>
        <v>1</v>
      </c>
      <c r="F191" t="s">
        <v>66</v>
      </c>
      <c r="G191">
        <v>4</v>
      </c>
    </row>
    <row r="192" spans="1:7" x14ac:dyDescent="0.25">
      <c r="A192" s="3">
        <v>45376</v>
      </c>
      <c r="B192" t="s">
        <v>21</v>
      </c>
      <c r="C192" s="2">
        <v>35</v>
      </c>
      <c r="D192" t="s">
        <v>6</v>
      </c>
      <c r="E192">
        <f>COUNTIF($B$2:B192, B192)</f>
        <v>5</v>
      </c>
      <c r="F192" t="s">
        <v>66</v>
      </c>
      <c r="G192">
        <v>2</v>
      </c>
    </row>
    <row r="193" spans="1:7" x14ac:dyDescent="0.25">
      <c r="A193" s="3">
        <v>45376</v>
      </c>
      <c r="B193" t="s">
        <v>57</v>
      </c>
      <c r="C193" s="2">
        <v>30</v>
      </c>
      <c r="D193" t="s">
        <v>6</v>
      </c>
      <c r="E193">
        <f>COUNTIF($B$2:B193, B193)</f>
        <v>5</v>
      </c>
      <c r="F193" t="s">
        <v>66</v>
      </c>
      <c r="G193">
        <v>2</v>
      </c>
    </row>
    <row r="194" spans="1:7" x14ac:dyDescent="0.25">
      <c r="A194" s="3">
        <v>45378</v>
      </c>
      <c r="B194" t="s">
        <v>47</v>
      </c>
      <c r="C194" s="2">
        <v>30</v>
      </c>
      <c r="D194" t="s">
        <v>6</v>
      </c>
      <c r="E194">
        <f>COUNTIF($B$2:B194, B194)</f>
        <v>3</v>
      </c>
      <c r="F194" t="s">
        <v>66</v>
      </c>
      <c r="G194">
        <v>2</v>
      </c>
    </row>
    <row r="195" spans="1:7" x14ac:dyDescent="0.25">
      <c r="A195" s="3">
        <v>45378</v>
      </c>
      <c r="B195" t="s">
        <v>56</v>
      </c>
      <c r="C195" s="2">
        <v>25</v>
      </c>
      <c r="D195" t="s">
        <v>6</v>
      </c>
      <c r="E195">
        <f>COUNTIF($B$2:B195, B195)</f>
        <v>4</v>
      </c>
      <c r="F195" t="s">
        <v>66</v>
      </c>
      <c r="G195">
        <v>2</v>
      </c>
    </row>
    <row r="196" spans="1:7" x14ac:dyDescent="0.25">
      <c r="A196" s="3">
        <v>45379</v>
      </c>
      <c r="B196" t="s">
        <v>83</v>
      </c>
      <c r="C196" s="2">
        <v>30</v>
      </c>
      <c r="D196" t="s">
        <v>77</v>
      </c>
      <c r="E196">
        <f>COUNTIF($B$2:B196, B196)</f>
        <v>1</v>
      </c>
      <c r="F196" t="s">
        <v>66</v>
      </c>
      <c r="G196">
        <v>5</v>
      </c>
    </row>
    <row r="197" spans="1:7" x14ac:dyDescent="0.25">
      <c r="A197" s="3">
        <v>45380</v>
      </c>
      <c r="B197" t="s">
        <v>84</v>
      </c>
      <c r="C197" s="2">
        <v>30</v>
      </c>
      <c r="D197" t="s">
        <v>77</v>
      </c>
      <c r="E197">
        <f>COUNTIF($B$2:B197, B197)</f>
        <v>1</v>
      </c>
      <c r="F197" t="s">
        <v>66</v>
      </c>
      <c r="G197">
        <v>5</v>
      </c>
    </row>
    <row r="198" spans="1:7" x14ac:dyDescent="0.25">
      <c r="A198" s="3">
        <v>45385</v>
      </c>
      <c r="B198" t="s">
        <v>15</v>
      </c>
      <c r="C198" s="2">
        <v>25</v>
      </c>
      <c r="D198" t="s">
        <v>6</v>
      </c>
      <c r="E198">
        <f>COUNTIF($B$2:B198, B198)</f>
        <v>9</v>
      </c>
      <c r="F198" t="s">
        <v>66</v>
      </c>
      <c r="G198">
        <v>2</v>
      </c>
    </row>
    <row r="199" spans="1:7" x14ac:dyDescent="0.25">
      <c r="A199" s="3">
        <v>45385</v>
      </c>
      <c r="B199" t="s">
        <v>33</v>
      </c>
      <c r="C199" s="2">
        <v>30</v>
      </c>
      <c r="D199" t="s">
        <v>6</v>
      </c>
      <c r="E199">
        <f>COUNTIF($B$2:B199, B199)</f>
        <v>10</v>
      </c>
      <c r="F199" t="s">
        <v>66</v>
      </c>
      <c r="G199">
        <v>2</v>
      </c>
    </row>
    <row r="200" spans="1:7" x14ac:dyDescent="0.25">
      <c r="A200" s="3">
        <v>45385</v>
      </c>
      <c r="B200" t="s">
        <v>52</v>
      </c>
      <c r="C200" s="2">
        <v>30</v>
      </c>
      <c r="D200" t="s">
        <v>4</v>
      </c>
      <c r="E200">
        <f>COUNTIF($B$2:B200, B200)</f>
        <v>4</v>
      </c>
      <c r="F200" t="s">
        <v>66</v>
      </c>
      <c r="G200">
        <v>1</v>
      </c>
    </row>
    <row r="201" spans="1:7" x14ac:dyDescent="0.25">
      <c r="A201" s="3">
        <v>45386</v>
      </c>
      <c r="B201" t="s">
        <v>85</v>
      </c>
      <c r="C201" s="2">
        <v>35</v>
      </c>
      <c r="D201" t="s">
        <v>6</v>
      </c>
      <c r="E201">
        <f>COUNTIF($B$2:B201, B201)</f>
        <v>1</v>
      </c>
      <c r="F201" t="s">
        <v>66</v>
      </c>
      <c r="G201">
        <v>2</v>
      </c>
    </row>
    <row r="202" spans="1:7" x14ac:dyDescent="0.25">
      <c r="A202" s="3">
        <v>45391</v>
      </c>
      <c r="B202" t="s">
        <v>18</v>
      </c>
      <c r="C202" s="2">
        <v>30</v>
      </c>
      <c r="D202" t="s">
        <v>4</v>
      </c>
      <c r="E202">
        <f>COUNTIF($B$2:B202, B202)</f>
        <v>11</v>
      </c>
      <c r="F202" t="s">
        <v>66</v>
      </c>
      <c r="G202">
        <v>1</v>
      </c>
    </row>
    <row r="203" spans="1:7" x14ac:dyDescent="0.25">
      <c r="A203" s="3">
        <v>45391</v>
      </c>
      <c r="B203" t="s">
        <v>51</v>
      </c>
      <c r="C203" s="2">
        <v>30</v>
      </c>
      <c r="D203" t="s">
        <v>4</v>
      </c>
      <c r="E203">
        <f>COUNTIF($B$2:B203, B203)</f>
        <v>3</v>
      </c>
      <c r="F203" t="s">
        <v>66</v>
      </c>
      <c r="G203">
        <v>1</v>
      </c>
    </row>
    <row r="204" spans="1:7" x14ac:dyDescent="0.25">
      <c r="A204" s="3">
        <v>45397</v>
      </c>
      <c r="B204" t="s">
        <v>86</v>
      </c>
      <c r="C204" s="2">
        <v>25</v>
      </c>
      <c r="D204" t="s">
        <v>4</v>
      </c>
      <c r="E204">
        <f>COUNTIF($B$2:B204, B204)</f>
        <v>11</v>
      </c>
      <c r="F204" t="s">
        <v>66</v>
      </c>
      <c r="G204">
        <v>1</v>
      </c>
    </row>
    <row r="205" spans="1:7" x14ac:dyDescent="0.25">
      <c r="A205" s="3">
        <v>45397</v>
      </c>
      <c r="B205" t="s">
        <v>12</v>
      </c>
      <c r="C205" s="2">
        <v>25</v>
      </c>
      <c r="D205" t="s">
        <v>40</v>
      </c>
      <c r="E205">
        <f>COUNTIF($B$2:B205, B205)</f>
        <v>9</v>
      </c>
      <c r="F205" t="s">
        <v>66</v>
      </c>
      <c r="G205">
        <v>4</v>
      </c>
    </row>
    <row r="206" spans="1:7" x14ac:dyDescent="0.25">
      <c r="A206" s="3">
        <v>45399</v>
      </c>
      <c r="B206" t="s">
        <v>78</v>
      </c>
      <c r="C206" s="2">
        <v>35</v>
      </c>
      <c r="D206" t="s">
        <v>4</v>
      </c>
      <c r="E206">
        <f>COUNTIF($B$2:B206, B206)</f>
        <v>2</v>
      </c>
      <c r="F206" t="s">
        <v>66</v>
      </c>
      <c r="G206">
        <v>1</v>
      </c>
    </row>
    <row r="207" spans="1:7" x14ac:dyDescent="0.25">
      <c r="A207" s="3">
        <v>45399</v>
      </c>
      <c r="B207" t="s">
        <v>41</v>
      </c>
      <c r="C207" s="2">
        <v>25</v>
      </c>
      <c r="D207" t="s">
        <v>4</v>
      </c>
      <c r="E207">
        <f>COUNTIF($B$2:B207, B207)</f>
        <v>5</v>
      </c>
      <c r="F207" t="s">
        <v>66</v>
      </c>
      <c r="G207">
        <v>1</v>
      </c>
    </row>
    <row r="208" spans="1:7" x14ac:dyDescent="0.25">
      <c r="A208" s="3">
        <v>45399</v>
      </c>
      <c r="B208" t="s">
        <v>34</v>
      </c>
      <c r="C208" s="2">
        <v>30</v>
      </c>
      <c r="D208" t="s">
        <v>4</v>
      </c>
      <c r="E208">
        <f>COUNTIF($B$2:B208, B208)</f>
        <v>5</v>
      </c>
      <c r="F208" t="s">
        <v>66</v>
      </c>
      <c r="G208">
        <v>1</v>
      </c>
    </row>
    <row r="209" spans="1:7" x14ac:dyDescent="0.25">
      <c r="A209" s="3">
        <v>45399</v>
      </c>
      <c r="B209" t="s">
        <v>80</v>
      </c>
      <c r="C209" s="2">
        <v>40</v>
      </c>
      <c r="D209" t="s">
        <v>6</v>
      </c>
      <c r="E209">
        <f>COUNTIF($B$2:B209, B209)</f>
        <v>2</v>
      </c>
      <c r="F209" t="s">
        <v>66</v>
      </c>
      <c r="G209">
        <v>2</v>
      </c>
    </row>
    <row r="210" spans="1:7" x14ac:dyDescent="0.25">
      <c r="A210" s="3">
        <v>45401</v>
      </c>
      <c r="B210" t="s">
        <v>23</v>
      </c>
      <c r="C210" s="2">
        <v>25</v>
      </c>
      <c r="D210" t="s">
        <v>6</v>
      </c>
      <c r="E210">
        <f>COUNTIF($B$2:B210, B210)</f>
        <v>3</v>
      </c>
      <c r="F210" t="s">
        <v>66</v>
      </c>
      <c r="G210">
        <v>2</v>
      </c>
    </row>
    <row r="211" spans="1:7" x14ac:dyDescent="0.25">
      <c r="A211" s="3">
        <v>45401</v>
      </c>
      <c r="B211" t="s">
        <v>87</v>
      </c>
      <c r="C211" s="2">
        <v>25</v>
      </c>
      <c r="D211" t="s">
        <v>40</v>
      </c>
      <c r="E211">
        <f>COUNTIF($B$2:B211, B211)</f>
        <v>1</v>
      </c>
      <c r="F211" t="s">
        <v>66</v>
      </c>
      <c r="G211">
        <v>4</v>
      </c>
    </row>
    <row r="212" spans="1:7" x14ac:dyDescent="0.25">
      <c r="A212" s="3">
        <v>45405</v>
      </c>
      <c r="B212" t="s">
        <v>32</v>
      </c>
      <c r="C212" s="2">
        <v>25</v>
      </c>
      <c r="D212" t="s">
        <v>4</v>
      </c>
      <c r="E212">
        <f>COUNTIF($B$2:B212, B212)</f>
        <v>4</v>
      </c>
      <c r="F212" t="s">
        <v>66</v>
      </c>
      <c r="G212">
        <v>1</v>
      </c>
    </row>
    <row r="213" spans="1:7" x14ac:dyDescent="0.25">
      <c r="A213" s="3">
        <v>45405</v>
      </c>
      <c r="B213" t="s">
        <v>74</v>
      </c>
      <c r="C213" s="2">
        <v>30</v>
      </c>
      <c r="D213" t="s">
        <v>6</v>
      </c>
      <c r="E213">
        <f>COUNTIF($B$2:B213, B213)</f>
        <v>3</v>
      </c>
      <c r="F213" t="s">
        <v>66</v>
      </c>
      <c r="G213">
        <v>2</v>
      </c>
    </row>
    <row r="214" spans="1:7" x14ac:dyDescent="0.25">
      <c r="A214" s="3">
        <v>45406</v>
      </c>
      <c r="B214" t="s">
        <v>13</v>
      </c>
      <c r="C214" s="2">
        <v>25</v>
      </c>
      <c r="D214" t="s">
        <v>6</v>
      </c>
      <c r="E214">
        <f>COUNTIF($B$2:B214, B214)</f>
        <v>6</v>
      </c>
      <c r="F214" t="s">
        <v>66</v>
      </c>
      <c r="G214">
        <v>2</v>
      </c>
    </row>
    <row r="215" spans="1:7" x14ac:dyDescent="0.25">
      <c r="A215" s="3">
        <v>45406</v>
      </c>
      <c r="B215" t="s">
        <v>27</v>
      </c>
      <c r="C215" s="2">
        <v>25</v>
      </c>
      <c r="D215" t="s">
        <v>6</v>
      </c>
      <c r="E215">
        <f>COUNTIF($B$2:B215, B215)</f>
        <v>11</v>
      </c>
      <c r="F215" t="s">
        <v>66</v>
      </c>
      <c r="G215">
        <v>2</v>
      </c>
    </row>
    <row r="216" spans="1:7" x14ac:dyDescent="0.25">
      <c r="A216" s="3">
        <v>45407</v>
      </c>
      <c r="B216" t="s">
        <v>37</v>
      </c>
      <c r="C216" s="2">
        <v>30</v>
      </c>
      <c r="D216" t="s">
        <v>6</v>
      </c>
      <c r="E216">
        <f>COUNTIF($B$2:B216, B216)</f>
        <v>3</v>
      </c>
      <c r="F216" t="s">
        <v>66</v>
      </c>
      <c r="G216">
        <v>2</v>
      </c>
    </row>
    <row r="217" spans="1:7" x14ac:dyDescent="0.25">
      <c r="A217" s="3">
        <v>45410</v>
      </c>
      <c r="B217" t="s">
        <v>21</v>
      </c>
      <c r="C217" s="2">
        <v>30</v>
      </c>
      <c r="D217" t="s">
        <v>6</v>
      </c>
      <c r="E217">
        <f>COUNTIF($B$2:B217, B217)</f>
        <v>6</v>
      </c>
      <c r="F217" t="s">
        <v>66</v>
      </c>
      <c r="G217">
        <v>2</v>
      </c>
    </row>
    <row r="218" spans="1:7" x14ac:dyDescent="0.25">
      <c r="A218" s="3">
        <v>45413</v>
      </c>
      <c r="B218" t="s">
        <v>64</v>
      </c>
      <c r="C218" s="2">
        <v>30</v>
      </c>
      <c r="D218" t="s">
        <v>6</v>
      </c>
      <c r="E218">
        <f>COUNTIF($B$2:B218, B218)</f>
        <v>2</v>
      </c>
      <c r="F218" t="s">
        <v>66</v>
      </c>
      <c r="G218">
        <v>2</v>
      </c>
    </row>
    <row r="219" spans="1:7" x14ac:dyDescent="0.25">
      <c r="A219" s="3">
        <v>45413</v>
      </c>
      <c r="B219" t="s">
        <v>33</v>
      </c>
      <c r="C219" s="2">
        <v>30</v>
      </c>
      <c r="D219" t="s">
        <v>6</v>
      </c>
      <c r="E219">
        <f>COUNTIF($B$2:B219, B219)</f>
        <v>11</v>
      </c>
      <c r="F219" t="s">
        <v>66</v>
      </c>
      <c r="G219">
        <v>2</v>
      </c>
    </row>
    <row r="220" spans="1:7" x14ac:dyDescent="0.25">
      <c r="A220" s="3">
        <v>45419</v>
      </c>
      <c r="B220" t="s">
        <v>57</v>
      </c>
      <c r="C220" s="2">
        <v>30</v>
      </c>
      <c r="D220" t="s">
        <v>40</v>
      </c>
      <c r="E220">
        <f>COUNTIF($B$2:B220, B220)</f>
        <v>6</v>
      </c>
      <c r="F220" t="s">
        <v>66</v>
      </c>
      <c r="G220">
        <v>4</v>
      </c>
    </row>
    <row r="221" spans="1:7" x14ac:dyDescent="0.25">
      <c r="A221" s="3">
        <v>45420</v>
      </c>
      <c r="B221" t="s">
        <v>36</v>
      </c>
      <c r="C221" s="2">
        <v>25</v>
      </c>
      <c r="D221" t="s">
        <v>4</v>
      </c>
      <c r="E221">
        <f>COUNTIF($B$2:B221, B221)</f>
        <v>12</v>
      </c>
      <c r="F221" t="s">
        <v>66</v>
      </c>
      <c r="G221">
        <v>1</v>
      </c>
    </row>
    <row r="222" spans="1:7" x14ac:dyDescent="0.25">
      <c r="A222" s="3">
        <v>45420</v>
      </c>
      <c r="B222" t="s">
        <v>17</v>
      </c>
      <c r="C222" s="2">
        <v>35</v>
      </c>
      <c r="D222" t="s">
        <v>6</v>
      </c>
      <c r="E222">
        <f>COUNTIF($B$2:B222, B222)</f>
        <v>8</v>
      </c>
      <c r="F222" t="s">
        <v>66</v>
      </c>
      <c r="G222">
        <v>2</v>
      </c>
    </row>
    <row r="223" spans="1:7" x14ac:dyDescent="0.25">
      <c r="A223" s="3">
        <v>45421</v>
      </c>
      <c r="B223" t="s">
        <v>10</v>
      </c>
      <c r="C223" s="2">
        <v>0</v>
      </c>
      <c r="D223" t="s">
        <v>94</v>
      </c>
      <c r="E223">
        <f>COUNTIF($B$2:B223, B223)</f>
        <v>7</v>
      </c>
      <c r="F223" t="s">
        <v>66</v>
      </c>
    </row>
    <row r="224" spans="1:7" x14ac:dyDescent="0.25">
      <c r="A224" s="3">
        <v>45421</v>
      </c>
      <c r="B224" t="s">
        <v>47</v>
      </c>
      <c r="C224" s="2">
        <v>25</v>
      </c>
      <c r="D224" t="s">
        <v>6</v>
      </c>
      <c r="E224">
        <f>COUNTIF($B$2:B224, B224)</f>
        <v>4</v>
      </c>
      <c r="F224" t="s">
        <v>66</v>
      </c>
      <c r="G224">
        <v>2</v>
      </c>
    </row>
    <row r="225" spans="1:7" x14ac:dyDescent="0.25">
      <c r="A225" s="3">
        <v>45421</v>
      </c>
      <c r="B225" t="s">
        <v>35</v>
      </c>
      <c r="C225" s="2">
        <v>25</v>
      </c>
      <c r="D225" t="s">
        <v>6</v>
      </c>
      <c r="E225">
        <f>COUNTIF($B$2:B225, B225)</f>
        <v>4</v>
      </c>
      <c r="F225" t="s">
        <v>66</v>
      </c>
      <c r="G225">
        <v>2</v>
      </c>
    </row>
    <row r="226" spans="1:7" x14ac:dyDescent="0.25">
      <c r="A226" s="3">
        <v>45428</v>
      </c>
      <c r="B226" t="s">
        <v>47</v>
      </c>
      <c r="C226" s="2">
        <v>20</v>
      </c>
      <c r="D226" t="s">
        <v>6</v>
      </c>
      <c r="E226">
        <f>COUNTIF($B$2:B226, B226)</f>
        <v>5</v>
      </c>
      <c r="F226" t="s">
        <v>66</v>
      </c>
      <c r="G226">
        <v>2</v>
      </c>
    </row>
    <row r="227" spans="1:7" x14ac:dyDescent="0.25">
      <c r="A227" s="3">
        <v>45428</v>
      </c>
      <c r="B227" t="s">
        <v>42</v>
      </c>
      <c r="C227" s="2">
        <v>30</v>
      </c>
      <c r="D227" t="s">
        <v>6</v>
      </c>
      <c r="E227">
        <f>COUNTIF($B$2:B227, B227)</f>
        <v>3</v>
      </c>
      <c r="F227" t="s">
        <v>66</v>
      </c>
      <c r="G227">
        <v>2</v>
      </c>
    </row>
    <row r="228" spans="1:7" x14ac:dyDescent="0.25">
      <c r="A228" s="3">
        <v>45428</v>
      </c>
      <c r="B228" t="s">
        <v>27</v>
      </c>
      <c r="C228" s="2">
        <v>30</v>
      </c>
      <c r="D228" t="s">
        <v>6</v>
      </c>
      <c r="E228">
        <f>COUNTIF($B$2:B228, B228)</f>
        <v>12</v>
      </c>
      <c r="F228" t="s">
        <v>66</v>
      </c>
      <c r="G228">
        <v>2</v>
      </c>
    </row>
    <row r="229" spans="1:7" x14ac:dyDescent="0.25">
      <c r="A229" s="3">
        <v>45429</v>
      </c>
      <c r="B229" t="s">
        <v>31</v>
      </c>
      <c r="C229" s="2">
        <v>30</v>
      </c>
      <c r="D229" t="s">
        <v>40</v>
      </c>
      <c r="E229">
        <f>COUNTIF($B$2:B229, B229)</f>
        <v>4</v>
      </c>
      <c r="F229" t="s">
        <v>66</v>
      </c>
      <c r="G229">
        <v>4</v>
      </c>
    </row>
    <row r="230" spans="1:7" x14ac:dyDescent="0.25">
      <c r="A230" s="3">
        <v>45432</v>
      </c>
      <c r="B230" t="s">
        <v>80</v>
      </c>
      <c r="C230" s="2">
        <v>35</v>
      </c>
      <c r="D230" t="s">
        <v>6</v>
      </c>
      <c r="E230">
        <f>COUNTIF($B$2:B230, B230)</f>
        <v>3</v>
      </c>
      <c r="F230" t="s">
        <v>66</v>
      </c>
      <c r="G230">
        <v>2</v>
      </c>
    </row>
    <row r="231" spans="1:7" x14ac:dyDescent="0.25">
      <c r="A231" s="3">
        <v>45432</v>
      </c>
      <c r="B231" t="s">
        <v>75</v>
      </c>
      <c r="C231" s="2">
        <v>50</v>
      </c>
      <c r="D231" t="s">
        <v>40</v>
      </c>
      <c r="E231">
        <f>COUNTIF($B$2:B231, B231)</f>
        <v>2</v>
      </c>
      <c r="F231" t="s">
        <v>66</v>
      </c>
      <c r="G231">
        <v>4</v>
      </c>
    </row>
    <row r="232" spans="1:7" x14ac:dyDescent="0.25">
      <c r="A232" s="3">
        <v>45434</v>
      </c>
      <c r="B232" t="s">
        <v>88</v>
      </c>
      <c r="C232" s="2">
        <v>30</v>
      </c>
      <c r="D232" t="s">
        <v>6</v>
      </c>
      <c r="E232">
        <f>COUNTIF($B$2:B232, B232)</f>
        <v>1</v>
      </c>
      <c r="F232" t="s">
        <v>66</v>
      </c>
      <c r="G232">
        <v>2</v>
      </c>
    </row>
    <row r="233" spans="1:7" x14ac:dyDescent="0.25">
      <c r="A233" s="3">
        <v>45434</v>
      </c>
      <c r="B233" t="s">
        <v>33</v>
      </c>
      <c r="C233" s="2">
        <v>30</v>
      </c>
      <c r="D233" t="s">
        <v>6</v>
      </c>
      <c r="E233">
        <f>COUNTIF($B$2:B233, B233)</f>
        <v>12</v>
      </c>
      <c r="F233" t="s">
        <v>66</v>
      </c>
      <c r="G233">
        <v>2</v>
      </c>
    </row>
    <row r="234" spans="1:7" x14ac:dyDescent="0.25">
      <c r="A234" s="3">
        <v>45435</v>
      </c>
      <c r="B234" t="s">
        <v>10</v>
      </c>
      <c r="C234" s="2">
        <v>10</v>
      </c>
      <c r="D234" t="s">
        <v>40</v>
      </c>
      <c r="E234">
        <f>COUNTIF($B$2:B234, B234)</f>
        <v>8</v>
      </c>
      <c r="F234" t="s">
        <v>66</v>
      </c>
      <c r="G234">
        <v>4</v>
      </c>
    </row>
    <row r="235" spans="1:7" x14ac:dyDescent="0.25">
      <c r="A235" s="3">
        <v>45436</v>
      </c>
      <c r="B235" t="s">
        <v>48</v>
      </c>
      <c r="C235" s="2">
        <v>35</v>
      </c>
      <c r="D235" t="s">
        <v>6</v>
      </c>
      <c r="E235">
        <f>COUNTIF($B$2:B239, B235)</f>
        <v>5</v>
      </c>
      <c r="F235" t="s">
        <v>66</v>
      </c>
      <c r="G235">
        <v>2</v>
      </c>
    </row>
    <row r="236" spans="1:7" x14ac:dyDescent="0.25">
      <c r="A236" s="3">
        <v>45467</v>
      </c>
      <c r="B236" t="s">
        <v>57</v>
      </c>
      <c r="C236" s="2">
        <v>30</v>
      </c>
      <c r="D236" t="s">
        <v>6</v>
      </c>
      <c r="E236">
        <f t="shared" ref="E236:E239" si="0">COUNTIF($B$2:$B$239, B236)</f>
        <v>7</v>
      </c>
      <c r="F236" t="s">
        <v>66</v>
      </c>
      <c r="G236">
        <v>2</v>
      </c>
    </row>
    <row r="237" spans="1:7" x14ac:dyDescent="0.25">
      <c r="A237" s="3">
        <v>45467</v>
      </c>
      <c r="B237" t="s">
        <v>17</v>
      </c>
      <c r="C237" s="2">
        <v>35</v>
      </c>
      <c r="D237" t="s">
        <v>6</v>
      </c>
      <c r="E237">
        <f t="shared" si="0"/>
        <v>9</v>
      </c>
      <c r="F237" t="s">
        <v>66</v>
      </c>
      <c r="G237">
        <v>2</v>
      </c>
    </row>
    <row r="238" spans="1:7" x14ac:dyDescent="0.25">
      <c r="A238" s="3">
        <v>45467</v>
      </c>
      <c r="B238" t="s">
        <v>93</v>
      </c>
      <c r="C238" s="2">
        <v>35</v>
      </c>
      <c r="D238" t="s">
        <v>6</v>
      </c>
      <c r="E238">
        <f t="shared" si="0"/>
        <v>2</v>
      </c>
      <c r="F238" t="s">
        <v>66</v>
      </c>
      <c r="G238">
        <v>2</v>
      </c>
    </row>
    <row r="239" spans="1:7" x14ac:dyDescent="0.25">
      <c r="A239" s="3">
        <v>45468</v>
      </c>
      <c r="B239" t="s">
        <v>27</v>
      </c>
      <c r="C239" s="2">
        <v>30</v>
      </c>
      <c r="D239" t="s">
        <v>6</v>
      </c>
      <c r="E239">
        <f t="shared" si="0"/>
        <v>13</v>
      </c>
      <c r="F239" t="s">
        <v>66</v>
      </c>
      <c r="G239">
        <v>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FF414-3E6F-41B7-953A-3600F75F9BE3}">
  <dimension ref="C1"/>
  <sheetViews>
    <sheetView showGridLines="0" zoomScale="115" zoomScaleNormal="115" workbookViewId="0">
      <selection activeCell="G11" sqref="G11"/>
    </sheetView>
  </sheetViews>
  <sheetFormatPr defaultRowHeight="15" x14ac:dyDescent="0.25"/>
  <cols>
    <col min="1" max="1" width="13.42578125" bestFit="1" customWidth="1"/>
    <col min="2" max="2" width="11.85546875" bestFit="1" customWidth="1"/>
    <col min="3" max="3" width="13.42578125" bestFit="1" customWidth="1"/>
    <col min="4" max="4" width="18.7109375" bestFit="1" customWidth="1"/>
    <col min="5" max="6" width="15.42578125" bestFit="1" customWidth="1"/>
    <col min="7" max="77" width="17.5703125" bestFit="1" customWidth="1"/>
    <col min="78" max="78" width="10.1406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B57C-5460-4A85-A68D-CB1CB5EB3479}">
  <dimension ref="A3:E8"/>
  <sheetViews>
    <sheetView showGridLines="0" zoomScale="115" zoomScaleNormal="115" workbookViewId="0">
      <selection activeCell="F9" sqref="A2:F9"/>
    </sheetView>
  </sheetViews>
  <sheetFormatPr defaultRowHeight="15" x14ac:dyDescent="0.25"/>
  <cols>
    <col min="1" max="1" width="13.42578125" bestFit="1" customWidth="1"/>
    <col min="2" max="2" width="11.85546875" bestFit="1" customWidth="1"/>
    <col min="3" max="3" width="8.7109375" customWidth="1"/>
    <col min="4" max="4" width="18.7109375" bestFit="1" customWidth="1"/>
    <col min="5" max="6" width="15.85546875" bestFit="1" customWidth="1"/>
    <col min="7" max="77" width="17.5703125" bestFit="1" customWidth="1"/>
    <col min="78" max="78" width="10.140625" bestFit="1" customWidth="1"/>
  </cols>
  <sheetData>
    <row r="3" spans="1:5" x14ac:dyDescent="0.25">
      <c r="A3" s="4" t="s">
        <v>91</v>
      </c>
      <c r="B3" s="4" t="s">
        <v>92</v>
      </c>
      <c r="C3" s="4" t="s">
        <v>0</v>
      </c>
      <c r="D3" s="4" t="s">
        <v>3</v>
      </c>
      <c r="E3" s="9" t="s">
        <v>170</v>
      </c>
    </row>
    <row r="4" spans="1:5" x14ac:dyDescent="0.25">
      <c r="A4" t="s">
        <v>89</v>
      </c>
      <c r="E4" s="11"/>
    </row>
    <row r="5" spans="1:5" x14ac:dyDescent="0.25">
      <c r="B5" t="s">
        <v>68</v>
      </c>
      <c r="E5" s="11">
        <v>21</v>
      </c>
    </row>
    <row r="6" spans="1:5" x14ac:dyDescent="0.25">
      <c r="B6" t="s">
        <v>69</v>
      </c>
      <c r="E6" s="11">
        <v>18</v>
      </c>
    </row>
    <row r="7" spans="1:5" x14ac:dyDescent="0.25">
      <c r="B7" t="s">
        <v>70</v>
      </c>
      <c r="E7" s="11">
        <v>21</v>
      </c>
    </row>
    <row r="8" spans="1:5" x14ac:dyDescent="0.25">
      <c r="B8" t="s">
        <v>71</v>
      </c>
      <c r="E8" s="11">
        <v>20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267AA-E599-4E65-8711-DEF2D4F48095}">
  <dimension ref="A1:C9"/>
  <sheetViews>
    <sheetView showGridLines="0" topLeftCell="A4" zoomScale="115" zoomScaleNormal="115" workbookViewId="0">
      <selection activeCell="D8" sqref="D8"/>
    </sheetView>
  </sheetViews>
  <sheetFormatPr defaultRowHeight="15" x14ac:dyDescent="0.25"/>
  <cols>
    <col min="1" max="1" width="18.7109375" bestFit="1" customWidth="1"/>
    <col min="2" max="2" width="26.28515625" bestFit="1" customWidth="1"/>
    <col min="3" max="3" width="18" customWidth="1"/>
    <col min="4" max="4" width="14.7109375" customWidth="1"/>
    <col min="5" max="5" width="15.140625" customWidth="1"/>
    <col min="6" max="6" width="16.140625" bestFit="1" customWidth="1"/>
    <col min="7" max="77" width="17.5703125" bestFit="1" customWidth="1"/>
    <col min="78" max="78" width="10.140625" bestFit="1" customWidth="1"/>
  </cols>
  <sheetData>
    <row r="1" spans="1:2" x14ac:dyDescent="0.25">
      <c r="A1" s="4" t="s">
        <v>0</v>
      </c>
      <c r="B1" t="s">
        <v>173</v>
      </c>
    </row>
    <row r="2" spans="1:2" x14ac:dyDescent="0.25">
      <c r="A2" s="4" t="s">
        <v>91</v>
      </c>
      <c r="B2" t="s">
        <v>89</v>
      </c>
    </row>
    <row r="3" spans="1:2" x14ac:dyDescent="0.25">
      <c r="A3" s="4" t="s">
        <v>92</v>
      </c>
      <c r="B3" t="s">
        <v>172</v>
      </c>
    </row>
    <row r="5" spans="1:2" x14ac:dyDescent="0.25">
      <c r="A5" s="4" t="s">
        <v>3</v>
      </c>
      <c r="B5" s="9" t="s">
        <v>171</v>
      </c>
    </row>
    <row r="6" spans="1:2" x14ac:dyDescent="0.25">
      <c r="A6" t="s">
        <v>40</v>
      </c>
      <c r="B6" s="11">
        <v>2</v>
      </c>
    </row>
    <row r="7" spans="1:2" x14ac:dyDescent="0.25">
      <c r="A7" t="s">
        <v>77</v>
      </c>
      <c r="B7" s="11">
        <v>10</v>
      </c>
    </row>
    <row r="8" spans="1:2" x14ac:dyDescent="0.25">
      <c r="A8" t="s">
        <v>4</v>
      </c>
      <c r="B8" s="11">
        <v>11</v>
      </c>
    </row>
    <row r="9" spans="1:2" x14ac:dyDescent="0.25">
      <c r="A9" s="12" t="s">
        <v>6</v>
      </c>
      <c r="B9" s="13">
        <v>16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BA9DD-0C5B-4DA4-9067-878A9756A33E}">
  <dimension ref="A1:J248"/>
  <sheetViews>
    <sheetView showGridLines="0" tabSelected="1" zoomScale="190" zoomScaleNormal="190" workbookViewId="0">
      <selection activeCell="D256" sqref="D256"/>
    </sheetView>
  </sheetViews>
  <sheetFormatPr defaultRowHeight="15" x14ac:dyDescent="0.25"/>
  <cols>
    <col min="1" max="1" width="11.85546875" style="3" bestFit="1" customWidth="1"/>
    <col min="2" max="2" width="18.28515625" customWidth="1"/>
    <col min="3" max="3" width="9.28515625" customWidth="1"/>
    <col min="4" max="4" width="8" style="2" customWidth="1"/>
    <col min="5" max="5" width="13.140625" customWidth="1"/>
    <col min="6" max="7" width="10.140625" customWidth="1"/>
    <col min="8" max="8" width="11" customWidth="1"/>
    <col min="9" max="9" width="9.140625" customWidth="1"/>
  </cols>
  <sheetData>
    <row r="1" spans="1:8" ht="17.25" customHeight="1" x14ac:dyDescent="0.25">
      <c r="A1" s="14" t="s">
        <v>0</v>
      </c>
      <c r="B1" s="15" t="s">
        <v>1</v>
      </c>
      <c r="C1" s="18" t="s">
        <v>174</v>
      </c>
      <c r="D1" s="10"/>
    </row>
    <row r="2" spans="1:8" hidden="1" x14ac:dyDescent="0.25">
      <c r="A2" s="3">
        <v>44929</v>
      </c>
      <c r="B2" t="s">
        <v>95</v>
      </c>
      <c r="C2">
        <f>COUNTIF($B$2:B2, B2)</f>
        <v>1</v>
      </c>
      <c r="D2">
        <f>COUNTIFS(A:A, "&gt;=2/14/2024", A:A, "&lt;=3/29/24", C:C, "1")</f>
        <v>7</v>
      </c>
      <c r="E2">
        <f>COUNTIFS(A:A,"&gt;=3/29/24",A:A,"&lt;=8/19/24",C:C,"=2")</f>
        <v>6</v>
      </c>
      <c r="F2" s="8">
        <v>44927</v>
      </c>
      <c r="G2" s="7">
        <v>44957</v>
      </c>
      <c r="H2" s="7"/>
    </row>
    <row r="3" spans="1:8" hidden="1" x14ac:dyDescent="0.25">
      <c r="A3" s="3">
        <v>44936</v>
      </c>
      <c r="B3" t="s">
        <v>96</v>
      </c>
      <c r="C3">
        <f>COUNTIF($B$2:B3, B3)</f>
        <v>1</v>
      </c>
      <c r="D3"/>
      <c r="F3" s="8">
        <v>44958</v>
      </c>
      <c r="G3" s="7">
        <v>44985</v>
      </c>
      <c r="H3" s="7"/>
    </row>
    <row r="4" spans="1:8" hidden="1" x14ac:dyDescent="0.25">
      <c r="A4" s="3">
        <v>44942</v>
      </c>
      <c r="B4" t="s">
        <v>97</v>
      </c>
      <c r="C4">
        <f>COUNTIF($B$2:B4, B4)</f>
        <v>1</v>
      </c>
      <c r="D4"/>
      <c r="F4" s="8">
        <v>44986</v>
      </c>
      <c r="G4" s="7">
        <v>45016</v>
      </c>
      <c r="H4" s="7"/>
    </row>
    <row r="5" spans="1:8" hidden="1" x14ac:dyDescent="0.25">
      <c r="A5" s="3">
        <v>44960</v>
      </c>
      <c r="B5" t="s">
        <v>98</v>
      </c>
      <c r="C5">
        <f>COUNTIF($B$2:B5, B5)</f>
        <v>1</v>
      </c>
      <c r="D5"/>
      <c r="F5" s="8">
        <v>45017</v>
      </c>
      <c r="G5" s="7">
        <v>45046</v>
      </c>
      <c r="H5" s="7"/>
    </row>
    <row r="6" spans="1:8" hidden="1" x14ac:dyDescent="0.25">
      <c r="A6" s="3">
        <v>44972</v>
      </c>
      <c r="B6" t="s">
        <v>99</v>
      </c>
      <c r="C6">
        <f>COUNTIF($B$2:B6, B6)</f>
        <v>1</v>
      </c>
      <c r="D6"/>
      <c r="F6" s="8">
        <v>45047</v>
      </c>
      <c r="G6" s="7">
        <v>45077</v>
      </c>
      <c r="H6" s="7"/>
    </row>
    <row r="7" spans="1:8" hidden="1" x14ac:dyDescent="0.25">
      <c r="A7" s="3">
        <v>44978</v>
      </c>
      <c r="B7" t="s">
        <v>97</v>
      </c>
      <c r="C7">
        <f>COUNTIF($B$2:B7, B7)</f>
        <v>2</v>
      </c>
      <c r="D7"/>
      <c r="F7" s="8">
        <v>45078</v>
      </c>
      <c r="G7" s="7">
        <v>45107</v>
      </c>
      <c r="H7" s="7"/>
    </row>
    <row r="8" spans="1:8" hidden="1" x14ac:dyDescent="0.25">
      <c r="A8" s="3">
        <v>44988</v>
      </c>
      <c r="B8" t="s">
        <v>97</v>
      </c>
      <c r="C8">
        <f>COUNTIF($B$2:B8, B8)</f>
        <v>3</v>
      </c>
      <c r="D8"/>
      <c r="F8" s="8">
        <v>45108</v>
      </c>
      <c r="G8" s="7">
        <v>45138</v>
      </c>
      <c r="H8" s="7"/>
    </row>
    <row r="9" spans="1:8" hidden="1" x14ac:dyDescent="0.25">
      <c r="A9" s="3">
        <v>44998</v>
      </c>
      <c r="B9" t="s">
        <v>97</v>
      </c>
      <c r="C9">
        <f>COUNTIF($B$2:B9, B9)</f>
        <v>4</v>
      </c>
      <c r="D9"/>
      <c r="F9" s="8">
        <v>45139</v>
      </c>
      <c r="G9" s="7">
        <v>45169</v>
      </c>
      <c r="H9" s="7"/>
    </row>
    <row r="10" spans="1:8" hidden="1" x14ac:dyDescent="0.25">
      <c r="A10" s="3">
        <v>45013</v>
      </c>
      <c r="B10" t="s">
        <v>97</v>
      </c>
      <c r="C10">
        <f>COUNTIF($B$2:B10, B10)</f>
        <v>5</v>
      </c>
      <c r="D10"/>
      <c r="F10" s="8">
        <v>45170</v>
      </c>
      <c r="G10" s="7">
        <v>45199</v>
      </c>
      <c r="H10" s="7"/>
    </row>
    <row r="11" spans="1:8" hidden="1" x14ac:dyDescent="0.25">
      <c r="A11" s="3">
        <v>45014</v>
      </c>
      <c r="B11" t="s">
        <v>100</v>
      </c>
      <c r="C11">
        <f>COUNTIF($B$2:B11, B11)</f>
        <v>1</v>
      </c>
      <c r="D11"/>
      <c r="F11" s="8">
        <v>45200</v>
      </c>
      <c r="G11" s="7">
        <v>45230</v>
      </c>
      <c r="H11" s="7"/>
    </row>
    <row r="12" spans="1:8" hidden="1" x14ac:dyDescent="0.25">
      <c r="A12" s="3">
        <v>45016</v>
      </c>
      <c r="B12" t="s">
        <v>97</v>
      </c>
      <c r="C12">
        <f>COUNTIF($B$2:B12, B12)</f>
        <v>6</v>
      </c>
      <c r="D12"/>
      <c r="F12" s="8">
        <v>45231</v>
      </c>
      <c r="G12" s="7">
        <v>45260</v>
      </c>
      <c r="H12" s="7"/>
    </row>
    <row r="13" spans="1:8" hidden="1" x14ac:dyDescent="0.25">
      <c r="A13" s="3">
        <v>45021</v>
      </c>
      <c r="B13" t="s">
        <v>101</v>
      </c>
      <c r="C13">
        <f>COUNTIF($B$2:B13, B13)</f>
        <v>1</v>
      </c>
      <c r="D13"/>
      <c r="F13" s="8">
        <v>45261</v>
      </c>
      <c r="G13" s="7">
        <v>45291</v>
      </c>
      <c r="H13" s="7"/>
    </row>
    <row r="14" spans="1:8" hidden="1" x14ac:dyDescent="0.25">
      <c r="A14" s="3">
        <v>45029</v>
      </c>
      <c r="B14" t="s">
        <v>102</v>
      </c>
      <c r="C14">
        <f>COUNTIF($B$2:B14, B14)</f>
        <v>1</v>
      </c>
      <c r="D14"/>
      <c r="F14" s="8">
        <v>45292</v>
      </c>
      <c r="G14" s="7">
        <v>45322</v>
      </c>
      <c r="H14" s="7"/>
    </row>
    <row r="15" spans="1:8" hidden="1" x14ac:dyDescent="0.25">
      <c r="A15" s="3">
        <v>45033</v>
      </c>
      <c r="B15" t="s">
        <v>103</v>
      </c>
      <c r="C15">
        <f>COUNTIF($B$2:B15, B15)</f>
        <v>1</v>
      </c>
      <c r="D15"/>
      <c r="F15" s="8">
        <v>45323</v>
      </c>
      <c r="G15" s="7">
        <v>45351</v>
      </c>
      <c r="H15" s="7"/>
    </row>
    <row r="16" spans="1:8" hidden="1" x14ac:dyDescent="0.25">
      <c r="A16" s="3">
        <v>45035</v>
      </c>
      <c r="B16" t="s">
        <v>104</v>
      </c>
      <c r="C16">
        <f>COUNTIF($B$2:B16, B16)</f>
        <v>1</v>
      </c>
      <c r="D16"/>
      <c r="F16" s="8">
        <v>45352</v>
      </c>
      <c r="G16" s="7">
        <v>45382</v>
      </c>
      <c r="H16" s="7"/>
    </row>
    <row r="17" spans="1:8" hidden="1" x14ac:dyDescent="0.25">
      <c r="A17" s="3">
        <v>45035</v>
      </c>
      <c r="B17" t="s">
        <v>105</v>
      </c>
      <c r="C17">
        <f>COUNTIF($B$2:B17, B17)</f>
        <v>1</v>
      </c>
      <c r="D17"/>
      <c r="F17" s="8">
        <v>45383</v>
      </c>
      <c r="G17" s="7">
        <v>45412</v>
      </c>
      <c r="H17" s="7"/>
    </row>
    <row r="18" spans="1:8" hidden="1" x14ac:dyDescent="0.25">
      <c r="A18" s="3">
        <v>45037</v>
      </c>
      <c r="B18" t="s">
        <v>97</v>
      </c>
      <c r="C18">
        <f>COUNTIF($B$2:B18, B18)</f>
        <v>7</v>
      </c>
      <c r="D18"/>
      <c r="F18" s="8">
        <v>45413</v>
      </c>
      <c r="G18" s="7">
        <v>45443</v>
      </c>
      <c r="H18" s="7"/>
    </row>
    <row r="19" spans="1:8" hidden="1" x14ac:dyDescent="0.25">
      <c r="A19" s="3">
        <v>45042</v>
      </c>
      <c r="B19" t="s">
        <v>106</v>
      </c>
      <c r="C19">
        <f>COUNTIF($B$2:B19, B19)</f>
        <v>1</v>
      </c>
      <c r="D19"/>
      <c r="F19" s="8">
        <v>45444</v>
      </c>
      <c r="G19" s="7">
        <v>45473</v>
      </c>
      <c r="H19" s="7"/>
    </row>
    <row r="20" spans="1:8" hidden="1" x14ac:dyDescent="0.25">
      <c r="A20" s="3">
        <v>45043</v>
      </c>
      <c r="B20" t="s">
        <v>107</v>
      </c>
      <c r="C20">
        <f>COUNTIF($B$2:B20, B20)</f>
        <v>1</v>
      </c>
      <c r="D20"/>
      <c r="F20" s="8">
        <v>45474</v>
      </c>
      <c r="G20" s="7">
        <v>45504</v>
      </c>
      <c r="H20" s="7"/>
    </row>
    <row r="21" spans="1:8" hidden="1" x14ac:dyDescent="0.25">
      <c r="A21" s="3">
        <v>45047</v>
      </c>
      <c r="B21" t="s">
        <v>108</v>
      </c>
      <c r="C21">
        <f>COUNTIF($B$2:B21, B21)</f>
        <v>1</v>
      </c>
      <c r="D21"/>
    </row>
    <row r="22" spans="1:8" hidden="1" x14ac:dyDescent="0.25">
      <c r="A22" s="3">
        <v>45049</v>
      </c>
      <c r="B22" t="s">
        <v>97</v>
      </c>
      <c r="C22">
        <f>COUNTIF($B$2:B22, B22)</f>
        <v>8</v>
      </c>
      <c r="D22"/>
    </row>
    <row r="23" spans="1:8" hidden="1" x14ac:dyDescent="0.25">
      <c r="A23" s="3">
        <v>45050</v>
      </c>
      <c r="B23" t="s">
        <v>109</v>
      </c>
      <c r="C23">
        <f>COUNTIF($B$2:B23, B23)</f>
        <v>1</v>
      </c>
      <c r="D23"/>
    </row>
    <row r="24" spans="1:8" hidden="1" x14ac:dyDescent="0.25">
      <c r="A24" s="3">
        <v>45054</v>
      </c>
      <c r="B24" t="s">
        <v>99</v>
      </c>
      <c r="C24">
        <f>COUNTIF($B$2:B24, B24)</f>
        <v>2</v>
      </c>
      <c r="D24"/>
    </row>
    <row r="25" spans="1:8" hidden="1" x14ac:dyDescent="0.25">
      <c r="A25" s="3">
        <v>45055</v>
      </c>
      <c r="B25" t="s">
        <v>110</v>
      </c>
      <c r="C25">
        <f>COUNTIF($B$2:B25, B25)</f>
        <v>1</v>
      </c>
      <c r="D25"/>
    </row>
    <row r="26" spans="1:8" hidden="1" x14ac:dyDescent="0.25">
      <c r="A26" s="3">
        <v>45055</v>
      </c>
      <c r="B26" t="s">
        <v>111</v>
      </c>
      <c r="C26">
        <f>COUNTIF($B$2:B26, B26)</f>
        <v>1</v>
      </c>
      <c r="D26"/>
    </row>
    <row r="27" spans="1:8" hidden="1" x14ac:dyDescent="0.25">
      <c r="A27" s="3">
        <v>45062</v>
      </c>
      <c r="B27" t="s">
        <v>107</v>
      </c>
      <c r="C27">
        <f>COUNTIF($B$2:B27, B27)</f>
        <v>2</v>
      </c>
      <c r="D27"/>
    </row>
    <row r="28" spans="1:8" hidden="1" x14ac:dyDescent="0.25">
      <c r="A28" s="3">
        <v>45062</v>
      </c>
      <c r="B28" t="s">
        <v>105</v>
      </c>
      <c r="C28">
        <f>COUNTIF($B$2:B28, B28)</f>
        <v>2</v>
      </c>
      <c r="D28"/>
    </row>
    <row r="29" spans="1:8" hidden="1" x14ac:dyDescent="0.25">
      <c r="A29" s="3">
        <v>45066</v>
      </c>
      <c r="B29" t="s">
        <v>112</v>
      </c>
      <c r="C29">
        <f>COUNTIF($B$2:B29, B29)</f>
        <v>1</v>
      </c>
      <c r="D29"/>
    </row>
    <row r="30" spans="1:8" hidden="1" x14ac:dyDescent="0.25">
      <c r="A30" s="3">
        <v>45066</v>
      </c>
      <c r="B30" t="s">
        <v>113</v>
      </c>
      <c r="C30">
        <f>COUNTIF($B$2:B30, B30)</f>
        <v>1</v>
      </c>
      <c r="D30"/>
    </row>
    <row r="31" spans="1:8" hidden="1" x14ac:dyDescent="0.25">
      <c r="A31" s="3">
        <v>45067</v>
      </c>
      <c r="B31" t="s">
        <v>114</v>
      </c>
      <c r="C31">
        <f>COUNTIF($B$2:B31, B31)</f>
        <v>1</v>
      </c>
      <c r="D31"/>
    </row>
    <row r="32" spans="1:8" hidden="1" x14ac:dyDescent="0.25">
      <c r="A32" s="3">
        <v>45076</v>
      </c>
      <c r="B32" t="s">
        <v>104</v>
      </c>
      <c r="C32">
        <f>COUNTIF($B$2:B32, B32)</f>
        <v>2</v>
      </c>
      <c r="D32"/>
    </row>
    <row r="33" spans="1:4" hidden="1" x14ac:dyDescent="0.25">
      <c r="A33" s="3">
        <v>45076</v>
      </c>
      <c r="B33" t="s">
        <v>108</v>
      </c>
      <c r="C33">
        <f>COUNTIF($B$2:B33, B33)</f>
        <v>2</v>
      </c>
      <c r="D33"/>
    </row>
    <row r="34" spans="1:4" hidden="1" x14ac:dyDescent="0.25">
      <c r="A34" s="3">
        <v>45076</v>
      </c>
      <c r="B34" t="s">
        <v>115</v>
      </c>
      <c r="C34">
        <f>COUNTIF($B$2:B34, B34)</f>
        <v>1</v>
      </c>
      <c r="D34"/>
    </row>
    <row r="35" spans="1:4" hidden="1" x14ac:dyDescent="0.25">
      <c r="A35" s="3">
        <v>45107</v>
      </c>
      <c r="B35" t="s">
        <v>107</v>
      </c>
      <c r="C35">
        <f>COUNTIF($B$2:B35, B35)</f>
        <v>3</v>
      </c>
      <c r="D35"/>
    </row>
    <row r="36" spans="1:4" hidden="1" x14ac:dyDescent="0.25">
      <c r="A36" s="3">
        <v>45107</v>
      </c>
      <c r="B36" t="s">
        <v>95</v>
      </c>
      <c r="C36">
        <f>COUNTIF($B$2:B36, B36)</f>
        <v>2</v>
      </c>
      <c r="D36"/>
    </row>
    <row r="37" spans="1:4" hidden="1" x14ac:dyDescent="0.25">
      <c r="A37" s="3">
        <v>45117</v>
      </c>
      <c r="B37" t="s">
        <v>116</v>
      </c>
      <c r="C37">
        <f>COUNTIF($B$2:B37, B37)</f>
        <v>1</v>
      </c>
      <c r="D37"/>
    </row>
    <row r="38" spans="1:4" hidden="1" x14ac:dyDescent="0.25">
      <c r="A38" s="3">
        <v>45118</v>
      </c>
      <c r="B38" t="s">
        <v>104</v>
      </c>
      <c r="C38">
        <f>COUNTIF($B$2:B38, B38)</f>
        <v>3</v>
      </c>
      <c r="D38"/>
    </row>
    <row r="39" spans="1:4" hidden="1" x14ac:dyDescent="0.25">
      <c r="A39" s="3">
        <v>45121</v>
      </c>
      <c r="B39" t="s">
        <v>117</v>
      </c>
      <c r="C39">
        <f>COUNTIF($B$2:B39, B39)</f>
        <v>1</v>
      </c>
      <c r="D39"/>
    </row>
    <row r="40" spans="1:4" hidden="1" x14ac:dyDescent="0.25">
      <c r="A40" s="3">
        <v>45124</v>
      </c>
      <c r="B40" t="s">
        <v>118</v>
      </c>
      <c r="C40">
        <f>COUNTIF($B$2:B40, B40)</f>
        <v>1</v>
      </c>
      <c r="D40"/>
    </row>
    <row r="41" spans="1:4" hidden="1" x14ac:dyDescent="0.25">
      <c r="A41" s="3">
        <v>45128</v>
      </c>
      <c r="B41" t="s">
        <v>112</v>
      </c>
      <c r="C41">
        <f>COUNTIF($B$2:B41, B41)</f>
        <v>2</v>
      </c>
      <c r="D41"/>
    </row>
    <row r="42" spans="1:4" hidden="1" x14ac:dyDescent="0.25">
      <c r="A42" s="3">
        <v>45128</v>
      </c>
      <c r="B42" t="s">
        <v>95</v>
      </c>
      <c r="C42">
        <f>COUNTIF($B$2:B42, B42)</f>
        <v>3</v>
      </c>
      <c r="D42"/>
    </row>
    <row r="43" spans="1:4" hidden="1" x14ac:dyDescent="0.25">
      <c r="A43" s="3">
        <v>45128</v>
      </c>
      <c r="B43" t="s">
        <v>119</v>
      </c>
      <c r="C43">
        <f>COUNTIF($B$2:B43, B43)</f>
        <v>1</v>
      </c>
      <c r="D43"/>
    </row>
    <row r="44" spans="1:4" hidden="1" x14ac:dyDescent="0.25">
      <c r="A44" s="3">
        <v>45134</v>
      </c>
      <c r="B44" t="s">
        <v>120</v>
      </c>
      <c r="C44">
        <f>COUNTIF($B$2:B44, B44)</f>
        <v>1</v>
      </c>
      <c r="D44"/>
    </row>
    <row r="45" spans="1:4" hidden="1" x14ac:dyDescent="0.25">
      <c r="A45" s="3">
        <v>45139</v>
      </c>
      <c r="B45" t="s">
        <v>106</v>
      </c>
      <c r="C45">
        <f>COUNTIF($B$2:B45, B45)</f>
        <v>2</v>
      </c>
      <c r="D45"/>
    </row>
    <row r="46" spans="1:4" hidden="1" x14ac:dyDescent="0.25">
      <c r="A46" s="3">
        <v>45141</v>
      </c>
      <c r="B46" t="s">
        <v>107</v>
      </c>
      <c r="C46">
        <f>COUNTIF($B$2:B46, B46)</f>
        <v>4</v>
      </c>
      <c r="D46"/>
    </row>
    <row r="47" spans="1:4" hidden="1" x14ac:dyDescent="0.25">
      <c r="A47" s="3">
        <v>45148</v>
      </c>
      <c r="B47" t="s">
        <v>108</v>
      </c>
      <c r="C47">
        <f>COUNTIF($B$2:B47, B47)</f>
        <v>3</v>
      </c>
      <c r="D47"/>
    </row>
    <row r="48" spans="1:4" hidden="1" x14ac:dyDescent="0.25">
      <c r="A48" s="3">
        <v>45149</v>
      </c>
      <c r="B48" t="s">
        <v>121</v>
      </c>
      <c r="C48">
        <f>COUNTIF($B$2:B48, B48)</f>
        <v>1</v>
      </c>
      <c r="D48"/>
    </row>
    <row r="49" spans="1:4" hidden="1" x14ac:dyDescent="0.25">
      <c r="A49" s="3">
        <v>45156</v>
      </c>
      <c r="B49" t="s">
        <v>122</v>
      </c>
      <c r="C49">
        <f>COUNTIF($B$2:B49, B49)</f>
        <v>1</v>
      </c>
      <c r="D49"/>
    </row>
    <row r="50" spans="1:4" hidden="1" x14ac:dyDescent="0.25">
      <c r="A50" s="3">
        <v>45156</v>
      </c>
      <c r="B50" t="s">
        <v>101</v>
      </c>
      <c r="C50">
        <f>COUNTIF($B$2:B50, B50)</f>
        <v>2</v>
      </c>
      <c r="D50"/>
    </row>
    <row r="51" spans="1:4" hidden="1" x14ac:dyDescent="0.25">
      <c r="A51" s="3">
        <v>45159</v>
      </c>
      <c r="B51" t="s">
        <v>112</v>
      </c>
      <c r="C51">
        <f>COUNTIF($B$2:B51, B51)</f>
        <v>3</v>
      </c>
      <c r="D51"/>
    </row>
    <row r="52" spans="1:4" hidden="1" x14ac:dyDescent="0.25">
      <c r="A52" s="3">
        <v>45159</v>
      </c>
      <c r="B52" t="s">
        <v>123</v>
      </c>
      <c r="C52">
        <f>COUNTIF($B$2:B52, B52)</f>
        <v>1</v>
      </c>
      <c r="D52"/>
    </row>
    <row r="53" spans="1:4" hidden="1" x14ac:dyDescent="0.25">
      <c r="A53" s="3">
        <v>45161</v>
      </c>
      <c r="B53" t="s">
        <v>124</v>
      </c>
      <c r="C53">
        <f>COUNTIF($B$2:B53, B53)</f>
        <v>1</v>
      </c>
      <c r="D53"/>
    </row>
    <row r="54" spans="1:4" hidden="1" x14ac:dyDescent="0.25">
      <c r="A54" s="3">
        <v>45162</v>
      </c>
      <c r="B54" t="s">
        <v>125</v>
      </c>
      <c r="C54">
        <f>COUNTIF($B$2:B54, B54)</f>
        <v>1</v>
      </c>
      <c r="D54"/>
    </row>
    <row r="55" spans="1:4" hidden="1" x14ac:dyDescent="0.25">
      <c r="A55" s="3">
        <v>45162</v>
      </c>
      <c r="B55" t="s">
        <v>126</v>
      </c>
      <c r="C55">
        <f>COUNTIF($B$2:B55, B55)</f>
        <v>1</v>
      </c>
      <c r="D55"/>
    </row>
    <row r="56" spans="1:4" hidden="1" x14ac:dyDescent="0.25">
      <c r="A56" s="3">
        <v>45162</v>
      </c>
      <c r="B56" t="s">
        <v>127</v>
      </c>
      <c r="C56">
        <f>COUNTIF($B$2:B56, B56)</f>
        <v>1</v>
      </c>
      <c r="D56"/>
    </row>
    <row r="57" spans="1:4" hidden="1" x14ac:dyDescent="0.25">
      <c r="A57" s="3">
        <v>45168</v>
      </c>
      <c r="B57" t="s">
        <v>104</v>
      </c>
      <c r="C57">
        <f>COUNTIF($B$2:B57, B57)</f>
        <v>4</v>
      </c>
      <c r="D57"/>
    </row>
    <row r="58" spans="1:4" hidden="1" x14ac:dyDescent="0.25">
      <c r="A58" s="3">
        <v>45168</v>
      </c>
      <c r="B58" t="s">
        <v>128</v>
      </c>
      <c r="C58">
        <f>COUNTIF($B$2:B58, B58)</f>
        <v>1</v>
      </c>
      <c r="D58"/>
    </row>
    <row r="59" spans="1:4" hidden="1" x14ac:dyDescent="0.25">
      <c r="A59" s="3">
        <v>45173</v>
      </c>
      <c r="B59" t="s">
        <v>109</v>
      </c>
      <c r="C59">
        <f>COUNTIF($B$2:B59, B59)</f>
        <v>2</v>
      </c>
      <c r="D59"/>
    </row>
    <row r="60" spans="1:4" hidden="1" x14ac:dyDescent="0.25">
      <c r="A60" s="3">
        <v>45175</v>
      </c>
      <c r="B60" t="s">
        <v>106</v>
      </c>
      <c r="C60">
        <f>COUNTIF($B$2:B60, B60)</f>
        <v>3</v>
      </c>
      <c r="D60"/>
    </row>
    <row r="61" spans="1:4" hidden="1" x14ac:dyDescent="0.25">
      <c r="A61" s="3">
        <v>45176</v>
      </c>
      <c r="B61" t="s">
        <v>129</v>
      </c>
      <c r="C61">
        <f>COUNTIF($B$2:B61, B61)</f>
        <v>1</v>
      </c>
      <c r="D61"/>
    </row>
    <row r="62" spans="1:4" hidden="1" x14ac:dyDescent="0.25">
      <c r="A62" s="3">
        <v>45177</v>
      </c>
      <c r="B62" t="s">
        <v>130</v>
      </c>
      <c r="C62">
        <f>COUNTIF($B$2:B62, B62)</f>
        <v>1</v>
      </c>
      <c r="D62"/>
    </row>
    <row r="63" spans="1:4" hidden="1" x14ac:dyDescent="0.25">
      <c r="A63" s="3">
        <v>45177</v>
      </c>
      <c r="B63" t="s">
        <v>131</v>
      </c>
      <c r="C63">
        <f>COUNTIF($B$2:B63, B63)</f>
        <v>1</v>
      </c>
      <c r="D63"/>
    </row>
    <row r="64" spans="1:4" hidden="1" x14ac:dyDescent="0.25">
      <c r="A64" s="3">
        <v>45178</v>
      </c>
      <c r="B64" t="s">
        <v>132</v>
      </c>
      <c r="C64">
        <f>COUNTIF($B$2:B64, B64)</f>
        <v>1</v>
      </c>
      <c r="D64"/>
    </row>
    <row r="65" spans="1:4" hidden="1" x14ac:dyDescent="0.25">
      <c r="A65" s="3">
        <v>45181</v>
      </c>
      <c r="B65" t="s">
        <v>133</v>
      </c>
      <c r="C65">
        <f>COUNTIF($B$2:B65, B65)</f>
        <v>1</v>
      </c>
      <c r="D65"/>
    </row>
    <row r="66" spans="1:4" hidden="1" x14ac:dyDescent="0.25">
      <c r="A66" s="3">
        <v>45184</v>
      </c>
      <c r="B66" t="s">
        <v>122</v>
      </c>
      <c r="C66">
        <f>COUNTIF($B$2:B66, B66)</f>
        <v>2</v>
      </c>
      <c r="D66"/>
    </row>
    <row r="67" spans="1:4" hidden="1" x14ac:dyDescent="0.25">
      <c r="A67" s="3">
        <v>45184</v>
      </c>
      <c r="B67" t="s">
        <v>111</v>
      </c>
      <c r="C67">
        <f>COUNTIF($B$2:B67, B67)</f>
        <v>2</v>
      </c>
      <c r="D67"/>
    </row>
    <row r="68" spans="1:4" hidden="1" x14ac:dyDescent="0.25">
      <c r="A68" s="3">
        <v>45184</v>
      </c>
      <c r="B68" t="s">
        <v>134</v>
      </c>
      <c r="C68">
        <f>COUNTIF($B$2:B68, B68)</f>
        <v>1</v>
      </c>
      <c r="D68"/>
    </row>
    <row r="69" spans="1:4" hidden="1" x14ac:dyDescent="0.25">
      <c r="A69" s="3">
        <v>45188</v>
      </c>
      <c r="B69" t="s">
        <v>135</v>
      </c>
      <c r="C69">
        <f>COUNTIF($B$2:B69, B69)</f>
        <v>1</v>
      </c>
      <c r="D69"/>
    </row>
    <row r="70" spans="1:4" hidden="1" x14ac:dyDescent="0.25">
      <c r="A70" s="3">
        <v>45188</v>
      </c>
      <c r="B70" t="s">
        <v>136</v>
      </c>
      <c r="C70">
        <f>COUNTIF($B$2:B70, B70)</f>
        <v>1</v>
      </c>
      <c r="D70"/>
    </row>
    <row r="71" spans="1:4" hidden="1" x14ac:dyDescent="0.25">
      <c r="A71" s="3">
        <v>45188</v>
      </c>
      <c r="B71" t="s">
        <v>137</v>
      </c>
      <c r="C71">
        <f>COUNTIF($B$2:B71, B71)</f>
        <v>1</v>
      </c>
      <c r="D71"/>
    </row>
    <row r="72" spans="1:4" hidden="1" x14ac:dyDescent="0.25">
      <c r="A72" s="3">
        <v>45189</v>
      </c>
      <c r="B72" t="s">
        <v>107</v>
      </c>
      <c r="C72">
        <f>COUNTIF($B$2:B72, B72)</f>
        <v>5</v>
      </c>
      <c r="D72"/>
    </row>
    <row r="73" spans="1:4" hidden="1" x14ac:dyDescent="0.25">
      <c r="A73" s="3">
        <v>45194</v>
      </c>
      <c r="B73" t="s">
        <v>101</v>
      </c>
      <c r="C73">
        <f>COUNTIF($B$2:B73, B73)</f>
        <v>3</v>
      </c>
      <c r="D73"/>
    </row>
    <row r="74" spans="1:4" hidden="1" x14ac:dyDescent="0.25">
      <c r="A74" s="3">
        <v>45195</v>
      </c>
      <c r="B74" t="s">
        <v>110</v>
      </c>
      <c r="C74">
        <f>COUNTIF($B$2:B74, B74)</f>
        <v>2</v>
      </c>
      <c r="D74"/>
    </row>
    <row r="75" spans="1:4" hidden="1" x14ac:dyDescent="0.25">
      <c r="A75" s="3">
        <v>45196</v>
      </c>
      <c r="B75" t="s">
        <v>125</v>
      </c>
      <c r="C75">
        <f>COUNTIF($B$2:B75, B75)</f>
        <v>2</v>
      </c>
      <c r="D75"/>
    </row>
    <row r="76" spans="1:4" hidden="1" x14ac:dyDescent="0.25">
      <c r="A76" s="3">
        <v>45197</v>
      </c>
      <c r="B76" t="s">
        <v>112</v>
      </c>
      <c r="C76">
        <f>COUNTIF($B$2:B76, B76)</f>
        <v>4</v>
      </c>
      <c r="D76"/>
    </row>
    <row r="77" spans="1:4" hidden="1" x14ac:dyDescent="0.25">
      <c r="A77" s="3">
        <v>45197</v>
      </c>
      <c r="B77" t="s">
        <v>99</v>
      </c>
      <c r="C77">
        <f>COUNTIF($B$2:B77, B77)</f>
        <v>3</v>
      </c>
      <c r="D77"/>
    </row>
    <row r="78" spans="1:4" hidden="1" x14ac:dyDescent="0.25">
      <c r="A78" s="3">
        <v>45197</v>
      </c>
      <c r="B78" t="s">
        <v>138</v>
      </c>
      <c r="C78">
        <f>COUNTIF($B$2:B78, B78)</f>
        <v>1</v>
      </c>
      <c r="D78"/>
    </row>
    <row r="79" spans="1:4" hidden="1" x14ac:dyDescent="0.25">
      <c r="A79" s="3">
        <v>45199</v>
      </c>
      <c r="B79" t="s">
        <v>139</v>
      </c>
      <c r="C79">
        <f>COUNTIF($B$2:B79, B79)</f>
        <v>1</v>
      </c>
      <c r="D79"/>
    </row>
    <row r="80" spans="1:4" hidden="1" x14ac:dyDescent="0.25">
      <c r="A80" s="3">
        <v>45203</v>
      </c>
      <c r="B80" t="s">
        <v>122</v>
      </c>
      <c r="C80">
        <f>COUNTIF($B$2:B80, B80)</f>
        <v>3</v>
      </c>
      <c r="D80"/>
    </row>
    <row r="81" spans="1:4" hidden="1" x14ac:dyDescent="0.25">
      <c r="A81" s="3">
        <v>45204</v>
      </c>
      <c r="B81" t="s">
        <v>140</v>
      </c>
      <c r="C81">
        <f>COUNTIF($B$2:B81, B81)</f>
        <v>1</v>
      </c>
      <c r="D81"/>
    </row>
    <row r="82" spans="1:4" hidden="1" x14ac:dyDescent="0.25">
      <c r="A82" s="3">
        <v>45206</v>
      </c>
      <c r="B82" t="s">
        <v>120</v>
      </c>
      <c r="C82">
        <f>COUNTIF($B$2:B82, B82)</f>
        <v>2</v>
      </c>
      <c r="D82"/>
    </row>
    <row r="83" spans="1:4" hidden="1" x14ac:dyDescent="0.25">
      <c r="A83" s="3">
        <v>45207</v>
      </c>
      <c r="B83" t="s">
        <v>109</v>
      </c>
      <c r="C83">
        <f>COUNTIF($B$2:B83, B83)</f>
        <v>3</v>
      </c>
      <c r="D83"/>
    </row>
    <row r="84" spans="1:4" hidden="1" x14ac:dyDescent="0.25">
      <c r="A84" s="3">
        <v>45210</v>
      </c>
      <c r="B84" t="s">
        <v>128</v>
      </c>
      <c r="C84">
        <f>COUNTIF($B$2:B84, B84)</f>
        <v>2</v>
      </c>
      <c r="D84"/>
    </row>
    <row r="85" spans="1:4" hidden="1" x14ac:dyDescent="0.25">
      <c r="A85" s="3">
        <v>45211</v>
      </c>
      <c r="B85" t="s">
        <v>123</v>
      </c>
      <c r="C85">
        <f>COUNTIF($B$2:B85, B85)</f>
        <v>2</v>
      </c>
      <c r="D85"/>
    </row>
    <row r="86" spans="1:4" hidden="1" x14ac:dyDescent="0.25">
      <c r="A86" s="3">
        <v>45211</v>
      </c>
      <c r="B86" t="s">
        <v>141</v>
      </c>
      <c r="C86">
        <f>COUNTIF($B$2:B86, B86)</f>
        <v>1</v>
      </c>
      <c r="D86"/>
    </row>
    <row r="87" spans="1:4" hidden="1" x14ac:dyDescent="0.25">
      <c r="A87" s="3">
        <v>45217</v>
      </c>
      <c r="B87" t="s">
        <v>103</v>
      </c>
      <c r="C87">
        <f>COUNTIF($B$2:B87, B87)</f>
        <v>2</v>
      </c>
      <c r="D87"/>
    </row>
    <row r="88" spans="1:4" hidden="1" x14ac:dyDescent="0.25">
      <c r="A88" s="3">
        <v>45218</v>
      </c>
      <c r="B88" t="s">
        <v>104</v>
      </c>
      <c r="C88">
        <f>COUNTIF($B$2:B88, B88)</f>
        <v>5</v>
      </c>
      <c r="D88"/>
    </row>
    <row r="89" spans="1:4" hidden="1" x14ac:dyDescent="0.25">
      <c r="A89" s="3">
        <v>45219</v>
      </c>
      <c r="B89" t="s">
        <v>124</v>
      </c>
      <c r="C89">
        <f>COUNTIF($B$2:B89, B89)</f>
        <v>2</v>
      </c>
      <c r="D89"/>
    </row>
    <row r="90" spans="1:4" hidden="1" x14ac:dyDescent="0.25">
      <c r="A90" s="3">
        <v>45223</v>
      </c>
      <c r="B90" t="s">
        <v>107</v>
      </c>
      <c r="C90">
        <f>COUNTIF($B$2:B90, B90)</f>
        <v>6</v>
      </c>
      <c r="D90"/>
    </row>
    <row r="91" spans="1:4" hidden="1" x14ac:dyDescent="0.25">
      <c r="A91" s="3">
        <v>45223</v>
      </c>
      <c r="B91" t="s">
        <v>122</v>
      </c>
      <c r="C91">
        <f>COUNTIF($B$2:B91, B91)</f>
        <v>4</v>
      </c>
      <c r="D91"/>
    </row>
    <row r="92" spans="1:4" hidden="1" x14ac:dyDescent="0.25">
      <c r="A92" s="3">
        <v>45223</v>
      </c>
      <c r="B92" t="s">
        <v>142</v>
      </c>
      <c r="C92">
        <f>COUNTIF($B$2:B92, B92)</f>
        <v>1</v>
      </c>
      <c r="D92"/>
    </row>
    <row r="93" spans="1:4" hidden="1" x14ac:dyDescent="0.25">
      <c r="A93" s="3">
        <v>45224</v>
      </c>
      <c r="B93" t="s">
        <v>125</v>
      </c>
      <c r="C93">
        <f>COUNTIF($B$2:B93, B93)</f>
        <v>3</v>
      </c>
      <c r="D93"/>
    </row>
    <row r="94" spans="1:4" hidden="1" x14ac:dyDescent="0.25">
      <c r="A94" s="3">
        <v>45225</v>
      </c>
      <c r="B94" t="s">
        <v>137</v>
      </c>
      <c r="C94">
        <f>COUNTIF($B$2:B94, B94)</f>
        <v>2</v>
      </c>
      <c r="D94"/>
    </row>
    <row r="95" spans="1:4" hidden="1" x14ac:dyDescent="0.25">
      <c r="A95" s="3">
        <v>45225</v>
      </c>
      <c r="B95" t="s">
        <v>143</v>
      </c>
      <c r="C95">
        <f>COUNTIF($B$2:B95, B95)</f>
        <v>1</v>
      </c>
      <c r="D95"/>
    </row>
    <row r="96" spans="1:4" hidden="1" x14ac:dyDescent="0.25">
      <c r="A96" s="3">
        <v>45225</v>
      </c>
      <c r="B96" t="s">
        <v>144</v>
      </c>
      <c r="C96">
        <f>COUNTIF($B$2:B96, B96)</f>
        <v>1</v>
      </c>
      <c r="D96"/>
    </row>
    <row r="97" spans="1:4" hidden="1" x14ac:dyDescent="0.25">
      <c r="A97" s="3">
        <v>45226</v>
      </c>
      <c r="B97" t="s">
        <v>130</v>
      </c>
      <c r="C97">
        <f>COUNTIF($B$2:B97, B97)</f>
        <v>2</v>
      </c>
      <c r="D97"/>
    </row>
    <row r="98" spans="1:4" hidden="1" x14ac:dyDescent="0.25">
      <c r="A98" s="3">
        <v>45227</v>
      </c>
      <c r="B98" t="s">
        <v>101</v>
      </c>
      <c r="C98">
        <f>COUNTIF($B$2:B98, B98)</f>
        <v>4</v>
      </c>
      <c r="D98"/>
    </row>
    <row r="99" spans="1:4" hidden="1" x14ac:dyDescent="0.25">
      <c r="A99" s="3">
        <v>45227</v>
      </c>
      <c r="B99" t="s">
        <v>106</v>
      </c>
      <c r="C99">
        <f>COUNTIF($B$2:B99, B99)</f>
        <v>4</v>
      </c>
      <c r="D99"/>
    </row>
    <row r="100" spans="1:4" hidden="1" x14ac:dyDescent="0.25">
      <c r="A100" s="3">
        <v>45227</v>
      </c>
      <c r="B100" t="s">
        <v>145</v>
      </c>
      <c r="C100">
        <f>COUNTIF($B$2:B100, B100)</f>
        <v>1</v>
      </c>
      <c r="D100"/>
    </row>
    <row r="101" spans="1:4" hidden="1" x14ac:dyDescent="0.25">
      <c r="A101" s="3">
        <v>45227</v>
      </c>
      <c r="B101" t="s">
        <v>146</v>
      </c>
      <c r="C101">
        <f>COUNTIF($B$2:B101, B101)</f>
        <v>1</v>
      </c>
      <c r="D101"/>
    </row>
    <row r="102" spans="1:4" hidden="1" x14ac:dyDescent="0.25">
      <c r="A102" s="3">
        <v>45230</v>
      </c>
      <c r="B102" t="s">
        <v>102</v>
      </c>
      <c r="C102">
        <f>COUNTIF($B$2:B102, B102)</f>
        <v>2</v>
      </c>
      <c r="D102"/>
    </row>
    <row r="103" spans="1:4" hidden="1" x14ac:dyDescent="0.25">
      <c r="A103" s="3">
        <v>45233</v>
      </c>
      <c r="B103" t="s">
        <v>112</v>
      </c>
      <c r="C103">
        <f>COUNTIF($B$2:B103, B103)</f>
        <v>5</v>
      </c>
      <c r="D103"/>
    </row>
    <row r="104" spans="1:4" hidden="1" x14ac:dyDescent="0.25">
      <c r="A104" s="3">
        <v>45233</v>
      </c>
      <c r="B104" t="s">
        <v>147</v>
      </c>
      <c r="C104">
        <f>COUNTIF($B$2:B104, B104)</f>
        <v>1</v>
      </c>
      <c r="D104"/>
    </row>
    <row r="105" spans="1:4" hidden="1" x14ac:dyDescent="0.25">
      <c r="A105" s="3">
        <v>45233</v>
      </c>
      <c r="B105" t="s">
        <v>148</v>
      </c>
      <c r="C105">
        <f>COUNTIF($B$2:B105, B105)</f>
        <v>1</v>
      </c>
      <c r="D105"/>
    </row>
    <row r="106" spans="1:4" hidden="1" x14ac:dyDescent="0.25">
      <c r="A106" s="3">
        <v>45233</v>
      </c>
      <c r="B106" t="s">
        <v>110</v>
      </c>
      <c r="C106">
        <f>COUNTIF($B$2:B106, B106)</f>
        <v>3</v>
      </c>
      <c r="D106"/>
    </row>
    <row r="107" spans="1:4" hidden="1" x14ac:dyDescent="0.25">
      <c r="A107" s="3">
        <v>45234</v>
      </c>
      <c r="B107" t="s">
        <v>136</v>
      </c>
      <c r="C107">
        <f>COUNTIF($B$2:B107, B107)</f>
        <v>2</v>
      </c>
      <c r="D107"/>
    </row>
    <row r="108" spans="1:4" hidden="1" x14ac:dyDescent="0.25">
      <c r="A108" s="3">
        <v>45237</v>
      </c>
      <c r="B108" t="s">
        <v>138</v>
      </c>
      <c r="C108">
        <f>COUNTIF($B$2:B108, B108)</f>
        <v>2</v>
      </c>
      <c r="D108"/>
    </row>
    <row r="109" spans="1:4" hidden="1" x14ac:dyDescent="0.25">
      <c r="A109" s="3">
        <v>45238</v>
      </c>
      <c r="B109" t="s">
        <v>128</v>
      </c>
      <c r="C109">
        <f>COUNTIF($B$2:B109, B109)</f>
        <v>3</v>
      </c>
      <c r="D109"/>
    </row>
    <row r="110" spans="1:4" hidden="1" x14ac:dyDescent="0.25">
      <c r="A110" s="3">
        <v>45239</v>
      </c>
      <c r="B110" t="s">
        <v>114</v>
      </c>
      <c r="C110">
        <f>COUNTIF($B$2:B110, B110)</f>
        <v>2</v>
      </c>
      <c r="D110"/>
    </row>
    <row r="111" spans="1:4" hidden="1" x14ac:dyDescent="0.25">
      <c r="A111" s="3">
        <v>45239</v>
      </c>
      <c r="B111" t="s">
        <v>140</v>
      </c>
      <c r="C111">
        <f>COUNTIF($B$2:B111, B111)</f>
        <v>2</v>
      </c>
      <c r="D111"/>
    </row>
    <row r="112" spans="1:4" hidden="1" x14ac:dyDescent="0.25">
      <c r="A112" s="3">
        <v>45240</v>
      </c>
      <c r="B112" t="s">
        <v>135</v>
      </c>
      <c r="C112">
        <f>COUNTIF($B$2:B112, B112)</f>
        <v>2</v>
      </c>
      <c r="D112"/>
    </row>
    <row r="113" spans="1:4" hidden="1" x14ac:dyDescent="0.25">
      <c r="A113" s="3">
        <v>45244</v>
      </c>
      <c r="B113" t="s">
        <v>132</v>
      </c>
      <c r="C113">
        <f>COUNTIF($B$2:B113, B113)</f>
        <v>2</v>
      </c>
      <c r="D113"/>
    </row>
    <row r="114" spans="1:4" hidden="1" x14ac:dyDescent="0.25">
      <c r="A114" s="3">
        <v>45246</v>
      </c>
      <c r="B114" t="s">
        <v>121</v>
      </c>
      <c r="C114">
        <f>COUNTIF($B$2:B114, B114)</f>
        <v>2</v>
      </c>
      <c r="D114"/>
    </row>
    <row r="115" spans="1:4" hidden="1" x14ac:dyDescent="0.25">
      <c r="A115" s="3">
        <v>45247</v>
      </c>
      <c r="B115" t="s">
        <v>122</v>
      </c>
      <c r="C115">
        <f>COUNTIF($B$2:B115, B115)</f>
        <v>5</v>
      </c>
      <c r="D115"/>
    </row>
    <row r="116" spans="1:4" hidden="1" x14ac:dyDescent="0.25">
      <c r="A116" s="3">
        <v>45251</v>
      </c>
      <c r="B116" t="s">
        <v>107</v>
      </c>
      <c r="C116">
        <f>COUNTIF($B$2:B116, B116)</f>
        <v>7</v>
      </c>
      <c r="D116"/>
    </row>
    <row r="117" spans="1:4" hidden="1" x14ac:dyDescent="0.25">
      <c r="A117" s="3">
        <v>45252</v>
      </c>
      <c r="B117" t="s">
        <v>125</v>
      </c>
      <c r="C117">
        <f>COUNTIF($B$2:B117, B117)</f>
        <v>4</v>
      </c>
      <c r="D117"/>
    </row>
    <row r="118" spans="1:4" hidden="1" x14ac:dyDescent="0.25">
      <c r="A118" s="3">
        <v>45256</v>
      </c>
      <c r="B118" t="s">
        <v>149</v>
      </c>
      <c r="C118">
        <f>COUNTIF($B$2:B118, B118)</f>
        <v>1</v>
      </c>
      <c r="D118"/>
    </row>
    <row r="119" spans="1:4" hidden="1" x14ac:dyDescent="0.25">
      <c r="A119" s="3">
        <v>45258</v>
      </c>
      <c r="B119" t="s">
        <v>112</v>
      </c>
      <c r="C119">
        <f>COUNTIF($B$2:B119, B119)</f>
        <v>6</v>
      </c>
      <c r="D119"/>
    </row>
    <row r="120" spans="1:4" hidden="1" x14ac:dyDescent="0.25">
      <c r="A120" s="3">
        <v>45258</v>
      </c>
      <c r="B120" t="s">
        <v>101</v>
      </c>
      <c r="C120">
        <f>COUNTIF($B$2:B120, B120)</f>
        <v>5</v>
      </c>
      <c r="D120"/>
    </row>
    <row r="121" spans="1:4" hidden="1" x14ac:dyDescent="0.25">
      <c r="A121" s="3">
        <v>45258</v>
      </c>
      <c r="B121" t="s">
        <v>102</v>
      </c>
      <c r="C121">
        <f>COUNTIF($B$2:B121, B121)</f>
        <v>3</v>
      </c>
      <c r="D121"/>
    </row>
    <row r="122" spans="1:4" hidden="1" x14ac:dyDescent="0.25">
      <c r="A122" s="3">
        <v>45260</v>
      </c>
      <c r="B122" t="s">
        <v>142</v>
      </c>
      <c r="C122">
        <f>COUNTIF($B$2:B122, B122)</f>
        <v>2</v>
      </c>
      <c r="D122"/>
    </row>
    <row r="123" spans="1:4" hidden="1" x14ac:dyDescent="0.25">
      <c r="A123" s="3">
        <v>45260</v>
      </c>
      <c r="B123" t="s">
        <v>143</v>
      </c>
      <c r="C123">
        <f>COUNTIF($B$2:B123, B123)</f>
        <v>2</v>
      </c>
      <c r="D123"/>
    </row>
    <row r="124" spans="1:4" hidden="1" x14ac:dyDescent="0.25">
      <c r="A124" s="3">
        <v>45267</v>
      </c>
      <c r="B124" t="s">
        <v>104</v>
      </c>
      <c r="C124">
        <f>COUNTIF($B$2:B124, B124)</f>
        <v>6</v>
      </c>
      <c r="D124"/>
    </row>
    <row r="125" spans="1:4" hidden="1" x14ac:dyDescent="0.25">
      <c r="A125" s="3">
        <v>45267</v>
      </c>
      <c r="B125" t="s">
        <v>106</v>
      </c>
      <c r="C125">
        <f>COUNTIF($B$2:B125, B125)</f>
        <v>5</v>
      </c>
      <c r="D125"/>
    </row>
    <row r="126" spans="1:4" hidden="1" x14ac:dyDescent="0.25">
      <c r="A126" s="3">
        <v>45267</v>
      </c>
      <c r="B126" t="s">
        <v>150</v>
      </c>
      <c r="C126">
        <f>COUNTIF($B$2:B126, B126)</f>
        <v>3</v>
      </c>
      <c r="D126"/>
    </row>
    <row r="127" spans="1:4" hidden="1" x14ac:dyDescent="0.25">
      <c r="A127" s="3">
        <v>45268</v>
      </c>
      <c r="B127" t="s">
        <v>151</v>
      </c>
      <c r="C127">
        <f>COUNTIF($B$2:B127, B127)</f>
        <v>1</v>
      </c>
      <c r="D127"/>
    </row>
    <row r="128" spans="1:4" hidden="1" x14ac:dyDescent="0.25">
      <c r="A128" s="3">
        <v>45269</v>
      </c>
      <c r="B128" t="s">
        <v>125</v>
      </c>
      <c r="C128">
        <f>COUNTIF($B$2:B128, B128)</f>
        <v>5</v>
      </c>
      <c r="D128"/>
    </row>
    <row r="129" spans="1:4" hidden="1" x14ac:dyDescent="0.25">
      <c r="A129" s="3">
        <v>45269</v>
      </c>
      <c r="B129" t="s">
        <v>122</v>
      </c>
      <c r="C129">
        <f>COUNTIF($B$2:B129, B129)</f>
        <v>6</v>
      </c>
      <c r="D129"/>
    </row>
    <row r="130" spans="1:4" hidden="1" x14ac:dyDescent="0.25">
      <c r="A130" s="3">
        <v>45269</v>
      </c>
      <c r="B130" t="s">
        <v>152</v>
      </c>
      <c r="C130">
        <f>COUNTIF($B$2:B130, B130)</f>
        <v>1</v>
      </c>
      <c r="D130"/>
    </row>
    <row r="131" spans="1:4" hidden="1" x14ac:dyDescent="0.25">
      <c r="A131" s="3">
        <v>45271</v>
      </c>
      <c r="B131" t="s">
        <v>99</v>
      </c>
      <c r="C131">
        <f>COUNTIF($B$2:B131, B131)</f>
        <v>4</v>
      </c>
      <c r="D131"/>
    </row>
    <row r="132" spans="1:4" hidden="1" x14ac:dyDescent="0.25">
      <c r="A132" s="3">
        <v>45271</v>
      </c>
      <c r="B132" t="s">
        <v>153</v>
      </c>
      <c r="C132">
        <f>COUNTIF($B$2:B132, B132)</f>
        <v>1</v>
      </c>
      <c r="D132"/>
    </row>
    <row r="133" spans="1:4" hidden="1" x14ac:dyDescent="0.25">
      <c r="A133" s="3">
        <v>45287</v>
      </c>
      <c r="B133" t="s">
        <v>112</v>
      </c>
      <c r="C133">
        <f>COUNTIF($B$2:B133, B133)</f>
        <v>7</v>
      </c>
      <c r="D133"/>
    </row>
    <row r="134" spans="1:4" hidden="1" x14ac:dyDescent="0.25">
      <c r="A134" s="3">
        <v>45289</v>
      </c>
      <c r="B134" t="s">
        <v>125</v>
      </c>
      <c r="C134">
        <f>COUNTIF($B$2:B134, B134)</f>
        <v>6</v>
      </c>
      <c r="D134"/>
    </row>
    <row r="135" spans="1:4" hidden="1" x14ac:dyDescent="0.25">
      <c r="A135" s="3">
        <v>45289</v>
      </c>
      <c r="B135" t="s">
        <v>131</v>
      </c>
      <c r="C135">
        <f>COUNTIF($B$2:B135, B135)</f>
        <v>2</v>
      </c>
      <c r="D135"/>
    </row>
    <row r="136" spans="1:4" hidden="1" x14ac:dyDescent="0.25">
      <c r="A136" s="3">
        <v>45289</v>
      </c>
      <c r="B136" t="s">
        <v>154</v>
      </c>
      <c r="C136">
        <f>COUNTIF($B$2:B136, B136)</f>
        <v>1</v>
      </c>
      <c r="D136"/>
    </row>
    <row r="137" spans="1:4" hidden="1" x14ac:dyDescent="0.25">
      <c r="A137" s="3">
        <v>45290</v>
      </c>
      <c r="B137" t="s">
        <v>107</v>
      </c>
      <c r="C137">
        <f>COUNTIF($B$2:B137, B137)</f>
        <v>8</v>
      </c>
      <c r="D137"/>
    </row>
    <row r="138" spans="1:4" hidden="1" x14ac:dyDescent="0.25">
      <c r="A138" s="3">
        <v>45294</v>
      </c>
      <c r="B138" t="s">
        <v>136</v>
      </c>
      <c r="C138">
        <f>COUNTIF($B$2:B138, B138)</f>
        <v>3</v>
      </c>
      <c r="D138"/>
    </row>
    <row r="139" spans="1:4" hidden="1" x14ac:dyDescent="0.25">
      <c r="A139" s="3">
        <v>45299</v>
      </c>
      <c r="B139" t="s">
        <v>141</v>
      </c>
      <c r="C139">
        <f>COUNTIF($B$2:B139, B139)</f>
        <v>2</v>
      </c>
      <c r="D139"/>
    </row>
    <row r="140" spans="1:4" hidden="1" x14ac:dyDescent="0.25">
      <c r="A140" s="3">
        <v>45300</v>
      </c>
      <c r="B140" t="s">
        <v>128</v>
      </c>
      <c r="C140">
        <f>COUNTIF($B$2:B140, B140)</f>
        <v>4</v>
      </c>
      <c r="D140"/>
    </row>
    <row r="141" spans="1:4" hidden="1" x14ac:dyDescent="0.25">
      <c r="A141" s="3">
        <v>45300</v>
      </c>
      <c r="B141" t="s">
        <v>99</v>
      </c>
      <c r="C141">
        <f>COUNTIF($B$2:B141, B141)</f>
        <v>5</v>
      </c>
      <c r="D141"/>
    </row>
    <row r="142" spans="1:4" hidden="1" x14ac:dyDescent="0.25">
      <c r="A142" s="3">
        <v>45303</v>
      </c>
      <c r="B142" t="s">
        <v>142</v>
      </c>
      <c r="C142">
        <f>COUNTIF($B$2:B142, B142)</f>
        <v>3</v>
      </c>
      <c r="D142"/>
    </row>
    <row r="143" spans="1:4" hidden="1" x14ac:dyDescent="0.25">
      <c r="A143" s="3">
        <v>45303</v>
      </c>
      <c r="B143" t="s">
        <v>143</v>
      </c>
      <c r="C143">
        <f>COUNTIF($B$2:B143, B143)</f>
        <v>3</v>
      </c>
      <c r="D143"/>
    </row>
    <row r="144" spans="1:4" hidden="1" x14ac:dyDescent="0.25">
      <c r="A144" s="3">
        <v>45304</v>
      </c>
      <c r="B144" t="s">
        <v>124</v>
      </c>
      <c r="C144">
        <f>COUNTIF($B$2:B144, B144)</f>
        <v>3</v>
      </c>
      <c r="D144"/>
    </row>
    <row r="145" spans="1:4" hidden="1" x14ac:dyDescent="0.25">
      <c r="A145" s="3">
        <v>45306</v>
      </c>
      <c r="B145" t="s">
        <v>101</v>
      </c>
      <c r="C145">
        <f>COUNTIF($B$2:B145, B145)</f>
        <v>6</v>
      </c>
      <c r="D145"/>
    </row>
    <row r="146" spans="1:4" hidden="1" x14ac:dyDescent="0.25">
      <c r="A146" s="3">
        <v>45306</v>
      </c>
      <c r="B146" t="s">
        <v>104</v>
      </c>
      <c r="C146">
        <f>COUNTIF($B$2:B146, B146)</f>
        <v>7</v>
      </c>
      <c r="D146"/>
    </row>
    <row r="147" spans="1:4" hidden="1" x14ac:dyDescent="0.25">
      <c r="A147" s="3">
        <v>45309</v>
      </c>
      <c r="B147" t="s">
        <v>137</v>
      </c>
      <c r="C147">
        <f>COUNTIF($B$2:B147, B147)</f>
        <v>4</v>
      </c>
      <c r="D147"/>
    </row>
    <row r="148" spans="1:4" hidden="1" x14ac:dyDescent="0.25">
      <c r="A148" s="3">
        <v>45310</v>
      </c>
      <c r="B148" t="s">
        <v>123</v>
      </c>
      <c r="C148">
        <f>COUNTIF($B$2:B148, B148)</f>
        <v>3</v>
      </c>
      <c r="D148"/>
    </row>
    <row r="149" spans="1:4" hidden="1" x14ac:dyDescent="0.25">
      <c r="A149" s="3">
        <v>45310</v>
      </c>
      <c r="B149" t="s">
        <v>125</v>
      </c>
      <c r="C149">
        <f>COUNTIF($B$2:B149, B149)</f>
        <v>7</v>
      </c>
      <c r="D149"/>
    </row>
    <row r="150" spans="1:4" hidden="1" x14ac:dyDescent="0.25">
      <c r="A150" s="3">
        <v>45315</v>
      </c>
      <c r="B150" t="s">
        <v>106</v>
      </c>
      <c r="C150">
        <f>COUNTIF($B$2:B150, B150)</f>
        <v>6</v>
      </c>
      <c r="D150"/>
    </row>
    <row r="151" spans="1:4" hidden="1" x14ac:dyDescent="0.25">
      <c r="A151" s="3">
        <v>45317</v>
      </c>
      <c r="B151" t="s">
        <v>155</v>
      </c>
      <c r="C151">
        <f>COUNTIF($B$2:B151, B151)</f>
        <v>1</v>
      </c>
      <c r="D151"/>
    </row>
    <row r="152" spans="1:4" hidden="1" x14ac:dyDescent="0.25">
      <c r="A152" s="3">
        <v>45317</v>
      </c>
      <c r="B152" t="s">
        <v>107</v>
      </c>
      <c r="C152">
        <f>COUNTIF($B$2:B152, B152)</f>
        <v>9</v>
      </c>
      <c r="D152"/>
    </row>
    <row r="153" spans="1:4" hidden="1" x14ac:dyDescent="0.25">
      <c r="A153" s="3">
        <v>45317</v>
      </c>
      <c r="B153" t="s">
        <v>112</v>
      </c>
      <c r="C153">
        <f>COUNTIF($B$2:B153, B153)</f>
        <v>8</v>
      </c>
      <c r="D153"/>
    </row>
    <row r="154" spans="1:4" hidden="1" x14ac:dyDescent="0.25">
      <c r="A154" s="3">
        <v>45318</v>
      </c>
      <c r="B154" t="s">
        <v>130</v>
      </c>
      <c r="C154">
        <f>COUNTIF($B$2:B154, B154)</f>
        <v>3</v>
      </c>
      <c r="D154"/>
    </row>
    <row r="155" spans="1:4" hidden="1" x14ac:dyDescent="0.25">
      <c r="A155" s="3">
        <v>45318</v>
      </c>
      <c r="B155" t="s">
        <v>122</v>
      </c>
      <c r="C155">
        <f>COUNTIF($B$2:B155, B155)</f>
        <v>7</v>
      </c>
      <c r="D155"/>
    </row>
    <row r="156" spans="1:4" hidden="1" x14ac:dyDescent="0.25">
      <c r="A156" s="3">
        <v>45319</v>
      </c>
      <c r="B156" t="s">
        <v>128</v>
      </c>
      <c r="C156">
        <f>COUNTIF($B$2:B156, B156)</f>
        <v>5</v>
      </c>
      <c r="D156"/>
    </row>
    <row r="157" spans="1:4" hidden="1" x14ac:dyDescent="0.25">
      <c r="A157" s="3">
        <v>45319</v>
      </c>
      <c r="B157" t="s">
        <v>144</v>
      </c>
      <c r="C157">
        <f>COUNTIF($B$2:B157, B157)</f>
        <v>2</v>
      </c>
      <c r="D157"/>
    </row>
    <row r="158" spans="1:4" hidden="1" x14ac:dyDescent="0.25">
      <c r="A158" s="3">
        <v>45319</v>
      </c>
      <c r="B158" t="s">
        <v>102</v>
      </c>
      <c r="C158">
        <f>COUNTIF($B$2:B158, B158)</f>
        <v>4</v>
      </c>
      <c r="D158"/>
    </row>
    <row r="159" spans="1:4" x14ac:dyDescent="0.25">
      <c r="A159" s="19">
        <v>45329</v>
      </c>
      <c r="B159" s="20" t="s">
        <v>156</v>
      </c>
      <c r="C159" s="20">
        <f>COUNTIF($B$2:B159, B159)</f>
        <v>1</v>
      </c>
      <c r="D159"/>
    </row>
    <row r="160" spans="1:4" hidden="1" x14ac:dyDescent="0.25">
      <c r="A160" s="3">
        <v>45329</v>
      </c>
      <c r="B160" t="s">
        <v>152</v>
      </c>
      <c r="C160">
        <f>COUNTIF($B$2:B160, B160)</f>
        <v>2</v>
      </c>
      <c r="D160"/>
    </row>
    <row r="161" spans="1:4" x14ac:dyDescent="0.25">
      <c r="A161" s="19">
        <v>45330</v>
      </c>
      <c r="B161" s="20" t="s">
        <v>157</v>
      </c>
      <c r="C161" s="20">
        <f>COUNTIF($B$2:B161, B161)</f>
        <v>1</v>
      </c>
      <c r="D161"/>
    </row>
    <row r="162" spans="1:4" hidden="1" x14ac:dyDescent="0.25">
      <c r="A162" s="3">
        <v>45330</v>
      </c>
      <c r="B162" t="s">
        <v>126</v>
      </c>
      <c r="C162">
        <f>COUNTIF($B$2:B162, B162)</f>
        <v>2</v>
      </c>
      <c r="D162"/>
    </row>
    <row r="163" spans="1:4" hidden="1" x14ac:dyDescent="0.25">
      <c r="A163" s="3">
        <v>45331</v>
      </c>
      <c r="B163" t="s">
        <v>125</v>
      </c>
      <c r="C163">
        <f>COUNTIF($B$2:B163, B163)</f>
        <v>8</v>
      </c>
      <c r="D163"/>
    </row>
    <row r="164" spans="1:4" hidden="1" x14ac:dyDescent="0.25">
      <c r="A164" s="3">
        <v>45335</v>
      </c>
      <c r="B164" t="s">
        <v>101</v>
      </c>
      <c r="C164">
        <f>COUNTIF($B$2:B164, B164)</f>
        <v>7</v>
      </c>
      <c r="D164"/>
    </row>
    <row r="165" spans="1:4" hidden="1" x14ac:dyDescent="0.25">
      <c r="A165" s="3">
        <v>45335</v>
      </c>
      <c r="B165" t="s">
        <v>138</v>
      </c>
      <c r="C165">
        <f>COUNTIF($B$2:B165, B165)</f>
        <v>3</v>
      </c>
      <c r="D165"/>
    </row>
    <row r="166" spans="1:4" hidden="1" x14ac:dyDescent="0.25">
      <c r="A166" s="3">
        <v>45337</v>
      </c>
      <c r="B166" t="s">
        <v>143</v>
      </c>
      <c r="C166">
        <f>COUNTIF($B$2:B166, B166)</f>
        <v>4</v>
      </c>
      <c r="D166"/>
    </row>
    <row r="167" spans="1:4" hidden="1" x14ac:dyDescent="0.25">
      <c r="A167" s="3">
        <v>45342</v>
      </c>
      <c r="B167" t="s">
        <v>141</v>
      </c>
      <c r="C167">
        <f>COUNTIF($B$2:B167, B167)</f>
        <v>3</v>
      </c>
      <c r="D167"/>
    </row>
    <row r="168" spans="1:4" hidden="1" x14ac:dyDescent="0.25">
      <c r="A168" s="3">
        <v>45343</v>
      </c>
      <c r="B168" t="s">
        <v>123</v>
      </c>
      <c r="C168">
        <f>COUNTIF($B$2:B168, B168)</f>
        <v>4</v>
      </c>
      <c r="D168"/>
    </row>
    <row r="169" spans="1:4" hidden="1" x14ac:dyDescent="0.25">
      <c r="A169" s="3">
        <v>45343</v>
      </c>
      <c r="B169" t="s">
        <v>102</v>
      </c>
      <c r="C169">
        <f>COUNTIF($B$2:B169, B169)</f>
        <v>5</v>
      </c>
      <c r="D169"/>
    </row>
    <row r="170" spans="1:4" hidden="1" x14ac:dyDescent="0.25">
      <c r="A170" s="3">
        <v>45343</v>
      </c>
      <c r="B170" t="s">
        <v>121</v>
      </c>
      <c r="C170">
        <f>COUNTIF($B$2:B170, B170)</f>
        <v>3</v>
      </c>
      <c r="D170"/>
    </row>
    <row r="171" spans="1:4" hidden="1" x14ac:dyDescent="0.25">
      <c r="A171" s="3">
        <v>45343</v>
      </c>
      <c r="B171" t="s">
        <v>122</v>
      </c>
      <c r="C171">
        <f>COUNTIF($B$2:B171, B171)</f>
        <v>8</v>
      </c>
      <c r="D171"/>
    </row>
    <row r="172" spans="1:4" hidden="1" x14ac:dyDescent="0.25">
      <c r="A172" s="3">
        <v>45345</v>
      </c>
      <c r="B172" t="s">
        <v>120</v>
      </c>
      <c r="C172">
        <f>COUNTIF($B$2:B172, B172)</f>
        <v>3</v>
      </c>
      <c r="D172"/>
    </row>
    <row r="173" spans="1:4" hidden="1" x14ac:dyDescent="0.25">
      <c r="A173" s="3">
        <v>45345</v>
      </c>
      <c r="B173" t="s">
        <v>110</v>
      </c>
      <c r="C173">
        <f>COUNTIF($B$2:B173, B173)</f>
        <v>4</v>
      </c>
      <c r="D173"/>
    </row>
    <row r="174" spans="1:4" x14ac:dyDescent="0.25">
      <c r="A174" s="21">
        <v>45345</v>
      </c>
      <c r="B174" s="22" t="s">
        <v>158</v>
      </c>
      <c r="C174" s="22">
        <f>COUNTIF($B$2:B174, B174)</f>
        <v>1</v>
      </c>
      <c r="D174"/>
    </row>
    <row r="175" spans="1:4" hidden="1" x14ac:dyDescent="0.25">
      <c r="A175" s="3">
        <v>45345</v>
      </c>
      <c r="B175" t="s">
        <v>112</v>
      </c>
      <c r="C175">
        <f>COUNTIF($B$2:B175, B175)</f>
        <v>9</v>
      </c>
      <c r="D175"/>
    </row>
    <row r="176" spans="1:4" hidden="1" x14ac:dyDescent="0.25">
      <c r="A176" s="3">
        <v>45347</v>
      </c>
      <c r="B176" t="s">
        <v>125</v>
      </c>
      <c r="C176">
        <f>COUNTIF($B$2:B176, B176)</f>
        <v>9</v>
      </c>
      <c r="D176"/>
    </row>
    <row r="177" spans="1:4" hidden="1" x14ac:dyDescent="0.25">
      <c r="A177" s="3">
        <v>45356</v>
      </c>
      <c r="B177" t="s">
        <v>136</v>
      </c>
      <c r="C177">
        <f>COUNTIF($B$2:B177, B177)</f>
        <v>4</v>
      </c>
      <c r="D177"/>
    </row>
    <row r="178" spans="1:4" hidden="1" x14ac:dyDescent="0.25">
      <c r="A178" s="3">
        <v>45356</v>
      </c>
      <c r="B178" t="s">
        <v>107</v>
      </c>
      <c r="C178">
        <f>COUNTIF($B$2:B178, B178)</f>
        <v>10</v>
      </c>
      <c r="D178"/>
    </row>
    <row r="179" spans="1:4" hidden="1" x14ac:dyDescent="0.25">
      <c r="A179" s="3">
        <v>45357</v>
      </c>
      <c r="B179" t="s">
        <v>104</v>
      </c>
      <c r="C179">
        <f>COUNTIF($B$2:B179, B179)</f>
        <v>8</v>
      </c>
      <c r="D179"/>
    </row>
    <row r="180" spans="1:4" x14ac:dyDescent="0.25">
      <c r="A180" s="21">
        <v>45363</v>
      </c>
      <c r="B180" s="22" t="s">
        <v>159</v>
      </c>
      <c r="C180" s="22">
        <f>COUNTIF($B$2:B180, B180)</f>
        <v>1</v>
      </c>
      <c r="D180"/>
    </row>
    <row r="181" spans="1:4" hidden="1" x14ac:dyDescent="0.25">
      <c r="A181" s="3">
        <v>45364</v>
      </c>
      <c r="B181" t="s">
        <v>99</v>
      </c>
      <c r="C181">
        <f>COUNTIF($B$2:B181, B181)</f>
        <v>6</v>
      </c>
      <c r="D181"/>
    </row>
    <row r="182" spans="1:4" x14ac:dyDescent="0.25">
      <c r="A182" s="21">
        <v>45365</v>
      </c>
      <c r="B182" s="22" t="s">
        <v>160</v>
      </c>
      <c r="C182" s="22">
        <f>COUNTIF($B$2:B182, B182)</f>
        <v>1</v>
      </c>
      <c r="D182"/>
    </row>
    <row r="183" spans="1:4" hidden="1" x14ac:dyDescent="0.25">
      <c r="A183" s="3">
        <v>45365</v>
      </c>
      <c r="B183" t="s">
        <v>106</v>
      </c>
      <c r="C183">
        <f>COUNTIF($B$2:B183, B183)</f>
        <v>7</v>
      </c>
      <c r="D183"/>
    </row>
    <row r="184" spans="1:4" hidden="1" x14ac:dyDescent="0.25">
      <c r="A184" s="3">
        <v>45366</v>
      </c>
      <c r="B184" t="s">
        <v>130</v>
      </c>
      <c r="C184">
        <f>COUNTIF($B$2:B184, B184)</f>
        <v>4</v>
      </c>
      <c r="D184"/>
    </row>
    <row r="185" spans="1:4" hidden="1" x14ac:dyDescent="0.25">
      <c r="A185" s="3">
        <v>45366</v>
      </c>
      <c r="B185" t="s">
        <v>101</v>
      </c>
      <c r="C185">
        <f>COUNTIF($B$2:B185, B185)</f>
        <v>8</v>
      </c>
      <c r="D185"/>
    </row>
    <row r="186" spans="1:4" hidden="1" x14ac:dyDescent="0.25">
      <c r="A186" s="3">
        <v>45366</v>
      </c>
      <c r="B186" t="s">
        <v>156</v>
      </c>
      <c r="C186">
        <f>COUNTIF($B$2:B186, B186)</f>
        <v>2</v>
      </c>
      <c r="D186"/>
    </row>
    <row r="187" spans="1:4" x14ac:dyDescent="0.25">
      <c r="A187" s="21">
        <v>45366</v>
      </c>
      <c r="B187" s="22" t="s">
        <v>161</v>
      </c>
      <c r="C187" s="22">
        <f>COUNTIF($B$2:B187, B187)</f>
        <v>1</v>
      </c>
      <c r="D187"/>
    </row>
    <row r="188" spans="1:4" hidden="1" x14ac:dyDescent="0.25">
      <c r="A188" s="3">
        <v>45367</v>
      </c>
      <c r="B188" t="s">
        <v>122</v>
      </c>
      <c r="C188">
        <f>COUNTIF($B$2:B188, B188)</f>
        <v>9</v>
      </c>
      <c r="D188"/>
    </row>
    <row r="189" spans="1:4" hidden="1" x14ac:dyDescent="0.25">
      <c r="A189" s="3">
        <v>45367</v>
      </c>
      <c r="B189" t="s">
        <v>125</v>
      </c>
      <c r="C189">
        <f>COUNTIF($B$2:B189, B189)</f>
        <v>10</v>
      </c>
      <c r="D189"/>
    </row>
    <row r="190" spans="1:4" hidden="1" x14ac:dyDescent="0.25">
      <c r="A190" s="3">
        <v>45374</v>
      </c>
      <c r="B190" t="s">
        <v>112</v>
      </c>
      <c r="C190">
        <f>COUNTIF($B$2:B190, B190)</f>
        <v>10</v>
      </c>
      <c r="D190"/>
    </row>
    <row r="191" spans="1:4" x14ac:dyDescent="0.25">
      <c r="A191" s="21">
        <v>45375</v>
      </c>
      <c r="B191" s="22" t="s">
        <v>162</v>
      </c>
      <c r="C191" s="22">
        <f>COUNTIF($B$2:B191, B191)</f>
        <v>1</v>
      </c>
      <c r="D191"/>
    </row>
    <row r="192" spans="1:4" hidden="1" x14ac:dyDescent="0.25">
      <c r="A192" s="3">
        <v>45376</v>
      </c>
      <c r="B192" t="s">
        <v>110</v>
      </c>
      <c r="C192">
        <f>COUNTIF($B$2:B192, B192)</f>
        <v>5</v>
      </c>
      <c r="D192"/>
    </row>
    <row r="193" spans="1:4" hidden="1" x14ac:dyDescent="0.25">
      <c r="A193" s="3">
        <v>45376</v>
      </c>
      <c r="B193" t="s">
        <v>143</v>
      </c>
      <c r="C193">
        <f>COUNTIF($B$2:B193, B193)</f>
        <v>5</v>
      </c>
      <c r="D193"/>
    </row>
    <row r="194" spans="1:4" hidden="1" x14ac:dyDescent="0.25">
      <c r="A194" s="3">
        <v>45378</v>
      </c>
      <c r="B194" t="s">
        <v>131</v>
      </c>
      <c r="C194">
        <f>COUNTIF($B$2:B194, B194)</f>
        <v>3</v>
      </c>
      <c r="D194"/>
    </row>
    <row r="195" spans="1:4" hidden="1" x14ac:dyDescent="0.25">
      <c r="A195" s="3">
        <v>45378</v>
      </c>
      <c r="B195" t="s">
        <v>142</v>
      </c>
      <c r="C195">
        <f>COUNTIF($B$2:B195, B195)</f>
        <v>4</v>
      </c>
      <c r="D195"/>
    </row>
    <row r="196" spans="1:4" x14ac:dyDescent="0.25">
      <c r="A196" s="21">
        <v>45379</v>
      </c>
      <c r="B196" s="22" t="s">
        <v>163</v>
      </c>
      <c r="C196" s="22">
        <f>COUNTIF($B$2:B196, B196)</f>
        <v>1</v>
      </c>
      <c r="D196"/>
    </row>
    <row r="197" spans="1:4" x14ac:dyDescent="0.25">
      <c r="A197" s="21">
        <v>45379</v>
      </c>
      <c r="B197" s="22" t="s">
        <v>164</v>
      </c>
      <c r="C197" s="22">
        <f>COUNTIF($B$2:B197, B197)</f>
        <v>1</v>
      </c>
      <c r="D197"/>
    </row>
    <row r="198" spans="1:4" hidden="1" x14ac:dyDescent="0.25">
      <c r="A198" s="3">
        <v>45385</v>
      </c>
      <c r="B198" t="s">
        <v>104</v>
      </c>
      <c r="C198">
        <f>COUNTIF($B$2:B198, B198)</f>
        <v>9</v>
      </c>
      <c r="D198"/>
    </row>
    <row r="199" spans="1:4" hidden="1" x14ac:dyDescent="0.25">
      <c r="A199" s="3">
        <v>45385</v>
      </c>
      <c r="B199" t="s">
        <v>122</v>
      </c>
      <c r="C199">
        <f>COUNTIF($B$2:B199, B199)</f>
        <v>10</v>
      </c>
      <c r="D199"/>
    </row>
    <row r="200" spans="1:4" hidden="1" x14ac:dyDescent="0.25">
      <c r="A200" s="3">
        <v>45385</v>
      </c>
      <c r="B200" t="s">
        <v>141</v>
      </c>
      <c r="C200">
        <f>COUNTIF($B$2:B200, B200)</f>
        <v>4</v>
      </c>
      <c r="D200"/>
    </row>
    <row r="201" spans="1:4" hidden="1" x14ac:dyDescent="0.25">
      <c r="A201" s="3">
        <v>45386</v>
      </c>
      <c r="B201" t="s">
        <v>165</v>
      </c>
      <c r="C201">
        <f>COUNTIF($B$2:B201, B201)</f>
        <v>1</v>
      </c>
      <c r="D201"/>
    </row>
    <row r="202" spans="1:4" hidden="1" x14ac:dyDescent="0.25">
      <c r="A202" s="3">
        <v>45391</v>
      </c>
      <c r="B202" t="s">
        <v>107</v>
      </c>
      <c r="C202">
        <f>COUNTIF($B$2:B202, B202)</f>
        <v>11</v>
      </c>
      <c r="D202"/>
    </row>
    <row r="203" spans="1:4" hidden="1" x14ac:dyDescent="0.25">
      <c r="A203" s="3">
        <v>45391</v>
      </c>
      <c r="B203" t="s">
        <v>140</v>
      </c>
      <c r="C203">
        <f>COUNTIF($B$2:B203, B203)</f>
        <v>3</v>
      </c>
      <c r="D203"/>
    </row>
    <row r="204" spans="1:4" hidden="1" x14ac:dyDescent="0.25">
      <c r="A204" s="3">
        <v>45397</v>
      </c>
      <c r="B204" t="s">
        <v>125</v>
      </c>
      <c r="C204">
        <f>COUNTIF($B$2:B204, B204)</f>
        <v>11</v>
      </c>
      <c r="D204"/>
    </row>
    <row r="205" spans="1:4" hidden="1" x14ac:dyDescent="0.25">
      <c r="A205" s="3">
        <v>45397</v>
      </c>
      <c r="B205" t="s">
        <v>101</v>
      </c>
      <c r="C205">
        <f>COUNTIF($B$2:B205, B205)</f>
        <v>9</v>
      </c>
      <c r="D205"/>
    </row>
    <row r="206" spans="1:4" hidden="1" x14ac:dyDescent="0.25">
      <c r="A206" s="3">
        <v>45399</v>
      </c>
      <c r="B206" t="s">
        <v>158</v>
      </c>
      <c r="C206">
        <f>COUNTIF($B$2:B206, B206)</f>
        <v>2</v>
      </c>
      <c r="D206"/>
    </row>
    <row r="207" spans="1:4" hidden="1" x14ac:dyDescent="0.25">
      <c r="A207" s="3">
        <v>45399</v>
      </c>
      <c r="B207" t="s">
        <v>136</v>
      </c>
      <c r="C207">
        <f>COUNTIF($B$2:B207, B207)</f>
        <v>5</v>
      </c>
      <c r="D207"/>
    </row>
    <row r="208" spans="1:4" hidden="1" x14ac:dyDescent="0.25">
      <c r="A208" s="3">
        <v>45399</v>
      </c>
      <c r="B208" t="s">
        <v>123</v>
      </c>
      <c r="C208">
        <f>COUNTIF($B$2:B208, B208)</f>
        <v>5</v>
      </c>
      <c r="D208"/>
    </row>
    <row r="209" spans="1:4" hidden="1" x14ac:dyDescent="0.25">
      <c r="A209" s="3">
        <v>45399</v>
      </c>
      <c r="B209" t="s">
        <v>160</v>
      </c>
      <c r="C209">
        <f>COUNTIF($B$2:B209, B209)</f>
        <v>2</v>
      </c>
      <c r="D209"/>
    </row>
    <row r="210" spans="1:4" hidden="1" x14ac:dyDescent="0.25">
      <c r="A210" s="3">
        <v>45401</v>
      </c>
      <c r="B210" t="s">
        <v>114</v>
      </c>
      <c r="C210">
        <f>COUNTIF($B$2:B210, B210)</f>
        <v>3</v>
      </c>
      <c r="D210"/>
    </row>
    <row r="211" spans="1:4" hidden="1" x14ac:dyDescent="0.25">
      <c r="A211" s="3">
        <v>45401</v>
      </c>
      <c r="B211" t="s">
        <v>134</v>
      </c>
      <c r="C211">
        <f>COUNTIF($B$2:B211, B211)</f>
        <v>2</v>
      </c>
      <c r="D211"/>
    </row>
    <row r="212" spans="1:4" hidden="1" x14ac:dyDescent="0.25">
      <c r="A212" s="3">
        <v>45405</v>
      </c>
      <c r="B212" t="s">
        <v>121</v>
      </c>
      <c r="C212">
        <f>COUNTIF($B$2:B212, B212)</f>
        <v>4</v>
      </c>
      <c r="D212"/>
    </row>
    <row r="213" spans="1:4" hidden="1" x14ac:dyDescent="0.25">
      <c r="A213" s="3">
        <v>45405</v>
      </c>
      <c r="B213" t="s">
        <v>156</v>
      </c>
      <c r="C213">
        <f>COUNTIF($B$2:B213, B213)</f>
        <v>3</v>
      </c>
      <c r="D213"/>
    </row>
    <row r="214" spans="1:4" hidden="1" x14ac:dyDescent="0.25">
      <c r="A214" s="3">
        <v>45406</v>
      </c>
      <c r="B214" t="s">
        <v>102</v>
      </c>
      <c r="C214">
        <f>COUNTIF($B$2:B214, B214)</f>
        <v>6</v>
      </c>
      <c r="D214"/>
    </row>
    <row r="215" spans="1:4" hidden="1" x14ac:dyDescent="0.25">
      <c r="A215" s="3">
        <v>45406</v>
      </c>
      <c r="B215" t="s">
        <v>112</v>
      </c>
      <c r="C215">
        <f>COUNTIF($B$2:B215, B215)</f>
        <v>11</v>
      </c>
      <c r="D215"/>
    </row>
    <row r="216" spans="1:4" hidden="1" x14ac:dyDescent="0.25">
      <c r="A216" s="3">
        <v>45407</v>
      </c>
      <c r="B216" t="s">
        <v>126</v>
      </c>
      <c r="C216">
        <f>COUNTIF($B$2:B216, B216)</f>
        <v>3</v>
      </c>
      <c r="D216"/>
    </row>
    <row r="217" spans="1:4" hidden="1" x14ac:dyDescent="0.25">
      <c r="A217" s="3">
        <v>45410</v>
      </c>
      <c r="B217" t="s">
        <v>110</v>
      </c>
      <c r="C217">
        <f>COUNTIF($B$2:B217, B217)</f>
        <v>6</v>
      </c>
      <c r="D217"/>
    </row>
    <row r="218" spans="1:4" hidden="1" x14ac:dyDescent="0.25">
      <c r="A218" s="3">
        <v>45413</v>
      </c>
      <c r="B218" t="s">
        <v>153</v>
      </c>
      <c r="C218">
        <f>COUNTIF($B$2:B218, B218)</f>
        <v>2</v>
      </c>
      <c r="D218"/>
    </row>
    <row r="219" spans="1:4" hidden="1" x14ac:dyDescent="0.25">
      <c r="A219" s="3">
        <v>45413</v>
      </c>
      <c r="B219" t="s">
        <v>122</v>
      </c>
      <c r="C219">
        <f>COUNTIF($B$2:B219, B219)</f>
        <v>11</v>
      </c>
      <c r="D219"/>
    </row>
    <row r="220" spans="1:4" hidden="1" x14ac:dyDescent="0.25">
      <c r="A220" s="3">
        <v>45419</v>
      </c>
      <c r="B220" t="s">
        <v>143</v>
      </c>
      <c r="C220">
        <f>COUNTIF($B$2:B220, B220)</f>
        <v>6</v>
      </c>
      <c r="D220"/>
    </row>
    <row r="221" spans="1:4" hidden="1" x14ac:dyDescent="0.25">
      <c r="A221" s="3">
        <v>45420</v>
      </c>
      <c r="B221" t="s">
        <v>125</v>
      </c>
      <c r="C221">
        <f>COUNTIF($B$2:B221, B221)</f>
        <v>12</v>
      </c>
      <c r="D221"/>
    </row>
    <row r="222" spans="1:4" hidden="1" x14ac:dyDescent="0.25">
      <c r="A222" s="3">
        <v>45420</v>
      </c>
      <c r="B222" t="s">
        <v>106</v>
      </c>
      <c r="C222">
        <f>COUNTIF($B$2:B222, B222)</f>
        <v>8</v>
      </c>
      <c r="D222"/>
    </row>
    <row r="223" spans="1:4" hidden="1" x14ac:dyDescent="0.25">
      <c r="A223" s="3">
        <v>45421</v>
      </c>
      <c r="B223" t="s">
        <v>99</v>
      </c>
      <c r="C223">
        <f>COUNTIF($B$2:B223, B223)</f>
        <v>7</v>
      </c>
      <c r="D223"/>
    </row>
    <row r="224" spans="1:4" hidden="1" x14ac:dyDescent="0.25">
      <c r="A224" s="3">
        <v>45421</v>
      </c>
      <c r="B224" t="s">
        <v>131</v>
      </c>
      <c r="C224">
        <f>COUNTIF($B$2:B224, B224)</f>
        <v>4</v>
      </c>
      <c r="D224"/>
    </row>
    <row r="225" spans="1:4" hidden="1" x14ac:dyDescent="0.25">
      <c r="A225" s="3">
        <v>45421</v>
      </c>
      <c r="B225" t="s">
        <v>124</v>
      </c>
      <c r="C225">
        <f>COUNTIF($B$2:B225, B225)</f>
        <v>4</v>
      </c>
      <c r="D225"/>
    </row>
    <row r="226" spans="1:4" hidden="1" x14ac:dyDescent="0.25">
      <c r="A226" s="3">
        <v>45428</v>
      </c>
      <c r="B226" t="s">
        <v>131</v>
      </c>
      <c r="C226">
        <f>COUNTIF($B$2:B226, B226)</f>
        <v>5</v>
      </c>
      <c r="D226"/>
    </row>
    <row r="227" spans="1:4" hidden="1" x14ac:dyDescent="0.25">
      <c r="A227" s="3">
        <v>45428</v>
      </c>
      <c r="B227" t="s">
        <v>135</v>
      </c>
      <c r="C227">
        <f>COUNTIF($B$2:B227, B227)</f>
        <v>3</v>
      </c>
      <c r="D227"/>
    </row>
    <row r="228" spans="1:4" hidden="1" x14ac:dyDescent="0.25">
      <c r="A228" s="3">
        <v>45428</v>
      </c>
      <c r="B228" t="s">
        <v>112</v>
      </c>
      <c r="C228">
        <f>COUNTIF($B$2:B228, B228)</f>
        <v>12</v>
      </c>
      <c r="D228"/>
    </row>
    <row r="229" spans="1:4" hidden="1" x14ac:dyDescent="0.25">
      <c r="A229" s="3">
        <v>45429</v>
      </c>
      <c r="B229" t="s">
        <v>120</v>
      </c>
      <c r="C229">
        <f>COUNTIF($B$2:B229, B229)</f>
        <v>4</v>
      </c>
      <c r="D229"/>
    </row>
    <row r="230" spans="1:4" hidden="1" x14ac:dyDescent="0.25">
      <c r="A230" s="3">
        <v>45432</v>
      </c>
      <c r="B230" t="s">
        <v>160</v>
      </c>
      <c r="C230">
        <f>COUNTIF($B$2:B230, B230)</f>
        <v>3</v>
      </c>
      <c r="D230"/>
    </row>
    <row r="231" spans="1:4" hidden="1" x14ac:dyDescent="0.25">
      <c r="A231" s="3">
        <v>45432</v>
      </c>
      <c r="B231" t="s">
        <v>157</v>
      </c>
      <c r="C231">
        <f>COUNTIF($B$2:B231, B231)</f>
        <v>2</v>
      </c>
      <c r="D231"/>
    </row>
    <row r="232" spans="1:4" hidden="1" x14ac:dyDescent="0.25">
      <c r="A232" s="3">
        <v>45434</v>
      </c>
      <c r="B232" t="s">
        <v>166</v>
      </c>
      <c r="C232">
        <f>COUNTIF($B$2:B232, B232)</f>
        <v>1</v>
      </c>
      <c r="D232"/>
    </row>
    <row r="233" spans="1:4" hidden="1" x14ac:dyDescent="0.25">
      <c r="A233" s="3">
        <v>45434</v>
      </c>
      <c r="B233" t="s">
        <v>122</v>
      </c>
      <c r="C233">
        <f>COUNTIF($B$2:B233, B233)</f>
        <v>12</v>
      </c>
      <c r="D233"/>
    </row>
    <row r="234" spans="1:4" hidden="1" x14ac:dyDescent="0.25">
      <c r="A234" s="3">
        <v>45435</v>
      </c>
      <c r="B234" t="s">
        <v>99</v>
      </c>
      <c r="C234">
        <f>COUNTIF($B$2:B234, B234)</f>
        <v>8</v>
      </c>
      <c r="D234"/>
    </row>
    <row r="235" spans="1:4" hidden="1" x14ac:dyDescent="0.25">
      <c r="A235" s="3">
        <v>45436</v>
      </c>
      <c r="B235" t="s">
        <v>130</v>
      </c>
      <c r="C235">
        <f>COUNTIF($B$2:B235, B235)</f>
        <v>5</v>
      </c>
      <c r="D235"/>
    </row>
    <row r="236" spans="1:4" hidden="1" x14ac:dyDescent="0.25">
      <c r="A236" s="3">
        <v>45467</v>
      </c>
      <c r="B236" t="s">
        <v>143</v>
      </c>
      <c r="C236">
        <f>COUNTIF($B$2:B236, B236)</f>
        <v>7</v>
      </c>
      <c r="D236"/>
    </row>
    <row r="237" spans="1:4" hidden="1" x14ac:dyDescent="0.25">
      <c r="A237" s="3">
        <v>45467</v>
      </c>
      <c r="B237" t="s">
        <v>106</v>
      </c>
      <c r="C237">
        <f>COUNTIF($B$2:B237, B237)</f>
        <v>9</v>
      </c>
      <c r="D237"/>
    </row>
    <row r="238" spans="1:4" hidden="1" x14ac:dyDescent="0.25">
      <c r="A238" s="3">
        <v>45467</v>
      </c>
      <c r="B238" t="s">
        <v>119</v>
      </c>
      <c r="C238">
        <f>COUNTIF($B$2:B238, B238)</f>
        <v>2</v>
      </c>
      <c r="D238"/>
    </row>
    <row r="239" spans="1:4" ht="9" hidden="1" x14ac:dyDescent="0.25">
      <c r="A239" s="3">
        <v>45468</v>
      </c>
      <c r="B239" t="s">
        <v>112</v>
      </c>
      <c r="C239">
        <f>COUNTIF($B$2:B239, B239)</f>
        <v>13</v>
      </c>
      <c r="D239"/>
    </row>
    <row r="241" spans="1:2" x14ac:dyDescent="0.25">
      <c r="A241" s="26" t="s">
        <v>168</v>
      </c>
      <c r="B241" s="27" t="s">
        <v>177</v>
      </c>
    </row>
    <row r="242" spans="1:2" x14ac:dyDescent="0.25">
      <c r="A242" s="25" t="s">
        <v>158</v>
      </c>
    </row>
    <row r="243" spans="1:2" x14ac:dyDescent="0.25">
      <c r="A243" s="15" t="s">
        <v>159</v>
      </c>
    </row>
    <row r="244" spans="1:2" x14ac:dyDescent="0.25">
      <c r="A244" s="15" t="s">
        <v>160</v>
      </c>
    </row>
    <row r="245" spans="1:2" x14ac:dyDescent="0.25">
      <c r="A245" s="15" t="s">
        <v>161</v>
      </c>
    </row>
    <row r="246" spans="1:2" x14ac:dyDescent="0.25">
      <c r="A246" s="15" t="s">
        <v>162</v>
      </c>
    </row>
    <row r="247" spans="1:2" x14ac:dyDescent="0.25">
      <c r="A247" s="15" t="s">
        <v>163</v>
      </c>
    </row>
    <row r="248" spans="1:2" x14ac:dyDescent="0.25">
      <c r="A248" s="15" t="s">
        <v>169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574A2-86F5-4A80-A4C1-29D78CD9C200}">
  <dimension ref="A1:H241"/>
  <sheetViews>
    <sheetView showGridLines="0" zoomScale="190" zoomScaleNormal="190" workbookViewId="0">
      <selection activeCell="B242" sqref="B242"/>
    </sheetView>
  </sheetViews>
  <sheetFormatPr defaultRowHeight="15" x14ac:dyDescent="0.25"/>
  <cols>
    <col min="1" max="1" width="16.42578125" style="3" bestFit="1" customWidth="1"/>
    <col min="2" max="2" width="11.7109375" bestFit="1" customWidth="1"/>
    <col min="3" max="3" width="9.42578125" customWidth="1"/>
    <col min="4" max="4" width="2" style="2" bestFit="1" customWidth="1"/>
    <col min="5" max="5" width="40.140625" customWidth="1"/>
    <col min="6" max="6" width="9.85546875" bestFit="1" customWidth="1"/>
    <col min="7" max="7" width="11" bestFit="1" customWidth="1"/>
    <col min="8" max="8" width="11" customWidth="1"/>
    <col min="9" max="9" width="2.5703125" customWidth="1"/>
  </cols>
  <sheetData>
    <row r="1" spans="1:8" ht="18" customHeight="1" x14ac:dyDescent="0.25">
      <c r="A1" s="14" t="s">
        <v>0</v>
      </c>
      <c r="B1" s="15" t="s">
        <v>1</v>
      </c>
      <c r="C1" s="18" t="s">
        <v>174</v>
      </c>
      <c r="D1" s="10"/>
      <c r="E1" s="23" t="s">
        <v>175</v>
      </c>
    </row>
    <row r="2" spans="1:8" hidden="1" x14ac:dyDescent="0.25">
      <c r="A2" s="3">
        <v>44929</v>
      </c>
      <c r="B2" t="s">
        <v>95</v>
      </c>
      <c r="C2">
        <f>COUNTIF($B$2:B2, B2)</f>
        <v>1</v>
      </c>
      <c r="D2">
        <f>COUNTIFS(A:A, "&gt;=2/14/2024", A:A, "&lt;=3/29/24", C:C, "1")</f>
        <v>7</v>
      </c>
      <c r="E2" s="24">
        <f>COUNTIFS(A:A,"&gt;=3/29/24",A:A,"&lt;=8/19/24",C:C,"=2")</f>
        <v>6</v>
      </c>
      <c r="F2" s="8">
        <v>44927</v>
      </c>
      <c r="G2" s="7">
        <v>44957</v>
      </c>
      <c r="H2" s="7"/>
    </row>
    <row r="3" spans="1:8" hidden="1" x14ac:dyDescent="0.25">
      <c r="A3" s="3">
        <v>44936</v>
      </c>
      <c r="B3" t="s">
        <v>96</v>
      </c>
      <c r="C3">
        <f>COUNTIF($B$2:B3, B3)</f>
        <v>1</v>
      </c>
      <c r="D3"/>
      <c r="E3" s="24"/>
      <c r="F3" s="8">
        <v>44958</v>
      </c>
      <c r="G3" s="7">
        <v>44985</v>
      </c>
      <c r="H3" s="7"/>
    </row>
    <row r="4" spans="1:8" hidden="1" x14ac:dyDescent="0.25">
      <c r="A4" s="3">
        <v>44942</v>
      </c>
      <c r="B4" t="s">
        <v>97</v>
      </c>
      <c r="C4">
        <f>COUNTIF($B$2:B4, B4)</f>
        <v>1</v>
      </c>
      <c r="D4"/>
      <c r="E4" s="24"/>
      <c r="F4" s="8">
        <v>44986</v>
      </c>
      <c r="G4" s="7">
        <v>45016</v>
      </c>
      <c r="H4" s="7"/>
    </row>
    <row r="5" spans="1:8" hidden="1" x14ac:dyDescent="0.25">
      <c r="A5" s="3">
        <v>44960</v>
      </c>
      <c r="B5" t="s">
        <v>98</v>
      </c>
      <c r="C5">
        <f>COUNTIF($B$2:B5, B5)</f>
        <v>1</v>
      </c>
      <c r="D5"/>
      <c r="E5" s="24"/>
      <c r="F5" s="8">
        <v>45017</v>
      </c>
      <c r="G5" s="7">
        <v>45046</v>
      </c>
      <c r="H5" s="7"/>
    </row>
    <row r="6" spans="1:8" hidden="1" x14ac:dyDescent="0.25">
      <c r="A6" s="3">
        <v>44972</v>
      </c>
      <c r="B6" t="s">
        <v>99</v>
      </c>
      <c r="C6">
        <f>COUNTIF($B$2:B6, B6)</f>
        <v>1</v>
      </c>
      <c r="D6"/>
      <c r="E6" s="24"/>
      <c r="F6" s="8">
        <v>45047</v>
      </c>
      <c r="G6" s="7">
        <v>45077</v>
      </c>
      <c r="H6" s="7"/>
    </row>
    <row r="7" spans="1:8" hidden="1" x14ac:dyDescent="0.25">
      <c r="A7" s="3">
        <v>44978</v>
      </c>
      <c r="B7" t="s">
        <v>97</v>
      </c>
      <c r="C7">
        <f>COUNTIF($B$2:B7, B7)</f>
        <v>2</v>
      </c>
      <c r="D7"/>
      <c r="E7" s="24"/>
      <c r="F7" s="8">
        <v>45078</v>
      </c>
      <c r="G7" s="7">
        <v>45107</v>
      </c>
      <c r="H7" s="7"/>
    </row>
    <row r="8" spans="1:8" hidden="1" x14ac:dyDescent="0.25">
      <c r="A8" s="3">
        <v>44988</v>
      </c>
      <c r="B8" t="s">
        <v>97</v>
      </c>
      <c r="C8">
        <f>COUNTIF($B$2:B8, B8)</f>
        <v>3</v>
      </c>
      <c r="D8"/>
      <c r="E8" s="24"/>
      <c r="F8" s="8">
        <v>45108</v>
      </c>
      <c r="G8" s="7">
        <v>45138</v>
      </c>
      <c r="H8" s="7"/>
    </row>
    <row r="9" spans="1:8" hidden="1" x14ac:dyDescent="0.25">
      <c r="A9" s="3">
        <v>44998</v>
      </c>
      <c r="B9" t="s">
        <v>97</v>
      </c>
      <c r="C9">
        <f>COUNTIF($B$2:B9, B9)</f>
        <v>4</v>
      </c>
      <c r="D9"/>
      <c r="E9" s="24"/>
      <c r="F9" s="8">
        <v>45139</v>
      </c>
      <c r="G9" s="7">
        <v>45169</v>
      </c>
      <c r="H9" s="7"/>
    </row>
    <row r="10" spans="1:8" hidden="1" x14ac:dyDescent="0.25">
      <c r="A10" s="3">
        <v>45013</v>
      </c>
      <c r="B10" t="s">
        <v>97</v>
      </c>
      <c r="C10">
        <f>COUNTIF($B$2:B10, B10)</f>
        <v>5</v>
      </c>
      <c r="D10"/>
      <c r="E10" s="24"/>
      <c r="F10" s="8">
        <v>45170</v>
      </c>
      <c r="G10" s="7">
        <v>45199</v>
      </c>
      <c r="H10" s="7"/>
    </row>
    <row r="11" spans="1:8" hidden="1" x14ac:dyDescent="0.25">
      <c r="A11" s="3">
        <v>45014</v>
      </c>
      <c r="B11" t="s">
        <v>100</v>
      </c>
      <c r="C11">
        <f>COUNTIF($B$2:B11, B11)</f>
        <v>1</v>
      </c>
      <c r="D11"/>
      <c r="E11" s="24"/>
      <c r="F11" s="8">
        <v>45200</v>
      </c>
      <c r="G11" s="7">
        <v>45230</v>
      </c>
      <c r="H11" s="7"/>
    </row>
    <row r="12" spans="1:8" hidden="1" x14ac:dyDescent="0.25">
      <c r="A12" s="3">
        <v>45016</v>
      </c>
      <c r="B12" t="s">
        <v>97</v>
      </c>
      <c r="C12">
        <f>COUNTIF($B$2:B12, B12)</f>
        <v>6</v>
      </c>
      <c r="D12"/>
      <c r="E12" s="24"/>
      <c r="F12" s="8">
        <v>45231</v>
      </c>
      <c r="G12" s="7">
        <v>45260</v>
      </c>
      <c r="H12" s="7"/>
    </row>
    <row r="13" spans="1:8" hidden="1" x14ac:dyDescent="0.25">
      <c r="A13" s="3">
        <v>45021</v>
      </c>
      <c r="B13" t="s">
        <v>101</v>
      </c>
      <c r="C13">
        <f>COUNTIF($B$2:B13, B13)</f>
        <v>1</v>
      </c>
      <c r="D13"/>
      <c r="E13" s="24"/>
      <c r="F13" s="8">
        <v>45261</v>
      </c>
      <c r="G13" s="7">
        <v>45291</v>
      </c>
      <c r="H13" s="7"/>
    </row>
    <row r="14" spans="1:8" hidden="1" x14ac:dyDescent="0.25">
      <c r="A14" s="3">
        <v>45029</v>
      </c>
      <c r="B14" t="s">
        <v>102</v>
      </c>
      <c r="C14">
        <f>COUNTIF($B$2:B14, B14)</f>
        <v>1</v>
      </c>
      <c r="D14"/>
      <c r="E14" s="24"/>
      <c r="F14" s="8">
        <v>45292</v>
      </c>
      <c r="G14" s="7">
        <v>45322</v>
      </c>
      <c r="H14" s="7"/>
    </row>
    <row r="15" spans="1:8" hidden="1" x14ac:dyDescent="0.25">
      <c r="A15" s="3">
        <v>45033</v>
      </c>
      <c r="B15" t="s">
        <v>103</v>
      </c>
      <c r="C15">
        <f>COUNTIF($B$2:B15, B15)</f>
        <v>1</v>
      </c>
      <c r="D15"/>
      <c r="E15" s="24"/>
      <c r="F15" s="8">
        <v>45323</v>
      </c>
      <c r="G15" s="7">
        <v>45351</v>
      </c>
      <c r="H15" s="7"/>
    </row>
    <row r="16" spans="1:8" hidden="1" x14ac:dyDescent="0.25">
      <c r="A16" s="3">
        <v>45035</v>
      </c>
      <c r="B16" t="s">
        <v>104</v>
      </c>
      <c r="C16">
        <f>COUNTIF($B$2:B16, B16)</f>
        <v>1</v>
      </c>
      <c r="D16"/>
      <c r="E16" s="24"/>
      <c r="F16" s="8">
        <v>45352</v>
      </c>
      <c r="G16" s="7">
        <v>45382</v>
      </c>
      <c r="H16" s="7"/>
    </row>
    <row r="17" spans="1:8" hidden="1" x14ac:dyDescent="0.25">
      <c r="A17" s="3">
        <v>45035</v>
      </c>
      <c r="B17" t="s">
        <v>105</v>
      </c>
      <c r="C17">
        <f>COUNTIF($B$2:B17, B17)</f>
        <v>1</v>
      </c>
      <c r="D17"/>
      <c r="E17" s="24"/>
      <c r="F17" s="8">
        <v>45383</v>
      </c>
      <c r="G17" s="7">
        <v>45412</v>
      </c>
      <c r="H17" s="7"/>
    </row>
    <row r="18" spans="1:8" hidden="1" x14ac:dyDescent="0.25">
      <c r="A18" s="3">
        <v>45037</v>
      </c>
      <c r="B18" t="s">
        <v>97</v>
      </c>
      <c r="C18">
        <f>COUNTIF($B$2:B18, B18)</f>
        <v>7</v>
      </c>
      <c r="D18"/>
      <c r="E18" s="24"/>
      <c r="F18" s="8">
        <v>45413</v>
      </c>
      <c r="G18" s="7">
        <v>45443</v>
      </c>
      <c r="H18" s="7"/>
    </row>
    <row r="19" spans="1:8" hidden="1" x14ac:dyDescent="0.25">
      <c r="A19" s="3">
        <v>45042</v>
      </c>
      <c r="B19" t="s">
        <v>106</v>
      </c>
      <c r="C19">
        <f>COUNTIF($B$2:B19, B19)</f>
        <v>1</v>
      </c>
      <c r="D19"/>
      <c r="E19" s="24"/>
      <c r="F19" s="8">
        <v>45444</v>
      </c>
      <c r="G19" s="7">
        <v>45473</v>
      </c>
      <c r="H19" s="7"/>
    </row>
    <row r="20" spans="1:8" hidden="1" x14ac:dyDescent="0.25">
      <c r="A20" s="3">
        <v>45043</v>
      </c>
      <c r="B20" t="s">
        <v>107</v>
      </c>
      <c r="C20">
        <f>COUNTIF($B$2:B20, B20)</f>
        <v>1</v>
      </c>
      <c r="D20"/>
      <c r="E20" s="24"/>
      <c r="F20" s="8">
        <v>45474</v>
      </c>
      <c r="G20" s="7">
        <v>45504</v>
      </c>
      <c r="H20" s="7"/>
    </row>
    <row r="21" spans="1:8" hidden="1" x14ac:dyDescent="0.25">
      <c r="A21" s="3">
        <v>45047</v>
      </c>
      <c r="B21" t="s">
        <v>108</v>
      </c>
      <c r="C21">
        <f>COUNTIF($B$2:B21, B21)</f>
        <v>1</v>
      </c>
      <c r="D21"/>
      <c r="E21" s="24"/>
    </row>
    <row r="22" spans="1:8" hidden="1" x14ac:dyDescent="0.25">
      <c r="A22" s="3">
        <v>45049</v>
      </c>
      <c r="B22" t="s">
        <v>97</v>
      </c>
      <c r="C22">
        <f>COUNTIF($B$2:B22, B22)</f>
        <v>8</v>
      </c>
      <c r="D22"/>
      <c r="E22" s="24"/>
    </row>
    <row r="23" spans="1:8" hidden="1" x14ac:dyDescent="0.25">
      <c r="A23" s="3">
        <v>45050</v>
      </c>
      <c r="B23" t="s">
        <v>109</v>
      </c>
      <c r="C23">
        <f>COUNTIF($B$2:B23, B23)</f>
        <v>1</v>
      </c>
      <c r="D23"/>
      <c r="E23" s="24"/>
    </row>
    <row r="24" spans="1:8" hidden="1" x14ac:dyDescent="0.25">
      <c r="A24" s="3">
        <v>45054</v>
      </c>
      <c r="B24" t="s">
        <v>99</v>
      </c>
      <c r="C24">
        <f>COUNTIF($B$2:B24, B24)</f>
        <v>2</v>
      </c>
      <c r="D24"/>
      <c r="E24" s="24"/>
    </row>
    <row r="25" spans="1:8" hidden="1" x14ac:dyDescent="0.25">
      <c r="A25" s="3">
        <v>45055</v>
      </c>
      <c r="B25" t="s">
        <v>110</v>
      </c>
      <c r="C25">
        <f>COUNTIF($B$2:B25, B25)</f>
        <v>1</v>
      </c>
      <c r="D25"/>
      <c r="E25" s="24"/>
    </row>
    <row r="26" spans="1:8" hidden="1" x14ac:dyDescent="0.25">
      <c r="A26" s="3">
        <v>45055</v>
      </c>
      <c r="B26" t="s">
        <v>111</v>
      </c>
      <c r="C26">
        <f>COUNTIF($B$2:B26, B26)</f>
        <v>1</v>
      </c>
      <c r="D26"/>
      <c r="E26" s="24"/>
    </row>
    <row r="27" spans="1:8" hidden="1" x14ac:dyDescent="0.25">
      <c r="A27" s="3">
        <v>45062</v>
      </c>
      <c r="B27" t="s">
        <v>107</v>
      </c>
      <c r="C27">
        <f>COUNTIF($B$2:B27, B27)</f>
        <v>2</v>
      </c>
      <c r="D27"/>
      <c r="E27" s="24"/>
    </row>
    <row r="28" spans="1:8" hidden="1" x14ac:dyDescent="0.25">
      <c r="A28" s="3">
        <v>45062</v>
      </c>
      <c r="B28" t="s">
        <v>105</v>
      </c>
      <c r="C28">
        <f>COUNTIF($B$2:B28, B28)</f>
        <v>2</v>
      </c>
      <c r="D28"/>
      <c r="E28" s="24"/>
    </row>
    <row r="29" spans="1:8" hidden="1" x14ac:dyDescent="0.25">
      <c r="A29" s="3">
        <v>45066</v>
      </c>
      <c r="B29" t="s">
        <v>112</v>
      </c>
      <c r="C29">
        <f>COUNTIF($B$2:B29, B29)</f>
        <v>1</v>
      </c>
      <c r="D29"/>
      <c r="E29" s="24"/>
    </row>
    <row r="30" spans="1:8" hidden="1" x14ac:dyDescent="0.25">
      <c r="A30" s="3">
        <v>45066</v>
      </c>
      <c r="B30" t="s">
        <v>113</v>
      </c>
      <c r="C30">
        <f>COUNTIF($B$2:B30, B30)</f>
        <v>1</v>
      </c>
      <c r="D30"/>
      <c r="E30" s="24"/>
    </row>
    <row r="31" spans="1:8" hidden="1" x14ac:dyDescent="0.25">
      <c r="A31" s="3">
        <v>45067</v>
      </c>
      <c r="B31" t="s">
        <v>114</v>
      </c>
      <c r="C31">
        <f>COUNTIF($B$2:B31, B31)</f>
        <v>1</v>
      </c>
      <c r="D31"/>
      <c r="E31" s="24"/>
    </row>
    <row r="32" spans="1:8" hidden="1" x14ac:dyDescent="0.25">
      <c r="A32" s="3">
        <v>45076</v>
      </c>
      <c r="B32" t="s">
        <v>104</v>
      </c>
      <c r="C32">
        <f>COUNTIF($B$2:B32, B32)</f>
        <v>2</v>
      </c>
      <c r="D32"/>
      <c r="E32" s="24"/>
    </row>
    <row r="33" spans="1:5" hidden="1" x14ac:dyDescent="0.25">
      <c r="A33" s="3">
        <v>45076</v>
      </c>
      <c r="B33" t="s">
        <v>108</v>
      </c>
      <c r="C33">
        <f>COUNTIF($B$2:B33, B33)</f>
        <v>2</v>
      </c>
      <c r="D33"/>
      <c r="E33" s="24"/>
    </row>
    <row r="34" spans="1:5" hidden="1" x14ac:dyDescent="0.25">
      <c r="A34" s="3">
        <v>45076</v>
      </c>
      <c r="B34" t="s">
        <v>115</v>
      </c>
      <c r="C34">
        <f>COUNTIF($B$2:B34, B34)</f>
        <v>1</v>
      </c>
      <c r="D34"/>
      <c r="E34" s="24"/>
    </row>
    <row r="35" spans="1:5" hidden="1" x14ac:dyDescent="0.25">
      <c r="A35" s="3">
        <v>45107</v>
      </c>
      <c r="B35" t="s">
        <v>107</v>
      </c>
      <c r="C35">
        <f>COUNTIF($B$2:B35, B35)</f>
        <v>3</v>
      </c>
      <c r="D35"/>
      <c r="E35" s="24"/>
    </row>
    <row r="36" spans="1:5" hidden="1" x14ac:dyDescent="0.25">
      <c r="A36" s="3">
        <v>45107</v>
      </c>
      <c r="B36" t="s">
        <v>95</v>
      </c>
      <c r="C36">
        <f>COUNTIF($B$2:B36, B36)</f>
        <v>2</v>
      </c>
      <c r="D36"/>
      <c r="E36" s="24"/>
    </row>
    <row r="37" spans="1:5" hidden="1" x14ac:dyDescent="0.25">
      <c r="A37" s="3">
        <v>45117</v>
      </c>
      <c r="B37" t="s">
        <v>116</v>
      </c>
      <c r="C37">
        <f>COUNTIF($B$2:B37, B37)</f>
        <v>1</v>
      </c>
      <c r="D37"/>
      <c r="E37" s="24"/>
    </row>
    <row r="38" spans="1:5" hidden="1" x14ac:dyDescent="0.25">
      <c r="A38" s="3">
        <v>45118</v>
      </c>
      <c r="B38" t="s">
        <v>104</v>
      </c>
      <c r="C38">
        <f>COUNTIF($B$2:B38, B38)</f>
        <v>3</v>
      </c>
      <c r="D38"/>
      <c r="E38" s="24"/>
    </row>
    <row r="39" spans="1:5" hidden="1" x14ac:dyDescent="0.25">
      <c r="A39" s="3">
        <v>45121</v>
      </c>
      <c r="B39" t="s">
        <v>117</v>
      </c>
      <c r="C39">
        <f>COUNTIF($B$2:B39, B39)</f>
        <v>1</v>
      </c>
      <c r="D39"/>
      <c r="E39" s="24"/>
    </row>
    <row r="40" spans="1:5" hidden="1" x14ac:dyDescent="0.25">
      <c r="A40" s="3">
        <v>45124</v>
      </c>
      <c r="B40" t="s">
        <v>118</v>
      </c>
      <c r="C40">
        <f>COUNTIF($B$2:B40, B40)</f>
        <v>1</v>
      </c>
      <c r="D40"/>
      <c r="E40" s="24"/>
    </row>
    <row r="41" spans="1:5" hidden="1" x14ac:dyDescent="0.25">
      <c r="A41" s="3">
        <v>45128</v>
      </c>
      <c r="B41" t="s">
        <v>112</v>
      </c>
      <c r="C41">
        <f>COUNTIF($B$2:B41, B41)</f>
        <v>2</v>
      </c>
      <c r="D41"/>
      <c r="E41" s="24"/>
    </row>
    <row r="42" spans="1:5" hidden="1" x14ac:dyDescent="0.25">
      <c r="A42" s="3">
        <v>45128</v>
      </c>
      <c r="B42" t="s">
        <v>95</v>
      </c>
      <c r="C42">
        <f>COUNTIF($B$2:B42, B42)</f>
        <v>3</v>
      </c>
      <c r="D42"/>
      <c r="E42" s="24"/>
    </row>
    <row r="43" spans="1:5" hidden="1" x14ac:dyDescent="0.25">
      <c r="A43" s="3">
        <v>45128</v>
      </c>
      <c r="B43" t="s">
        <v>119</v>
      </c>
      <c r="C43">
        <f>COUNTIF($B$2:B43, B43)</f>
        <v>1</v>
      </c>
      <c r="D43"/>
      <c r="E43" s="24"/>
    </row>
    <row r="44" spans="1:5" hidden="1" x14ac:dyDescent="0.25">
      <c r="A44" s="3">
        <v>45134</v>
      </c>
      <c r="B44" t="s">
        <v>120</v>
      </c>
      <c r="C44">
        <f>COUNTIF($B$2:B44, B44)</f>
        <v>1</v>
      </c>
      <c r="D44"/>
      <c r="E44" s="24"/>
    </row>
    <row r="45" spans="1:5" hidden="1" x14ac:dyDescent="0.25">
      <c r="A45" s="3">
        <v>45139</v>
      </c>
      <c r="B45" t="s">
        <v>106</v>
      </c>
      <c r="C45">
        <f>COUNTIF($B$2:B45, B45)</f>
        <v>2</v>
      </c>
      <c r="D45"/>
      <c r="E45" s="24"/>
    </row>
    <row r="46" spans="1:5" hidden="1" x14ac:dyDescent="0.25">
      <c r="A46" s="3">
        <v>45141</v>
      </c>
      <c r="B46" t="s">
        <v>107</v>
      </c>
      <c r="C46">
        <f>COUNTIF($B$2:B46, B46)</f>
        <v>4</v>
      </c>
      <c r="D46"/>
      <c r="E46" s="24"/>
    </row>
    <row r="47" spans="1:5" hidden="1" x14ac:dyDescent="0.25">
      <c r="A47" s="3">
        <v>45148</v>
      </c>
      <c r="B47" t="s">
        <v>108</v>
      </c>
      <c r="C47">
        <f>COUNTIF($B$2:B47, B47)</f>
        <v>3</v>
      </c>
      <c r="D47"/>
      <c r="E47" s="24"/>
    </row>
    <row r="48" spans="1:5" hidden="1" x14ac:dyDescent="0.25">
      <c r="A48" s="3">
        <v>45149</v>
      </c>
      <c r="B48" t="s">
        <v>121</v>
      </c>
      <c r="C48">
        <f>COUNTIF($B$2:B48, B48)</f>
        <v>1</v>
      </c>
      <c r="D48"/>
      <c r="E48" s="24"/>
    </row>
    <row r="49" spans="1:5" hidden="1" x14ac:dyDescent="0.25">
      <c r="A49" s="3">
        <v>45156</v>
      </c>
      <c r="B49" t="s">
        <v>122</v>
      </c>
      <c r="C49">
        <f>COUNTIF($B$2:B49, B49)</f>
        <v>1</v>
      </c>
      <c r="D49"/>
      <c r="E49" s="24"/>
    </row>
    <row r="50" spans="1:5" hidden="1" x14ac:dyDescent="0.25">
      <c r="A50" s="3">
        <v>45156</v>
      </c>
      <c r="B50" t="s">
        <v>101</v>
      </c>
      <c r="C50">
        <f>COUNTIF($B$2:B50, B50)</f>
        <v>2</v>
      </c>
      <c r="D50"/>
      <c r="E50" s="24"/>
    </row>
    <row r="51" spans="1:5" hidden="1" x14ac:dyDescent="0.25">
      <c r="A51" s="3">
        <v>45159</v>
      </c>
      <c r="B51" t="s">
        <v>112</v>
      </c>
      <c r="C51">
        <f>COUNTIF($B$2:B51, B51)</f>
        <v>3</v>
      </c>
      <c r="D51"/>
      <c r="E51" s="24"/>
    </row>
    <row r="52" spans="1:5" hidden="1" x14ac:dyDescent="0.25">
      <c r="A52" s="3">
        <v>45159</v>
      </c>
      <c r="B52" t="s">
        <v>123</v>
      </c>
      <c r="C52">
        <f>COUNTIF($B$2:B52, B52)</f>
        <v>1</v>
      </c>
      <c r="D52"/>
      <c r="E52" s="24"/>
    </row>
    <row r="53" spans="1:5" hidden="1" x14ac:dyDescent="0.25">
      <c r="A53" s="3">
        <v>45161</v>
      </c>
      <c r="B53" t="s">
        <v>124</v>
      </c>
      <c r="C53">
        <f>COUNTIF($B$2:B53, B53)</f>
        <v>1</v>
      </c>
      <c r="D53"/>
      <c r="E53" s="24"/>
    </row>
    <row r="54" spans="1:5" hidden="1" x14ac:dyDescent="0.25">
      <c r="A54" s="3">
        <v>45162</v>
      </c>
      <c r="B54" t="s">
        <v>125</v>
      </c>
      <c r="C54">
        <f>COUNTIF($B$2:B54, B54)</f>
        <v>1</v>
      </c>
      <c r="D54"/>
      <c r="E54" s="24"/>
    </row>
    <row r="55" spans="1:5" hidden="1" x14ac:dyDescent="0.25">
      <c r="A55" s="3">
        <v>45162</v>
      </c>
      <c r="B55" t="s">
        <v>126</v>
      </c>
      <c r="C55">
        <f>COUNTIF($B$2:B55, B55)</f>
        <v>1</v>
      </c>
      <c r="D55"/>
      <c r="E55" s="24"/>
    </row>
    <row r="56" spans="1:5" hidden="1" x14ac:dyDescent="0.25">
      <c r="A56" s="3">
        <v>45162</v>
      </c>
      <c r="B56" t="s">
        <v>127</v>
      </c>
      <c r="C56">
        <f>COUNTIF($B$2:B56, B56)</f>
        <v>1</v>
      </c>
      <c r="D56"/>
      <c r="E56" s="24"/>
    </row>
    <row r="57" spans="1:5" hidden="1" x14ac:dyDescent="0.25">
      <c r="A57" s="3">
        <v>45168</v>
      </c>
      <c r="B57" t="s">
        <v>104</v>
      </c>
      <c r="C57">
        <f>COUNTIF($B$2:B57, B57)</f>
        <v>4</v>
      </c>
      <c r="D57"/>
      <c r="E57" s="24"/>
    </row>
    <row r="58" spans="1:5" hidden="1" x14ac:dyDescent="0.25">
      <c r="A58" s="3">
        <v>45168</v>
      </c>
      <c r="B58" t="s">
        <v>128</v>
      </c>
      <c r="C58">
        <f>COUNTIF($B$2:B58, B58)</f>
        <v>1</v>
      </c>
      <c r="D58"/>
      <c r="E58" s="24"/>
    </row>
    <row r="59" spans="1:5" hidden="1" x14ac:dyDescent="0.25">
      <c r="A59" s="3">
        <v>45173</v>
      </c>
      <c r="B59" t="s">
        <v>109</v>
      </c>
      <c r="C59">
        <f>COUNTIF($B$2:B59, B59)</f>
        <v>2</v>
      </c>
      <c r="D59"/>
      <c r="E59" s="24"/>
    </row>
    <row r="60" spans="1:5" hidden="1" x14ac:dyDescent="0.25">
      <c r="A60" s="3">
        <v>45175</v>
      </c>
      <c r="B60" t="s">
        <v>106</v>
      </c>
      <c r="C60">
        <f>COUNTIF($B$2:B60, B60)</f>
        <v>3</v>
      </c>
      <c r="D60"/>
      <c r="E60" s="24"/>
    </row>
    <row r="61" spans="1:5" hidden="1" x14ac:dyDescent="0.25">
      <c r="A61" s="3">
        <v>45176</v>
      </c>
      <c r="B61" t="s">
        <v>129</v>
      </c>
      <c r="C61">
        <f>COUNTIF($B$2:B61, B61)</f>
        <v>1</v>
      </c>
      <c r="D61"/>
      <c r="E61" s="24"/>
    </row>
    <row r="62" spans="1:5" hidden="1" x14ac:dyDescent="0.25">
      <c r="A62" s="3">
        <v>45177</v>
      </c>
      <c r="B62" t="s">
        <v>130</v>
      </c>
      <c r="C62">
        <f>COUNTIF($B$2:B62, B62)</f>
        <v>1</v>
      </c>
      <c r="D62"/>
      <c r="E62" s="24"/>
    </row>
    <row r="63" spans="1:5" hidden="1" x14ac:dyDescent="0.25">
      <c r="A63" s="3">
        <v>45177</v>
      </c>
      <c r="B63" t="s">
        <v>131</v>
      </c>
      <c r="C63">
        <f>COUNTIF($B$2:B63, B63)</f>
        <v>1</v>
      </c>
      <c r="D63"/>
      <c r="E63" s="24"/>
    </row>
    <row r="64" spans="1:5" hidden="1" x14ac:dyDescent="0.25">
      <c r="A64" s="3">
        <v>45178</v>
      </c>
      <c r="B64" t="s">
        <v>132</v>
      </c>
      <c r="C64">
        <f>COUNTIF($B$2:B64, B64)</f>
        <v>1</v>
      </c>
      <c r="D64"/>
      <c r="E64" s="24"/>
    </row>
    <row r="65" spans="1:5" hidden="1" x14ac:dyDescent="0.25">
      <c r="A65" s="3">
        <v>45181</v>
      </c>
      <c r="B65" t="s">
        <v>133</v>
      </c>
      <c r="C65">
        <f>COUNTIF($B$2:B65, B65)</f>
        <v>1</v>
      </c>
      <c r="D65"/>
      <c r="E65" s="24"/>
    </row>
    <row r="66" spans="1:5" hidden="1" x14ac:dyDescent="0.25">
      <c r="A66" s="3">
        <v>45184</v>
      </c>
      <c r="B66" t="s">
        <v>122</v>
      </c>
      <c r="C66">
        <f>COUNTIF($B$2:B66, B66)</f>
        <v>2</v>
      </c>
      <c r="D66"/>
      <c r="E66" s="24"/>
    </row>
    <row r="67" spans="1:5" hidden="1" x14ac:dyDescent="0.25">
      <c r="A67" s="3">
        <v>45184</v>
      </c>
      <c r="B67" t="s">
        <v>111</v>
      </c>
      <c r="C67">
        <f>COUNTIF($B$2:B67, B67)</f>
        <v>2</v>
      </c>
      <c r="D67"/>
      <c r="E67" s="24"/>
    </row>
    <row r="68" spans="1:5" hidden="1" x14ac:dyDescent="0.25">
      <c r="A68" s="3">
        <v>45184</v>
      </c>
      <c r="B68" t="s">
        <v>134</v>
      </c>
      <c r="C68">
        <f>COUNTIF($B$2:B68, B68)</f>
        <v>1</v>
      </c>
      <c r="D68"/>
      <c r="E68" s="24"/>
    </row>
    <row r="69" spans="1:5" hidden="1" x14ac:dyDescent="0.25">
      <c r="A69" s="3">
        <v>45188</v>
      </c>
      <c r="B69" t="s">
        <v>135</v>
      </c>
      <c r="C69">
        <f>COUNTIF($B$2:B69, B69)</f>
        <v>1</v>
      </c>
      <c r="D69"/>
      <c r="E69" s="24"/>
    </row>
    <row r="70" spans="1:5" hidden="1" x14ac:dyDescent="0.25">
      <c r="A70" s="3">
        <v>45188</v>
      </c>
      <c r="B70" t="s">
        <v>136</v>
      </c>
      <c r="C70">
        <f>COUNTIF($B$2:B70, B70)</f>
        <v>1</v>
      </c>
      <c r="D70"/>
      <c r="E70" s="24"/>
    </row>
    <row r="71" spans="1:5" hidden="1" x14ac:dyDescent="0.25">
      <c r="A71" s="3">
        <v>45188</v>
      </c>
      <c r="B71" t="s">
        <v>137</v>
      </c>
      <c r="C71">
        <f>COUNTIF($B$2:B71, B71)</f>
        <v>1</v>
      </c>
      <c r="D71"/>
      <c r="E71" s="24"/>
    </row>
    <row r="72" spans="1:5" hidden="1" x14ac:dyDescent="0.25">
      <c r="A72" s="3">
        <v>45189</v>
      </c>
      <c r="B72" t="s">
        <v>107</v>
      </c>
      <c r="C72">
        <f>COUNTIF($B$2:B72, B72)</f>
        <v>5</v>
      </c>
      <c r="D72"/>
      <c r="E72" s="24"/>
    </row>
    <row r="73" spans="1:5" hidden="1" x14ac:dyDescent="0.25">
      <c r="A73" s="3">
        <v>45194</v>
      </c>
      <c r="B73" t="s">
        <v>101</v>
      </c>
      <c r="C73">
        <f>COUNTIF($B$2:B73, B73)</f>
        <v>3</v>
      </c>
      <c r="D73"/>
      <c r="E73" s="24"/>
    </row>
    <row r="74" spans="1:5" hidden="1" x14ac:dyDescent="0.25">
      <c r="A74" s="3">
        <v>45195</v>
      </c>
      <c r="B74" t="s">
        <v>110</v>
      </c>
      <c r="C74">
        <f>COUNTIF($B$2:B74, B74)</f>
        <v>2</v>
      </c>
      <c r="D74"/>
      <c r="E74" s="24"/>
    </row>
    <row r="75" spans="1:5" hidden="1" x14ac:dyDescent="0.25">
      <c r="A75" s="3">
        <v>45196</v>
      </c>
      <c r="B75" t="s">
        <v>125</v>
      </c>
      <c r="C75">
        <f>COUNTIF($B$2:B75, B75)</f>
        <v>2</v>
      </c>
      <c r="D75"/>
      <c r="E75" s="24"/>
    </row>
    <row r="76" spans="1:5" hidden="1" x14ac:dyDescent="0.25">
      <c r="A76" s="3">
        <v>45197</v>
      </c>
      <c r="B76" t="s">
        <v>112</v>
      </c>
      <c r="C76">
        <f>COUNTIF($B$2:B76, B76)</f>
        <v>4</v>
      </c>
      <c r="D76"/>
      <c r="E76" s="24"/>
    </row>
    <row r="77" spans="1:5" hidden="1" x14ac:dyDescent="0.25">
      <c r="A77" s="3">
        <v>45197</v>
      </c>
      <c r="B77" t="s">
        <v>99</v>
      </c>
      <c r="C77">
        <f>COUNTIF($B$2:B77, B77)</f>
        <v>3</v>
      </c>
      <c r="D77"/>
      <c r="E77" s="24"/>
    </row>
    <row r="78" spans="1:5" hidden="1" x14ac:dyDescent="0.25">
      <c r="A78" s="3">
        <v>45197</v>
      </c>
      <c r="B78" t="s">
        <v>138</v>
      </c>
      <c r="C78">
        <f>COUNTIF($B$2:B78, B78)</f>
        <v>1</v>
      </c>
      <c r="D78"/>
      <c r="E78" s="24"/>
    </row>
    <row r="79" spans="1:5" hidden="1" x14ac:dyDescent="0.25">
      <c r="A79" s="3">
        <v>45199</v>
      </c>
      <c r="B79" t="s">
        <v>139</v>
      </c>
      <c r="C79">
        <f>COUNTIF($B$2:B79, B79)</f>
        <v>1</v>
      </c>
      <c r="D79"/>
      <c r="E79" s="24"/>
    </row>
    <row r="80" spans="1:5" hidden="1" x14ac:dyDescent="0.25">
      <c r="A80" s="3">
        <v>45203</v>
      </c>
      <c r="B80" t="s">
        <v>122</v>
      </c>
      <c r="C80">
        <f>COUNTIF($B$2:B80, B80)</f>
        <v>3</v>
      </c>
      <c r="D80"/>
      <c r="E80" s="24"/>
    </row>
    <row r="81" spans="1:5" hidden="1" x14ac:dyDescent="0.25">
      <c r="A81" s="3">
        <v>45204</v>
      </c>
      <c r="B81" t="s">
        <v>140</v>
      </c>
      <c r="C81">
        <f>COUNTIF($B$2:B81, B81)</f>
        <v>1</v>
      </c>
      <c r="D81"/>
      <c r="E81" s="24"/>
    </row>
    <row r="82" spans="1:5" hidden="1" x14ac:dyDescent="0.25">
      <c r="A82" s="3">
        <v>45206</v>
      </c>
      <c r="B82" t="s">
        <v>120</v>
      </c>
      <c r="C82">
        <f>COUNTIF($B$2:B82, B82)</f>
        <v>2</v>
      </c>
      <c r="D82"/>
      <c r="E82" s="24"/>
    </row>
    <row r="83" spans="1:5" hidden="1" x14ac:dyDescent="0.25">
      <c r="A83" s="3">
        <v>45207</v>
      </c>
      <c r="B83" t="s">
        <v>109</v>
      </c>
      <c r="C83">
        <f>COUNTIF($B$2:B83, B83)</f>
        <v>3</v>
      </c>
      <c r="D83"/>
      <c r="E83" s="24"/>
    </row>
    <row r="84" spans="1:5" hidden="1" x14ac:dyDescent="0.25">
      <c r="A84" s="3">
        <v>45210</v>
      </c>
      <c r="B84" t="s">
        <v>128</v>
      </c>
      <c r="C84">
        <f>COUNTIF($B$2:B84, B84)</f>
        <v>2</v>
      </c>
      <c r="D84"/>
      <c r="E84" s="24"/>
    </row>
    <row r="85" spans="1:5" hidden="1" x14ac:dyDescent="0.25">
      <c r="A85" s="3">
        <v>45211</v>
      </c>
      <c r="B85" t="s">
        <v>123</v>
      </c>
      <c r="C85">
        <f>COUNTIF($B$2:B85, B85)</f>
        <v>2</v>
      </c>
      <c r="D85"/>
      <c r="E85" s="24"/>
    </row>
    <row r="86" spans="1:5" hidden="1" x14ac:dyDescent="0.25">
      <c r="A86" s="3">
        <v>45211</v>
      </c>
      <c r="B86" t="s">
        <v>141</v>
      </c>
      <c r="C86">
        <f>COUNTIF($B$2:B86, B86)</f>
        <v>1</v>
      </c>
      <c r="D86"/>
      <c r="E86" s="24"/>
    </row>
    <row r="87" spans="1:5" hidden="1" x14ac:dyDescent="0.25">
      <c r="A87" s="3">
        <v>45217</v>
      </c>
      <c r="B87" t="s">
        <v>103</v>
      </c>
      <c r="C87">
        <f>COUNTIF($B$2:B87, B87)</f>
        <v>2</v>
      </c>
      <c r="D87"/>
      <c r="E87" s="24"/>
    </row>
    <row r="88" spans="1:5" hidden="1" x14ac:dyDescent="0.25">
      <c r="A88" s="3">
        <v>45218</v>
      </c>
      <c r="B88" t="s">
        <v>104</v>
      </c>
      <c r="C88">
        <f>COUNTIF($B$2:B88, B88)</f>
        <v>5</v>
      </c>
      <c r="D88"/>
      <c r="E88" s="24"/>
    </row>
    <row r="89" spans="1:5" hidden="1" x14ac:dyDescent="0.25">
      <c r="A89" s="3">
        <v>45219</v>
      </c>
      <c r="B89" t="s">
        <v>124</v>
      </c>
      <c r="C89">
        <f>COUNTIF($B$2:B89, B89)</f>
        <v>2</v>
      </c>
      <c r="D89"/>
      <c r="E89" s="24"/>
    </row>
    <row r="90" spans="1:5" hidden="1" x14ac:dyDescent="0.25">
      <c r="A90" s="3">
        <v>45223</v>
      </c>
      <c r="B90" t="s">
        <v>107</v>
      </c>
      <c r="C90">
        <f>COUNTIF($B$2:B90, B90)</f>
        <v>6</v>
      </c>
      <c r="D90"/>
      <c r="E90" s="24"/>
    </row>
    <row r="91" spans="1:5" hidden="1" x14ac:dyDescent="0.25">
      <c r="A91" s="3">
        <v>45223</v>
      </c>
      <c r="B91" t="s">
        <v>122</v>
      </c>
      <c r="C91">
        <f>COUNTIF($B$2:B91, B91)</f>
        <v>4</v>
      </c>
      <c r="D91"/>
      <c r="E91" s="24"/>
    </row>
    <row r="92" spans="1:5" hidden="1" x14ac:dyDescent="0.25">
      <c r="A92" s="3">
        <v>45223</v>
      </c>
      <c r="B92" t="s">
        <v>142</v>
      </c>
      <c r="C92">
        <f>COUNTIF($B$2:B92, B92)</f>
        <v>1</v>
      </c>
      <c r="D92"/>
      <c r="E92" s="24"/>
    </row>
    <row r="93" spans="1:5" hidden="1" x14ac:dyDescent="0.25">
      <c r="A93" s="3">
        <v>45224</v>
      </c>
      <c r="B93" t="s">
        <v>125</v>
      </c>
      <c r="C93">
        <f>COUNTIF($B$2:B93, B93)</f>
        <v>3</v>
      </c>
      <c r="D93"/>
      <c r="E93" s="24"/>
    </row>
    <row r="94" spans="1:5" hidden="1" x14ac:dyDescent="0.25">
      <c r="A94" s="3">
        <v>45225</v>
      </c>
      <c r="B94" t="s">
        <v>137</v>
      </c>
      <c r="C94">
        <f>COUNTIF($B$2:B94, B94)</f>
        <v>2</v>
      </c>
      <c r="D94"/>
      <c r="E94" s="24"/>
    </row>
    <row r="95" spans="1:5" hidden="1" x14ac:dyDescent="0.25">
      <c r="A95" s="3">
        <v>45225</v>
      </c>
      <c r="B95" t="s">
        <v>143</v>
      </c>
      <c r="C95">
        <f>COUNTIF($B$2:B95, B95)</f>
        <v>1</v>
      </c>
      <c r="D95"/>
      <c r="E95" s="24"/>
    </row>
    <row r="96" spans="1:5" hidden="1" x14ac:dyDescent="0.25">
      <c r="A96" s="3">
        <v>45225</v>
      </c>
      <c r="B96" t="s">
        <v>144</v>
      </c>
      <c r="C96">
        <f>COUNTIF($B$2:B96, B96)</f>
        <v>1</v>
      </c>
      <c r="D96"/>
      <c r="E96" s="24"/>
    </row>
    <row r="97" spans="1:5" hidden="1" x14ac:dyDescent="0.25">
      <c r="A97" s="3">
        <v>45226</v>
      </c>
      <c r="B97" t="s">
        <v>130</v>
      </c>
      <c r="C97">
        <f>COUNTIF($B$2:B97, B97)</f>
        <v>2</v>
      </c>
      <c r="D97"/>
      <c r="E97" s="24"/>
    </row>
    <row r="98" spans="1:5" hidden="1" x14ac:dyDescent="0.25">
      <c r="A98" s="3">
        <v>45227</v>
      </c>
      <c r="B98" t="s">
        <v>101</v>
      </c>
      <c r="C98">
        <f>COUNTIF($B$2:B98, B98)</f>
        <v>4</v>
      </c>
      <c r="D98"/>
      <c r="E98" s="24"/>
    </row>
    <row r="99" spans="1:5" hidden="1" x14ac:dyDescent="0.25">
      <c r="A99" s="3">
        <v>45227</v>
      </c>
      <c r="B99" t="s">
        <v>106</v>
      </c>
      <c r="C99">
        <f>COUNTIF($B$2:B99, B99)</f>
        <v>4</v>
      </c>
      <c r="D99"/>
      <c r="E99" s="24"/>
    </row>
    <row r="100" spans="1:5" hidden="1" x14ac:dyDescent="0.25">
      <c r="A100" s="3">
        <v>45227</v>
      </c>
      <c r="B100" t="s">
        <v>145</v>
      </c>
      <c r="C100">
        <f>COUNTIF($B$2:B100, B100)</f>
        <v>1</v>
      </c>
      <c r="D100"/>
      <c r="E100" s="24"/>
    </row>
    <row r="101" spans="1:5" hidden="1" x14ac:dyDescent="0.25">
      <c r="A101" s="3">
        <v>45227</v>
      </c>
      <c r="B101" t="s">
        <v>146</v>
      </c>
      <c r="C101">
        <f>COUNTIF($B$2:B101, B101)</f>
        <v>1</v>
      </c>
      <c r="D101"/>
      <c r="E101" s="24"/>
    </row>
    <row r="102" spans="1:5" hidden="1" x14ac:dyDescent="0.25">
      <c r="A102" s="3">
        <v>45230</v>
      </c>
      <c r="B102" t="s">
        <v>102</v>
      </c>
      <c r="C102">
        <f>COUNTIF($B$2:B102, B102)</f>
        <v>2</v>
      </c>
      <c r="D102"/>
      <c r="E102" s="24"/>
    </row>
    <row r="103" spans="1:5" hidden="1" x14ac:dyDescent="0.25">
      <c r="A103" s="3">
        <v>45233</v>
      </c>
      <c r="B103" t="s">
        <v>112</v>
      </c>
      <c r="C103">
        <f>COUNTIF($B$2:B103, B103)</f>
        <v>5</v>
      </c>
      <c r="D103"/>
      <c r="E103" s="24"/>
    </row>
    <row r="104" spans="1:5" hidden="1" x14ac:dyDescent="0.25">
      <c r="A104" s="3">
        <v>45233</v>
      </c>
      <c r="B104" t="s">
        <v>147</v>
      </c>
      <c r="C104">
        <f>COUNTIF($B$2:B104, B104)</f>
        <v>1</v>
      </c>
      <c r="D104"/>
      <c r="E104" s="24"/>
    </row>
    <row r="105" spans="1:5" hidden="1" x14ac:dyDescent="0.25">
      <c r="A105" s="3">
        <v>45233</v>
      </c>
      <c r="B105" t="s">
        <v>148</v>
      </c>
      <c r="C105">
        <f>COUNTIF($B$2:B105, B105)</f>
        <v>1</v>
      </c>
      <c r="D105"/>
      <c r="E105" s="24"/>
    </row>
    <row r="106" spans="1:5" hidden="1" x14ac:dyDescent="0.25">
      <c r="A106" s="3">
        <v>45233</v>
      </c>
      <c r="B106" t="s">
        <v>110</v>
      </c>
      <c r="C106">
        <f>COUNTIF($B$2:B106, B106)</f>
        <v>3</v>
      </c>
      <c r="D106"/>
      <c r="E106" s="24"/>
    </row>
    <row r="107" spans="1:5" hidden="1" x14ac:dyDescent="0.25">
      <c r="A107" s="3">
        <v>45234</v>
      </c>
      <c r="B107" t="s">
        <v>136</v>
      </c>
      <c r="C107">
        <f>COUNTIF($B$2:B107, B107)</f>
        <v>2</v>
      </c>
      <c r="D107"/>
      <c r="E107" s="24"/>
    </row>
    <row r="108" spans="1:5" hidden="1" x14ac:dyDescent="0.25">
      <c r="A108" s="3">
        <v>45237</v>
      </c>
      <c r="B108" t="s">
        <v>138</v>
      </c>
      <c r="C108">
        <f>COUNTIF($B$2:B108, B108)</f>
        <v>2</v>
      </c>
      <c r="D108"/>
      <c r="E108" s="24"/>
    </row>
    <row r="109" spans="1:5" hidden="1" x14ac:dyDescent="0.25">
      <c r="A109" s="3">
        <v>45238</v>
      </c>
      <c r="B109" t="s">
        <v>128</v>
      </c>
      <c r="C109">
        <f>COUNTIF($B$2:B109, B109)</f>
        <v>3</v>
      </c>
      <c r="D109"/>
      <c r="E109" s="24"/>
    </row>
    <row r="110" spans="1:5" hidden="1" x14ac:dyDescent="0.25">
      <c r="A110" s="3">
        <v>45239</v>
      </c>
      <c r="B110" t="s">
        <v>114</v>
      </c>
      <c r="C110">
        <f>COUNTIF($B$2:B110, B110)</f>
        <v>2</v>
      </c>
      <c r="D110"/>
      <c r="E110" s="24"/>
    </row>
    <row r="111" spans="1:5" hidden="1" x14ac:dyDescent="0.25">
      <c r="A111" s="3">
        <v>45239</v>
      </c>
      <c r="B111" t="s">
        <v>140</v>
      </c>
      <c r="C111">
        <f>COUNTIF($B$2:B111, B111)</f>
        <v>2</v>
      </c>
      <c r="D111"/>
      <c r="E111" s="24"/>
    </row>
    <row r="112" spans="1:5" hidden="1" x14ac:dyDescent="0.25">
      <c r="A112" s="3">
        <v>45240</v>
      </c>
      <c r="B112" t="s">
        <v>135</v>
      </c>
      <c r="C112">
        <f>COUNTIF($B$2:B112, B112)</f>
        <v>2</v>
      </c>
      <c r="D112"/>
      <c r="E112" s="24"/>
    </row>
    <row r="113" spans="1:5" hidden="1" x14ac:dyDescent="0.25">
      <c r="A113" s="3">
        <v>45244</v>
      </c>
      <c r="B113" t="s">
        <v>132</v>
      </c>
      <c r="C113">
        <f>COUNTIF($B$2:B113, B113)</f>
        <v>2</v>
      </c>
      <c r="D113"/>
      <c r="E113" s="24"/>
    </row>
    <row r="114" spans="1:5" hidden="1" x14ac:dyDescent="0.25">
      <c r="A114" s="3">
        <v>45246</v>
      </c>
      <c r="B114" t="s">
        <v>121</v>
      </c>
      <c r="C114">
        <f>COUNTIF($B$2:B114, B114)</f>
        <v>2</v>
      </c>
      <c r="D114"/>
      <c r="E114" s="24"/>
    </row>
    <row r="115" spans="1:5" hidden="1" x14ac:dyDescent="0.25">
      <c r="A115" s="3">
        <v>45247</v>
      </c>
      <c r="B115" t="s">
        <v>122</v>
      </c>
      <c r="C115">
        <f>COUNTIF($B$2:B115, B115)</f>
        <v>5</v>
      </c>
      <c r="D115"/>
      <c r="E115" s="24"/>
    </row>
    <row r="116" spans="1:5" hidden="1" x14ac:dyDescent="0.25">
      <c r="A116" s="3">
        <v>45251</v>
      </c>
      <c r="B116" t="s">
        <v>107</v>
      </c>
      <c r="C116">
        <f>COUNTIF($B$2:B116, B116)</f>
        <v>7</v>
      </c>
      <c r="D116"/>
      <c r="E116" s="24"/>
    </row>
    <row r="117" spans="1:5" hidden="1" x14ac:dyDescent="0.25">
      <c r="A117" s="3">
        <v>45252</v>
      </c>
      <c r="B117" t="s">
        <v>125</v>
      </c>
      <c r="C117">
        <f>COUNTIF($B$2:B117, B117)</f>
        <v>4</v>
      </c>
      <c r="D117"/>
      <c r="E117" s="24"/>
    </row>
    <row r="118" spans="1:5" hidden="1" x14ac:dyDescent="0.25">
      <c r="A118" s="3">
        <v>45256</v>
      </c>
      <c r="B118" t="s">
        <v>149</v>
      </c>
      <c r="C118">
        <f>COUNTIF($B$2:B118, B118)</f>
        <v>1</v>
      </c>
      <c r="D118"/>
      <c r="E118" s="24"/>
    </row>
    <row r="119" spans="1:5" hidden="1" x14ac:dyDescent="0.25">
      <c r="A119" s="3">
        <v>45258</v>
      </c>
      <c r="B119" t="s">
        <v>112</v>
      </c>
      <c r="C119">
        <f>COUNTIF($B$2:B119, B119)</f>
        <v>6</v>
      </c>
      <c r="D119"/>
      <c r="E119" s="24"/>
    </row>
    <row r="120" spans="1:5" hidden="1" x14ac:dyDescent="0.25">
      <c r="A120" s="3">
        <v>45258</v>
      </c>
      <c r="B120" t="s">
        <v>101</v>
      </c>
      <c r="C120">
        <f>COUNTIF($B$2:B120, B120)</f>
        <v>5</v>
      </c>
      <c r="D120"/>
      <c r="E120" s="24"/>
    </row>
    <row r="121" spans="1:5" hidden="1" x14ac:dyDescent="0.25">
      <c r="A121" s="3">
        <v>45258</v>
      </c>
      <c r="B121" t="s">
        <v>102</v>
      </c>
      <c r="C121">
        <f>COUNTIF($B$2:B121, B121)</f>
        <v>3</v>
      </c>
      <c r="D121"/>
      <c r="E121" s="24"/>
    </row>
    <row r="122" spans="1:5" hidden="1" x14ac:dyDescent="0.25">
      <c r="A122" s="3">
        <v>45260</v>
      </c>
      <c r="B122" t="s">
        <v>142</v>
      </c>
      <c r="C122">
        <f>COUNTIF($B$2:B122, B122)</f>
        <v>2</v>
      </c>
      <c r="D122"/>
      <c r="E122" s="24"/>
    </row>
    <row r="123" spans="1:5" hidden="1" x14ac:dyDescent="0.25">
      <c r="A123" s="3">
        <v>45260</v>
      </c>
      <c r="B123" t="s">
        <v>143</v>
      </c>
      <c r="C123">
        <f>COUNTIF($B$2:B123, B123)</f>
        <v>2</v>
      </c>
      <c r="D123"/>
      <c r="E123" s="24"/>
    </row>
    <row r="124" spans="1:5" hidden="1" x14ac:dyDescent="0.25">
      <c r="A124" s="3">
        <v>45267</v>
      </c>
      <c r="B124" t="s">
        <v>104</v>
      </c>
      <c r="C124">
        <f>COUNTIF($B$2:B124, B124)</f>
        <v>6</v>
      </c>
      <c r="D124"/>
      <c r="E124" s="24"/>
    </row>
    <row r="125" spans="1:5" hidden="1" x14ac:dyDescent="0.25">
      <c r="A125" s="3">
        <v>45267</v>
      </c>
      <c r="B125" t="s">
        <v>106</v>
      </c>
      <c r="C125">
        <f>COUNTIF($B$2:B125, B125)</f>
        <v>5</v>
      </c>
      <c r="D125"/>
      <c r="E125" s="24"/>
    </row>
    <row r="126" spans="1:5" hidden="1" x14ac:dyDescent="0.25">
      <c r="A126" s="3">
        <v>45267</v>
      </c>
      <c r="B126" t="s">
        <v>150</v>
      </c>
      <c r="C126">
        <f>COUNTIF($B$2:B126, B126)</f>
        <v>3</v>
      </c>
      <c r="D126"/>
      <c r="E126" s="24"/>
    </row>
    <row r="127" spans="1:5" hidden="1" x14ac:dyDescent="0.25">
      <c r="A127" s="3">
        <v>45268</v>
      </c>
      <c r="B127" t="s">
        <v>151</v>
      </c>
      <c r="C127">
        <f>COUNTIF($B$2:B127, B127)</f>
        <v>1</v>
      </c>
      <c r="D127"/>
      <c r="E127" s="24"/>
    </row>
    <row r="128" spans="1:5" hidden="1" x14ac:dyDescent="0.25">
      <c r="A128" s="3">
        <v>45269</v>
      </c>
      <c r="B128" t="s">
        <v>125</v>
      </c>
      <c r="C128">
        <f>COUNTIF($B$2:B128, B128)</f>
        <v>5</v>
      </c>
      <c r="D128"/>
      <c r="E128" s="24"/>
    </row>
    <row r="129" spans="1:5" hidden="1" x14ac:dyDescent="0.25">
      <c r="A129" s="3">
        <v>45269</v>
      </c>
      <c r="B129" t="s">
        <v>122</v>
      </c>
      <c r="C129">
        <f>COUNTIF($B$2:B129, B129)</f>
        <v>6</v>
      </c>
      <c r="D129"/>
      <c r="E129" s="24"/>
    </row>
    <row r="130" spans="1:5" hidden="1" x14ac:dyDescent="0.25">
      <c r="A130" s="3">
        <v>45269</v>
      </c>
      <c r="B130" t="s">
        <v>152</v>
      </c>
      <c r="C130">
        <f>COUNTIF($B$2:B130, B130)</f>
        <v>1</v>
      </c>
      <c r="D130"/>
      <c r="E130" s="24"/>
    </row>
    <row r="131" spans="1:5" hidden="1" x14ac:dyDescent="0.25">
      <c r="A131" s="3">
        <v>45271</v>
      </c>
      <c r="B131" t="s">
        <v>99</v>
      </c>
      <c r="C131">
        <f>COUNTIF($B$2:B131, B131)</f>
        <v>4</v>
      </c>
      <c r="D131"/>
      <c r="E131" s="24"/>
    </row>
    <row r="132" spans="1:5" hidden="1" x14ac:dyDescent="0.25">
      <c r="A132" s="3">
        <v>45271</v>
      </c>
      <c r="B132" t="s">
        <v>153</v>
      </c>
      <c r="C132">
        <f>COUNTIF($B$2:B132, B132)</f>
        <v>1</v>
      </c>
      <c r="D132"/>
      <c r="E132" s="24"/>
    </row>
    <row r="133" spans="1:5" hidden="1" x14ac:dyDescent="0.25">
      <c r="A133" s="3">
        <v>45287</v>
      </c>
      <c r="B133" t="s">
        <v>112</v>
      </c>
      <c r="C133">
        <f>COUNTIF($B$2:B133, B133)</f>
        <v>7</v>
      </c>
      <c r="D133"/>
      <c r="E133" s="24"/>
    </row>
    <row r="134" spans="1:5" hidden="1" x14ac:dyDescent="0.25">
      <c r="A134" s="3">
        <v>45289</v>
      </c>
      <c r="B134" t="s">
        <v>125</v>
      </c>
      <c r="C134">
        <f>COUNTIF($B$2:B134, B134)</f>
        <v>6</v>
      </c>
      <c r="D134"/>
      <c r="E134" s="24"/>
    </row>
    <row r="135" spans="1:5" hidden="1" x14ac:dyDescent="0.25">
      <c r="A135" s="3">
        <v>45289</v>
      </c>
      <c r="B135" t="s">
        <v>131</v>
      </c>
      <c r="C135">
        <f>COUNTIF($B$2:B135, B135)</f>
        <v>2</v>
      </c>
      <c r="D135"/>
      <c r="E135" s="24"/>
    </row>
    <row r="136" spans="1:5" hidden="1" x14ac:dyDescent="0.25">
      <c r="A136" s="3">
        <v>45289</v>
      </c>
      <c r="B136" t="s">
        <v>154</v>
      </c>
      <c r="C136">
        <f>COUNTIF($B$2:B136, B136)</f>
        <v>1</v>
      </c>
      <c r="D136"/>
      <c r="E136" s="24"/>
    </row>
    <row r="137" spans="1:5" hidden="1" x14ac:dyDescent="0.25">
      <c r="A137" s="3">
        <v>45290</v>
      </c>
      <c r="B137" t="s">
        <v>107</v>
      </c>
      <c r="C137">
        <f>COUNTIF($B$2:B137, B137)</f>
        <v>8</v>
      </c>
      <c r="D137"/>
      <c r="E137" s="24"/>
    </row>
    <row r="138" spans="1:5" hidden="1" x14ac:dyDescent="0.25">
      <c r="A138" s="3">
        <v>45294</v>
      </c>
      <c r="B138" t="s">
        <v>136</v>
      </c>
      <c r="C138">
        <f>COUNTIF($B$2:B138, B138)</f>
        <v>3</v>
      </c>
      <c r="D138"/>
      <c r="E138" s="24"/>
    </row>
    <row r="139" spans="1:5" hidden="1" x14ac:dyDescent="0.25">
      <c r="A139" s="3">
        <v>45299</v>
      </c>
      <c r="B139" t="s">
        <v>141</v>
      </c>
      <c r="C139">
        <f>COUNTIF($B$2:B139, B139)</f>
        <v>2</v>
      </c>
      <c r="D139"/>
      <c r="E139" s="24"/>
    </row>
    <row r="140" spans="1:5" hidden="1" x14ac:dyDescent="0.25">
      <c r="A140" s="3">
        <v>45300</v>
      </c>
      <c r="B140" t="s">
        <v>128</v>
      </c>
      <c r="C140">
        <f>COUNTIF($B$2:B140, B140)</f>
        <v>4</v>
      </c>
      <c r="D140"/>
      <c r="E140" s="24"/>
    </row>
    <row r="141" spans="1:5" hidden="1" x14ac:dyDescent="0.25">
      <c r="A141" s="3">
        <v>45300</v>
      </c>
      <c r="B141" t="s">
        <v>99</v>
      </c>
      <c r="C141">
        <f>COUNTIF($B$2:B141, B141)</f>
        <v>5</v>
      </c>
      <c r="D141"/>
      <c r="E141" s="24"/>
    </row>
    <row r="142" spans="1:5" hidden="1" x14ac:dyDescent="0.25">
      <c r="A142" s="3">
        <v>45303</v>
      </c>
      <c r="B142" t="s">
        <v>142</v>
      </c>
      <c r="C142">
        <f>COUNTIF($B$2:B142, B142)</f>
        <v>3</v>
      </c>
      <c r="D142"/>
      <c r="E142" s="24"/>
    </row>
    <row r="143" spans="1:5" hidden="1" x14ac:dyDescent="0.25">
      <c r="A143" s="3">
        <v>45303</v>
      </c>
      <c r="B143" t="s">
        <v>143</v>
      </c>
      <c r="C143">
        <f>COUNTIF($B$2:B143, B143)</f>
        <v>3</v>
      </c>
      <c r="D143"/>
      <c r="E143" s="24"/>
    </row>
    <row r="144" spans="1:5" hidden="1" x14ac:dyDescent="0.25">
      <c r="A144" s="3">
        <v>45304</v>
      </c>
      <c r="B144" t="s">
        <v>124</v>
      </c>
      <c r="C144">
        <f>COUNTIF($B$2:B144, B144)</f>
        <v>3</v>
      </c>
      <c r="D144"/>
      <c r="E144" s="24"/>
    </row>
    <row r="145" spans="1:5" hidden="1" x14ac:dyDescent="0.25">
      <c r="A145" s="3">
        <v>45306</v>
      </c>
      <c r="B145" t="s">
        <v>101</v>
      </c>
      <c r="C145">
        <f>COUNTIF($B$2:B145, B145)</f>
        <v>6</v>
      </c>
      <c r="D145"/>
      <c r="E145" s="24"/>
    </row>
    <row r="146" spans="1:5" hidden="1" x14ac:dyDescent="0.25">
      <c r="A146" s="3">
        <v>45306</v>
      </c>
      <c r="B146" t="s">
        <v>104</v>
      </c>
      <c r="C146">
        <f>COUNTIF($B$2:B146, B146)</f>
        <v>7</v>
      </c>
      <c r="D146"/>
      <c r="E146" s="24"/>
    </row>
    <row r="147" spans="1:5" hidden="1" x14ac:dyDescent="0.25">
      <c r="A147" s="3">
        <v>45309</v>
      </c>
      <c r="B147" t="s">
        <v>137</v>
      </c>
      <c r="C147">
        <f>COUNTIF($B$2:B147, B147)</f>
        <v>4</v>
      </c>
      <c r="D147"/>
      <c r="E147" s="24"/>
    </row>
    <row r="148" spans="1:5" hidden="1" x14ac:dyDescent="0.25">
      <c r="A148" s="3">
        <v>45310</v>
      </c>
      <c r="B148" t="s">
        <v>123</v>
      </c>
      <c r="C148">
        <f>COUNTIF($B$2:B148, B148)</f>
        <v>3</v>
      </c>
      <c r="D148"/>
      <c r="E148" s="24"/>
    </row>
    <row r="149" spans="1:5" hidden="1" x14ac:dyDescent="0.25">
      <c r="A149" s="3">
        <v>45310</v>
      </c>
      <c r="B149" t="s">
        <v>125</v>
      </c>
      <c r="C149">
        <f>COUNTIF($B$2:B149, B149)</f>
        <v>7</v>
      </c>
      <c r="D149"/>
      <c r="E149" s="24"/>
    </row>
    <row r="150" spans="1:5" hidden="1" x14ac:dyDescent="0.25">
      <c r="A150" s="3">
        <v>45315</v>
      </c>
      <c r="B150" t="s">
        <v>106</v>
      </c>
      <c r="C150">
        <f>COUNTIF($B$2:B150, B150)</f>
        <v>6</v>
      </c>
      <c r="D150"/>
      <c r="E150" s="24"/>
    </row>
    <row r="151" spans="1:5" hidden="1" x14ac:dyDescent="0.25">
      <c r="A151" s="3">
        <v>45317</v>
      </c>
      <c r="B151" t="s">
        <v>155</v>
      </c>
      <c r="C151">
        <f>COUNTIF($B$2:B151, B151)</f>
        <v>1</v>
      </c>
      <c r="D151"/>
      <c r="E151" s="24"/>
    </row>
    <row r="152" spans="1:5" hidden="1" x14ac:dyDescent="0.25">
      <c r="A152" s="3">
        <v>45317</v>
      </c>
      <c r="B152" t="s">
        <v>107</v>
      </c>
      <c r="C152">
        <f>COUNTIF($B$2:B152, B152)</f>
        <v>9</v>
      </c>
      <c r="D152"/>
      <c r="E152" s="24"/>
    </row>
    <row r="153" spans="1:5" hidden="1" x14ac:dyDescent="0.25">
      <c r="A153" s="3">
        <v>45317</v>
      </c>
      <c r="B153" t="s">
        <v>112</v>
      </c>
      <c r="C153">
        <f>COUNTIF($B$2:B153, B153)</f>
        <v>8</v>
      </c>
      <c r="D153"/>
      <c r="E153" s="24"/>
    </row>
    <row r="154" spans="1:5" hidden="1" x14ac:dyDescent="0.25">
      <c r="A154" s="3">
        <v>45318</v>
      </c>
      <c r="B154" t="s">
        <v>130</v>
      </c>
      <c r="C154">
        <f>COUNTIF($B$2:B154, B154)</f>
        <v>3</v>
      </c>
      <c r="D154"/>
      <c r="E154" s="24"/>
    </row>
    <row r="155" spans="1:5" hidden="1" x14ac:dyDescent="0.25">
      <c r="A155" s="3">
        <v>45318</v>
      </c>
      <c r="B155" t="s">
        <v>122</v>
      </c>
      <c r="C155">
        <f>COUNTIF($B$2:B155, B155)</f>
        <v>7</v>
      </c>
      <c r="D155"/>
      <c r="E155" s="24"/>
    </row>
    <row r="156" spans="1:5" hidden="1" x14ac:dyDescent="0.25">
      <c r="A156" s="3">
        <v>45319</v>
      </c>
      <c r="B156" t="s">
        <v>128</v>
      </c>
      <c r="C156">
        <f>COUNTIF($B$2:B156, B156)</f>
        <v>5</v>
      </c>
      <c r="D156"/>
      <c r="E156" s="24"/>
    </row>
    <row r="157" spans="1:5" hidden="1" x14ac:dyDescent="0.25">
      <c r="A157" s="3">
        <v>45319</v>
      </c>
      <c r="B157" t="s">
        <v>144</v>
      </c>
      <c r="C157">
        <f>COUNTIF($B$2:B157, B157)</f>
        <v>2</v>
      </c>
      <c r="D157"/>
      <c r="E157" s="24"/>
    </row>
    <row r="158" spans="1:5" hidden="1" x14ac:dyDescent="0.25">
      <c r="A158" s="3">
        <v>45319</v>
      </c>
      <c r="B158" t="s">
        <v>102</v>
      </c>
      <c r="C158">
        <f>COUNTIF($B$2:B158, B158)</f>
        <v>4</v>
      </c>
      <c r="D158"/>
      <c r="E158" s="24"/>
    </row>
    <row r="159" spans="1:5" hidden="1" x14ac:dyDescent="0.25">
      <c r="A159" s="3">
        <v>45329</v>
      </c>
      <c r="B159" t="s">
        <v>156</v>
      </c>
      <c r="C159">
        <f>COUNTIF($B$2:B159, B159)</f>
        <v>1</v>
      </c>
      <c r="D159"/>
      <c r="E159" s="24"/>
    </row>
    <row r="160" spans="1:5" hidden="1" x14ac:dyDescent="0.25">
      <c r="A160" s="3">
        <v>45329</v>
      </c>
      <c r="B160" t="s">
        <v>152</v>
      </c>
      <c r="C160">
        <f>COUNTIF($B$2:B160, B160)</f>
        <v>2</v>
      </c>
      <c r="D160"/>
      <c r="E160" s="24"/>
    </row>
    <row r="161" spans="1:5" hidden="1" x14ac:dyDescent="0.25">
      <c r="A161" s="3">
        <v>45330</v>
      </c>
      <c r="B161" t="s">
        <v>157</v>
      </c>
      <c r="C161">
        <f>COUNTIF($B$2:B161, B161)</f>
        <v>1</v>
      </c>
      <c r="D161"/>
      <c r="E161" s="24"/>
    </row>
    <row r="162" spans="1:5" hidden="1" x14ac:dyDescent="0.25">
      <c r="A162" s="3">
        <v>45330</v>
      </c>
      <c r="B162" t="s">
        <v>126</v>
      </c>
      <c r="C162">
        <f>COUNTIF($B$2:B162, B162)</f>
        <v>2</v>
      </c>
      <c r="D162"/>
      <c r="E162" s="24"/>
    </row>
    <row r="163" spans="1:5" hidden="1" x14ac:dyDescent="0.25">
      <c r="A163" s="3">
        <v>45331</v>
      </c>
      <c r="B163" t="s">
        <v>125</v>
      </c>
      <c r="C163">
        <f>COUNTIF($B$2:B163, B163)</f>
        <v>8</v>
      </c>
      <c r="D163"/>
      <c r="E163" s="24"/>
    </row>
    <row r="164" spans="1:5" hidden="1" x14ac:dyDescent="0.25">
      <c r="A164" s="3">
        <v>45335</v>
      </c>
      <c r="B164" t="s">
        <v>101</v>
      </c>
      <c r="C164">
        <f>COUNTIF($B$2:B164, B164)</f>
        <v>7</v>
      </c>
      <c r="D164"/>
      <c r="E164" s="24"/>
    </row>
    <row r="165" spans="1:5" hidden="1" x14ac:dyDescent="0.25">
      <c r="A165" s="3">
        <v>45335</v>
      </c>
      <c r="B165" t="s">
        <v>138</v>
      </c>
      <c r="C165">
        <f>COUNTIF($B$2:B165, B165)</f>
        <v>3</v>
      </c>
      <c r="D165"/>
      <c r="E165" s="24"/>
    </row>
    <row r="166" spans="1:5" hidden="1" x14ac:dyDescent="0.25">
      <c r="A166" s="3">
        <v>45337</v>
      </c>
      <c r="B166" t="s">
        <v>143</v>
      </c>
      <c r="C166">
        <f>COUNTIF($B$2:B166, B166)</f>
        <v>4</v>
      </c>
      <c r="D166"/>
      <c r="E166" s="24"/>
    </row>
    <row r="167" spans="1:5" hidden="1" x14ac:dyDescent="0.25">
      <c r="A167" s="3">
        <v>45342</v>
      </c>
      <c r="B167" t="s">
        <v>141</v>
      </c>
      <c r="C167">
        <f>COUNTIF($B$2:B167, B167)</f>
        <v>3</v>
      </c>
      <c r="D167"/>
      <c r="E167" s="24"/>
    </row>
    <row r="168" spans="1:5" hidden="1" x14ac:dyDescent="0.25">
      <c r="A168" s="3">
        <v>45343</v>
      </c>
      <c r="B168" t="s">
        <v>123</v>
      </c>
      <c r="C168">
        <f>COUNTIF($B$2:B168, B168)</f>
        <v>4</v>
      </c>
      <c r="D168"/>
      <c r="E168" s="24"/>
    </row>
    <row r="169" spans="1:5" hidden="1" x14ac:dyDescent="0.25">
      <c r="A169" s="3">
        <v>45343</v>
      </c>
      <c r="B169" t="s">
        <v>102</v>
      </c>
      <c r="C169">
        <f>COUNTIF($B$2:B169, B169)</f>
        <v>5</v>
      </c>
      <c r="D169"/>
      <c r="E169" s="24"/>
    </row>
    <row r="170" spans="1:5" hidden="1" x14ac:dyDescent="0.25">
      <c r="A170" s="3">
        <v>45343</v>
      </c>
      <c r="B170" t="s">
        <v>121</v>
      </c>
      <c r="C170">
        <f>COUNTIF($B$2:B170, B170)</f>
        <v>3</v>
      </c>
      <c r="D170"/>
      <c r="E170" s="24"/>
    </row>
    <row r="171" spans="1:5" hidden="1" x14ac:dyDescent="0.25">
      <c r="A171" s="3">
        <v>45343</v>
      </c>
      <c r="B171" t="s">
        <v>122</v>
      </c>
      <c r="C171">
        <f>COUNTIF($B$2:B171, B171)</f>
        <v>8</v>
      </c>
      <c r="D171"/>
      <c r="E171" s="24"/>
    </row>
    <row r="172" spans="1:5" hidden="1" x14ac:dyDescent="0.25">
      <c r="A172" s="3">
        <v>45345</v>
      </c>
      <c r="B172" t="s">
        <v>120</v>
      </c>
      <c r="C172">
        <f>COUNTIF($B$2:B172, B172)</f>
        <v>3</v>
      </c>
      <c r="D172"/>
      <c r="E172" s="24"/>
    </row>
    <row r="173" spans="1:5" hidden="1" x14ac:dyDescent="0.25">
      <c r="A173" s="3">
        <v>45345</v>
      </c>
      <c r="B173" t="s">
        <v>110</v>
      </c>
      <c r="C173">
        <f>COUNTIF($B$2:B173, B173)</f>
        <v>4</v>
      </c>
      <c r="D173"/>
      <c r="E173" s="24"/>
    </row>
    <row r="174" spans="1:5" hidden="1" x14ac:dyDescent="0.25">
      <c r="A174" s="3">
        <v>45345</v>
      </c>
      <c r="B174" t="s">
        <v>158</v>
      </c>
      <c r="C174">
        <f>COUNTIF($B$2:B174, B174)</f>
        <v>1</v>
      </c>
      <c r="D174"/>
      <c r="E174" s="24"/>
    </row>
    <row r="175" spans="1:5" hidden="1" x14ac:dyDescent="0.25">
      <c r="A175" s="3">
        <v>45345</v>
      </c>
      <c r="B175" t="s">
        <v>112</v>
      </c>
      <c r="C175">
        <f>COUNTIF($B$2:B175, B175)</f>
        <v>9</v>
      </c>
      <c r="D175"/>
      <c r="E175" s="24"/>
    </row>
    <row r="176" spans="1:5" hidden="1" x14ac:dyDescent="0.25">
      <c r="A176" s="3">
        <v>45347</v>
      </c>
      <c r="B176" t="s">
        <v>125</v>
      </c>
      <c r="C176">
        <f>COUNTIF($B$2:B176, B176)</f>
        <v>9</v>
      </c>
      <c r="D176"/>
      <c r="E176" s="24"/>
    </row>
    <row r="177" spans="1:5" hidden="1" x14ac:dyDescent="0.25">
      <c r="A177" s="3">
        <v>45356</v>
      </c>
      <c r="B177" t="s">
        <v>136</v>
      </c>
      <c r="C177">
        <f>COUNTIF($B$2:B177, B177)</f>
        <v>4</v>
      </c>
      <c r="D177"/>
      <c r="E177" s="24"/>
    </row>
    <row r="178" spans="1:5" hidden="1" x14ac:dyDescent="0.25">
      <c r="A178" s="3">
        <v>45356</v>
      </c>
      <c r="B178" t="s">
        <v>107</v>
      </c>
      <c r="C178">
        <f>COUNTIF($B$2:B178, B178)</f>
        <v>10</v>
      </c>
      <c r="D178"/>
      <c r="E178" s="24"/>
    </row>
    <row r="179" spans="1:5" hidden="1" x14ac:dyDescent="0.25">
      <c r="A179" s="3">
        <v>45357</v>
      </c>
      <c r="B179" t="s">
        <v>104</v>
      </c>
      <c r="C179">
        <f>COUNTIF($B$2:B179, B179)</f>
        <v>8</v>
      </c>
      <c r="D179"/>
      <c r="E179" s="24"/>
    </row>
    <row r="180" spans="1:5" hidden="1" x14ac:dyDescent="0.25">
      <c r="A180" s="3">
        <v>45363</v>
      </c>
      <c r="B180" t="s">
        <v>159</v>
      </c>
      <c r="C180">
        <f>COUNTIF($B$2:B180, B180)</f>
        <v>1</v>
      </c>
      <c r="D180"/>
      <c r="E180" s="24"/>
    </row>
    <row r="181" spans="1:5" hidden="1" x14ac:dyDescent="0.25">
      <c r="A181" s="3">
        <v>45364</v>
      </c>
      <c r="B181" t="s">
        <v>99</v>
      </c>
      <c r="C181">
        <f>COUNTIF($B$2:B181, B181)</f>
        <v>6</v>
      </c>
      <c r="D181"/>
      <c r="E181" s="24"/>
    </row>
    <row r="182" spans="1:5" hidden="1" x14ac:dyDescent="0.25">
      <c r="A182" s="3">
        <v>45365</v>
      </c>
      <c r="B182" t="s">
        <v>160</v>
      </c>
      <c r="C182">
        <f>COUNTIF($B$2:B182, B182)</f>
        <v>1</v>
      </c>
      <c r="D182"/>
      <c r="E182" s="24"/>
    </row>
    <row r="183" spans="1:5" hidden="1" x14ac:dyDescent="0.25">
      <c r="A183" s="3">
        <v>45365</v>
      </c>
      <c r="B183" t="s">
        <v>106</v>
      </c>
      <c r="C183">
        <f>COUNTIF($B$2:B183, B183)</f>
        <v>7</v>
      </c>
      <c r="D183"/>
      <c r="E183" s="24"/>
    </row>
    <row r="184" spans="1:5" hidden="1" x14ac:dyDescent="0.25">
      <c r="A184" s="3">
        <v>45366</v>
      </c>
      <c r="B184" t="s">
        <v>130</v>
      </c>
      <c r="C184">
        <f>COUNTIF($B$2:B184, B184)</f>
        <v>4</v>
      </c>
      <c r="D184"/>
      <c r="E184" s="24"/>
    </row>
    <row r="185" spans="1:5" hidden="1" x14ac:dyDescent="0.25">
      <c r="A185" s="3">
        <v>45366</v>
      </c>
      <c r="B185" t="s">
        <v>101</v>
      </c>
      <c r="C185">
        <f>COUNTIF($B$2:B185, B185)</f>
        <v>8</v>
      </c>
      <c r="D185"/>
      <c r="E185" s="24"/>
    </row>
    <row r="186" spans="1:5" hidden="1" x14ac:dyDescent="0.25">
      <c r="A186" s="3">
        <v>45366</v>
      </c>
      <c r="B186" t="s">
        <v>156</v>
      </c>
      <c r="C186">
        <f>COUNTIF($B$2:B186, B186)</f>
        <v>2</v>
      </c>
      <c r="D186"/>
      <c r="E186" s="24"/>
    </row>
    <row r="187" spans="1:5" hidden="1" x14ac:dyDescent="0.25">
      <c r="A187" s="3">
        <v>45366</v>
      </c>
      <c r="B187" t="s">
        <v>161</v>
      </c>
      <c r="C187">
        <f>COUNTIF($B$2:B187, B187)</f>
        <v>1</v>
      </c>
      <c r="D187"/>
      <c r="E187" s="24"/>
    </row>
    <row r="188" spans="1:5" hidden="1" x14ac:dyDescent="0.25">
      <c r="A188" s="3">
        <v>45367</v>
      </c>
      <c r="B188" t="s">
        <v>122</v>
      </c>
      <c r="C188">
        <f>COUNTIF($B$2:B188, B188)</f>
        <v>9</v>
      </c>
      <c r="D188"/>
      <c r="E188" s="24"/>
    </row>
    <row r="189" spans="1:5" hidden="1" x14ac:dyDescent="0.25">
      <c r="A189" s="3">
        <v>45367</v>
      </c>
      <c r="B189" t="s">
        <v>125</v>
      </c>
      <c r="C189">
        <f>COUNTIF($B$2:B189, B189)</f>
        <v>10</v>
      </c>
      <c r="D189"/>
      <c r="E189" s="24"/>
    </row>
    <row r="190" spans="1:5" hidden="1" x14ac:dyDescent="0.25">
      <c r="A190" s="3">
        <v>45374</v>
      </c>
      <c r="B190" t="s">
        <v>112</v>
      </c>
      <c r="C190">
        <f>COUNTIF($B$2:B190, B190)</f>
        <v>10</v>
      </c>
      <c r="D190"/>
      <c r="E190" s="24"/>
    </row>
    <row r="191" spans="1:5" hidden="1" x14ac:dyDescent="0.25">
      <c r="A191" s="3">
        <v>45375</v>
      </c>
      <c r="B191" t="s">
        <v>162</v>
      </c>
      <c r="C191">
        <f>COUNTIF($B$2:B191, B191)</f>
        <v>1</v>
      </c>
      <c r="D191"/>
      <c r="E191" s="24"/>
    </row>
    <row r="192" spans="1:5" hidden="1" x14ac:dyDescent="0.25">
      <c r="A192" s="3">
        <v>45376</v>
      </c>
      <c r="B192" t="s">
        <v>110</v>
      </c>
      <c r="C192">
        <f>COUNTIF($B$2:B192, B192)</f>
        <v>5</v>
      </c>
      <c r="D192"/>
      <c r="E192" s="24"/>
    </row>
    <row r="193" spans="1:5" hidden="1" x14ac:dyDescent="0.25">
      <c r="A193" s="3">
        <v>45376</v>
      </c>
      <c r="B193" t="s">
        <v>143</v>
      </c>
      <c r="C193">
        <f>COUNTIF($B$2:B193, B193)</f>
        <v>5</v>
      </c>
      <c r="D193"/>
      <c r="E193" s="24"/>
    </row>
    <row r="194" spans="1:5" hidden="1" x14ac:dyDescent="0.25">
      <c r="A194" s="3">
        <v>45378</v>
      </c>
      <c r="B194" t="s">
        <v>131</v>
      </c>
      <c r="C194">
        <f>COUNTIF($B$2:B194, B194)</f>
        <v>3</v>
      </c>
      <c r="D194"/>
      <c r="E194" s="24"/>
    </row>
    <row r="195" spans="1:5" hidden="1" x14ac:dyDescent="0.25">
      <c r="A195" s="3">
        <v>45378</v>
      </c>
      <c r="B195" t="s">
        <v>142</v>
      </c>
      <c r="C195">
        <f>COUNTIF($B$2:B195, B195)</f>
        <v>4</v>
      </c>
      <c r="D195"/>
      <c r="E195" s="24"/>
    </row>
    <row r="196" spans="1:5" hidden="1" x14ac:dyDescent="0.25">
      <c r="A196" s="3">
        <v>45379</v>
      </c>
      <c r="B196" t="s">
        <v>163</v>
      </c>
      <c r="C196">
        <f>COUNTIF($B$2:B196, B196)</f>
        <v>1</v>
      </c>
      <c r="D196"/>
      <c r="E196" s="24"/>
    </row>
    <row r="197" spans="1:5" hidden="1" x14ac:dyDescent="0.25">
      <c r="A197" s="3">
        <v>45380</v>
      </c>
      <c r="B197" t="s">
        <v>164</v>
      </c>
      <c r="C197">
        <f>COUNTIF($B$2:B197, B197)</f>
        <v>1</v>
      </c>
      <c r="D197"/>
      <c r="E197" s="24"/>
    </row>
    <row r="198" spans="1:5" hidden="1" x14ac:dyDescent="0.25">
      <c r="A198" s="3">
        <v>45385</v>
      </c>
      <c r="B198" t="s">
        <v>104</v>
      </c>
      <c r="C198">
        <f>COUNTIF($B$2:B198, B198)</f>
        <v>9</v>
      </c>
      <c r="D198"/>
      <c r="E198" s="24"/>
    </row>
    <row r="199" spans="1:5" hidden="1" x14ac:dyDescent="0.25">
      <c r="A199" s="3">
        <v>45385</v>
      </c>
      <c r="B199" t="s">
        <v>122</v>
      </c>
      <c r="C199">
        <f>COUNTIF($B$2:B199, B199)</f>
        <v>10</v>
      </c>
      <c r="D199"/>
      <c r="E199" s="24"/>
    </row>
    <row r="200" spans="1:5" hidden="1" x14ac:dyDescent="0.25">
      <c r="A200" s="3">
        <v>45385</v>
      </c>
      <c r="B200" t="s">
        <v>141</v>
      </c>
      <c r="C200">
        <f>COUNTIF($B$2:B200, B200)</f>
        <v>4</v>
      </c>
      <c r="D200"/>
      <c r="E200" s="24"/>
    </row>
    <row r="201" spans="1:5" hidden="1" x14ac:dyDescent="0.25">
      <c r="A201" s="3">
        <v>45386</v>
      </c>
      <c r="B201" t="s">
        <v>165</v>
      </c>
      <c r="C201">
        <f>COUNTIF($B$2:B201, B201)</f>
        <v>1</v>
      </c>
      <c r="D201"/>
      <c r="E201" s="24"/>
    </row>
    <row r="202" spans="1:5" hidden="1" x14ac:dyDescent="0.25">
      <c r="A202" s="3">
        <v>45391</v>
      </c>
      <c r="B202" t="s">
        <v>107</v>
      </c>
      <c r="C202">
        <f>COUNTIF($B$2:B202, B202)</f>
        <v>11</v>
      </c>
      <c r="D202"/>
      <c r="E202" s="24"/>
    </row>
    <row r="203" spans="1:5" x14ac:dyDescent="0.25">
      <c r="A203" s="19">
        <v>45391</v>
      </c>
      <c r="B203" s="20" t="s">
        <v>140</v>
      </c>
      <c r="C203" s="20">
        <f>COUNTIF($B$2:B203, B203)</f>
        <v>3</v>
      </c>
      <c r="D203"/>
      <c r="E203" s="24" t="str">
        <f>_xlfn.XLOOKUP(Table245[[#This Row],[Name]],'4 New Clients Lent'!$A$241:$A$247, '4 New Clients Lent'!$A$241:$A$247,"")</f>
        <v/>
      </c>
    </row>
    <row r="204" spans="1:5" hidden="1" x14ac:dyDescent="0.25">
      <c r="A204" s="3">
        <v>45397</v>
      </c>
      <c r="B204" t="s">
        <v>125</v>
      </c>
      <c r="C204">
        <f>COUNTIF($B$2:B204, B204)</f>
        <v>11</v>
      </c>
      <c r="D204"/>
      <c r="E204" s="24" t="str">
        <f>_xlfn.XLOOKUP(Table245[[#This Row],[Name]],'4 New Clients Lent'!$A$241:$A$247, '4 New Clients Lent'!$A$241:$A$247,"")</f>
        <v/>
      </c>
    </row>
    <row r="205" spans="1:5" hidden="1" x14ac:dyDescent="0.25">
      <c r="A205" s="3">
        <v>45397</v>
      </c>
      <c r="B205" t="s">
        <v>101</v>
      </c>
      <c r="C205">
        <f>COUNTIF($B$2:B205, B205)</f>
        <v>9</v>
      </c>
      <c r="D205"/>
      <c r="E205" s="24" t="str">
        <f>_xlfn.XLOOKUP(Table245[[#This Row],[Name]],'4 New Clients Lent'!$A$241:$A$247, '4 New Clients Lent'!$A$241:$A$247,"")</f>
        <v/>
      </c>
    </row>
    <row r="206" spans="1:5" x14ac:dyDescent="0.25">
      <c r="A206" s="21">
        <v>45399</v>
      </c>
      <c r="B206" s="22" t="s">
        <v>158</v>
      </c>
      <c r="C206" s="22">
        <f>COUNTIF($B$2:B206, B206)</f>
        <v>2</v>
      </c>
      <c r="D206"/>
      <c r="E206" s="24" t="str">
        <f>_xlfn.XLOOKUP(Table245[[#This Row],[Name]],'4 New Clients Lent'!$A$241:$A$247, '4 New Clients Lent'!$A$241:$A$247,"")</f>
        <v>Angel T</v>
      </c>
    </row>
    <row r="207" spans="1:5" hidden="1" x14ac:dyDescent="0.25">
      <c r="A207" s="3">
        <v>45399</v>
      </c>
      <c r="B207" t="s">
        <v>136</v>
      </c>
      <c r="C207">
        <f>COUNTIF($B$2:B207, B207)</f>
        <v>5</v>
      </c>
      <c r="D207"/>
      <c r="E207" s="24" t="str">
        <f>_xlfn.XLOOKUP(Table245[[#This Row],[Name]],'4 New Clients Lent'!$A$241:$A$247, '4 New Clients Lent'!$A$241:$A$247,"")</f>
        <v/>
      </c>
    </row>
    <row r="208" spans="1:5" hidden="1" x14ac:dyDescent="0.25">
      <c r="A208" s="3">
        <v>45399</v>
      </c>
      <c r="B208" t="s">
        <v>123</v>
      </c>
      <c r="C208">
        <f>COUNTIF($B$2:B208, B208)</f>
        <v>5</v>
      </c>
      <c r="D208"/>
      <c r="E208" s="24" t="str">
        <f>_xlfn.XLOOKUP(Table245[[#This Row],[Name]],'4 New Clients Lent'!$A$241:$A$247, '4 New Clients Lent'!$A$241:$A$247,"")</f>
        <v/>
      </c>
    </row>
    <row r="209" spans="1:5" x14ac:dyDescent="0.25">
      <c r="A209" s="21">
        <v>45399</v>
      </c>
      <c r="B209" s="22" t="s">
        <v>160</v>
      </c>
      <c r="C209" s="22">
        <f>COUNTIF($B$2:B209, B209)</f>
        <v>2</v>
      </c>
      <c r="D209"/>
      <c r="E209" s="24" t="str">
        <f>_xlfn.XLOOKUP(Table245[[#This Row],[Name]],'4 New Clients Lent'!$A$241:$A$247, '4 New Clients Lent'!$A$241:$A$247,"")</f>
        <v>Jakob C</v>
      </c>
    </row>
    <row r="210" spans="1:5" x14ac:dyDescent="0.25">
      <c r="A210" s="19">
        <v>45401</v>
      </c>
      <c r="B210" s="20" t="s">
        <v>114</v>
      </c>
      <c r="C210" s="20">
        <f>COUNTIF($B$2:B210, B210)</f>
        <v>3</v>
      </c>
      <c r="D210"/>
      <c r="E210" s="24" t="str">
        <f>_xlfn.XLOOKUP(Table245[[#This Row],[Name]],'4 New Clients Lent'!$A$241:$A$247, '4 New Clients Lent'!$A$241:$A$247,"")</f>
        <v/>
      </c>
    </row>
    <row r="211" spans="1:5" x14ac:dyDescent="0.25">
      <c r="A211" s="19">
        <v>45401</v>
      </c>
      <c r="B211" s="20" t="s">
        <v>134</v>
      </c>
      <c r="C211" s="20">
        <f>COUNTIF($B$2:B211, B211)</f>
        <v>2</v>
      </c>
      <c r="D211"/>
      <c r="E211" s="24" t="str">
        <f>_xlfn.XLOOKUP(Table245[[#This Row],[Name]],'4 New Clients Lent'!$A$241:$A$247, '4 New Clients Lent'!$A$241:$A$247,"")</f>
        <v/>
      </c>
    </row>
    <row r="212" spans="1:5" hidden="1" x14ac:dyDescent="0.25">
      <c r="A212" s="3">
        <v>45405</v>
      </c>
      <c r="B212" t="s">
        <v>121</v>
      </c>
      <c r="C212">
        <f>COUNTIF($B$2:B212, B212)</f>
        <v>4</v>
      </c>
      <c r="D212"/>
      <c r="E212" s="24" t="str">
        <f>_xlfn.XLOOKUP(Table245[[#This Row],[Name]],'4 New Clients Lent'!$A$241:$A$247, '4 New Clients Lent'!$A$241:$A$247,"")</f>
        <v/>
      </c>
    </row>
    <row r="213" spans="1:5" x14ac:dyDescent="0.25">
      <c r="A213" s="19">
        <v>45405</v>
      </c>
      <c r="B213" s="20" t="s">
        <v>156</v>
      </c>
      <c r="C213" s="20">
        <f>COUNTIF($B$2:B213, B213)</f>
        <v>3</v>
      </c>
      <c r="D213"/>
      <c r="E213" s="24" t="str">
        <f>_xlfn.XLOOKUP(Table245[[#This Row],[Name]],'4 New Clients Lent'!$A$241:$A$247, '4 New Clients Lent'!$A$241:$A$247,"")</f>
        <v/>
      </c>
    </row>
    <row r="214" spans="1:5" hidden="1" x14ac:dyDescent="0.25">
      <c r="A214" s="3">
        <v>45406</v>
      </c>
      <c r="B214" t="s">
        <v>102</v>
      </c>
      <c r="C214">
        <f>COUNTIF($B$2:B214, B214)</f>
        <v>6</v>
      </c>
      <c r="D214"/>
      <c r="E214" s="24" t="str">
        <f>_xlfn.XLOOKUP(Table245[[#This Row],[Name]],'4 New Clients Lent'!$A$241:$A$247, '4 New Clients Lent'!$A$241:$A$247,"")</f>
        <v/>
      </c>
    </row>
    <row r="215" spans="1:5" hidden="1" x14ac:dyDescent="0.25">
      <c r="A215" s="3">
        <v>45406</v>
      </c>
      <c r="B215" t="s">
        <v>112</v>
      </c>
      <c r="C215">
        <f>COUNTIF($B$2:B215, B215)</f>
        <v>11</v>
      </c>
      <c r="D215"/>
      <c r="E215" s="24" t="str">
        <f>_xlfn.XLOOKUP(Table245[[#This Row],[Name]],'4 New Clients Lent'!$A$241:$A$247, '4 New Clients Lent'!$A$241:$A$247,"")</f>
        <v/>
      </c>
    </row>
    <row r="216" spans="1:5" x14ac:dyDescent="0.25">
      <c r="A216" s="19">
        <v>45407</v>
      </c>
      <c r="B216" s="20" t="s">
        <v>126</v>
      </c>
      <c r="C216" s="20">
        <f>COUNTIF($B$2:B216, B216)</f>
        <v>3</v>
      </c>
      <c r="D216"/>
      <c r="E216" s="24" t="str">
        <f>_xlfn.XLOOKUP(Table245[[#This Row],[Name]],'4 New Clients Lent'!$A$241:$A$247, '4 New Clients Lent'!$A$241:$A$247,"")</f>
        <v/>
      </c>
    </row>
    <row r="217" spans="1:5" hidden="1" x14ac:dyDescent="0.25">
      <c r="A217" s="3">
        <v>45410</v>
      </c>
      <c r="B217" t="s">
        <v>110</v>
      </c>
      <c r="C217">
        <f>COUNTIF($B$2:B217, B217)</f>
        <v>6</v>
      </c>
      <c r="D217"/>
      <c r="E217" s="24" t="str">
        <f>_xlfn.XLOOKUP(Table245[[#This Row],[Name]],'4 New Clients Lent'!$A$241:$A$247, '4 New Clients Lent'!$A$241:$A$247,"")</f>
        <v/>
      </c>
    </row>
    <row r="218" spans="1:5" x14ac:dyDescent="0.25">
      <c r="A218" s="19">
        <v>45413</v>
      </c>
      <c r="B218" s="20" t="s">
        <v>153</v>
      </c>
      <c r="C218" s="20">
        <f>COUNTIF($B$2:B218, B218)</f>
        <v>2</v>
      </c>
      <c r="D218"/>
      <c r="E218" s="24" t="str">
        <f>_xlfn.XLOOKUP(Table245[[#This Row],[Name]],'4 New Clients Lent'!$A$241:$A$247, '4 New Clients Lent'!$A$241:$A$247,"")</f>
        <v/>
      </c>
    </row>
    <row r="219" spans="1:5" hidden="1" x14ac:dyDescent="0.25">
      <c r="A219" s="3">
        <v>45413</v>
      </c>
      <c r="B219" t="s">
        <v>122</v>
      </c>
      <c r="C219">
        <f>COUNTIF($B$2:B219, B219)</f>
        <v>11</v>
      </c>
      <c r="D219"/>
      <c r="E219" s="24" t="str">
        <f>_xlfn.XLOOKUP(Table245[[#This Row],[Name]],'4 New Clients Lent'!$A$241:$A$247, '4 New Clients Lent'!$A$241:$A$247,"")</f>
        <v/>
      </c>
    </row>
    <row r="220" spans="1:5" hidden="1" x14ac:dyDescent="0.25">
      <c r="A220" s="3">
        <v>45419</v>
      </c>
      <c r="B220" t="s">
        <v>143</v>
      </c>
      <c r="C220">
        <f>COUNTIF($B$2:B220, B220)</f>
        <v>6</v>
      </c>
      <c r="D220"/>
      <c r="E220" s="24" t="str">
        <f>_xlfn.XLOOKUP(Table245[[#This Row],[Name]],'4 New Clients Lent'!$A$241:$A$247, '4 New Clients Lent'!$A$241:$A$247,"")</f>
        <v/>
      </c>
    </row>
    <row r="221" spans="1:5" hidden="1" x14ac:dyDescent="0.25">
      <c r="A221" s="3">
        <v>45420</v>
      </c>
      <c r="B221" t="s">
        <v>125</v>
      </c>
      <c r="C221">
        <f>COUNTIF($B$2:B221, B221)</f>
        <v>12</v>
      </c>
      <c r="D221"/>
      <c r="E221" s="24" t="str">
        <f>_xlfn.XLOOKUP(Table245[[#This Row],[Name]],'4 New Clients Lent'!$A$241:$A$247, '4 New Clients Lent'!$A$241:$A$247,"")</f>
        <v/>
      </c>
    </row>
    <row r="222" spans="1:5" hidden="1" x14ac:dyDescent="0.25">
      <c r="A222" s="3">
        <v>45420</v>
      </c>
      <c r="B222" t="s">
        <v>106</v>
      </c>
      <c r="C222">
        <f>COUNTIF($B$2:B222, B222)</f>
        <v>8</v>
      </c>
      <c r="D222"/>
      <c r="E222" s="24" t="str">
        <f>_xlfn.XLOOKUP(Table245[[#This Row],[Name]],'4 New Clients Lent'!$A$241:$A$247, '4 New Clients Lent'!$A$241:$A$247,"")</f>
        <v/>
      </c>
    </row>
    <row r="223" spans="1:5" hidden="1" x14ac:dyDescent="0.25">
      <c r="A223" s="3">
        <v>45421</v>
      </c>
      <c r="B223" t="s">
        <v>99</v>
      </c>
      <c r="C223">
        <f>COUNTIF($B$2:B223, B223)</f>
        <v>7</v>
      </c>
      <c r="D223"/>
      <c r="E223" s="24" t="str">
        <f>_xlfn.XLOOKUP(Table245[[#This Row],[Name]],'4 New Clients Lent'!$A$241:$A$247, '4 New Clients Lent'!$A$241:$A$247,"")</f>
        <v/>
      </c>
    </row>
    <row r="224" spans="1:5" hidden="1" x14ac:dyDescent="0.25">
      <c r="A224" s="3">
        <v>45421</v>
      </c>
      <c r="B224" t="s">
        <v>131</v>
      </c>
      <c r="C224">
        <f>COUNTIF($B$2:B224, B224)</f>
        <v>4</v>
      </c>
      <c r="D224"/>
      <c r="E224" s="24" t="str">
        <f>_xlfn.XLOOKUP(Table245[[#This Row],[Name]],'4 New Clients Lent'!$A$241:$A$247, '4 New Clients Lent'!$A$241:$A$247,"")</f>
        <v/>
      </c>
    </row>
    <row r="225" spans="1:5" hidden="1" x14ac:dyDescent="0.25">
      <c r="A225" s="3">
        <v>45421</v>
      </c>
      <c r="B225" t="s">
        <v>124</v>
      </c>
      <c r="C225">
        <f>COUNTIF($B$2:B225, B225)</f>
        <v>4</v>
      </c>
      <c r="D225"/>
      <c r="E225" s="24" t="str">
        <f>_xlfn.XLOOKUP(Table245[[#This Row],[Name]],'4 New Clients Lent'!$A$241:$A$247, '4 New Clients Lent'!$A$241:$A$247,"")</f>
        <v/>
      </c>
    </row>
    <row r="226" spans="1:5" hidden="1" x14ac:dyDescent="0.25">
      <c r="A226" s="3">
        <v>45428</v>
      </c>
      <c r="B226" t="s">
        <v>131</v>
      </c>
      <c r="C226">
        <f>COUNTIF($B$2:B226, B226)</f>
        <v>5</v>
      </c>
      <c r="D226"/>
      <c r="E226" s="24" t="str">
        <f>_xlfn.XLOOKUP(Table245[[#This Row],[Name]],'4 New Clients Lent'!$A$241:$A$247, '4 New Clients Lent'!$A$241:$A$247,"")</f>
        <v/>
      </c>
    </row>
    <row r="227" spans="1:5" x14ac:dyDescent="0.25">
      <c r="A227" s="19">
        <v>45428</v>
      </c>
      <c r="B227" s="20" t="s">
        <v>135</v>
      </c>
      <c r="C227" s="20">
        <f>COUNTIF($B$2:B227, B227)</f>
        <v>3</v>
      </c>
      <c r="D227"/>
      <c r="E227" s="24" t="str">
        <f>_xlfn.XLOOKUP(Table245[[#This Row],[Name]],'4 New Clients Lent'!$A$241:$A$247, '4 New Clients Lent'!$A$241:$A$247,"")</f>
        <v/>
      </c>
    </row>
    <row r="228" spans="1:5" hidden="1" x14ac:dyDescent="0.25">
      <c r="A228" s="3">
        <v>45428</v>
      </c>
      <c r="B228" t="s">
        <v>112</v>
      </c>
      <c r="C228">
        <f>COUNTIF($B$2:B228, B228)</f>
        <v>12</v>
      </c>
      <c r="D228"/>
      <c r="E228" s="24" t="str">
        <f>_xlfn.XLOOKUP(Table245[[#This Row],[Name]],'4 New Clients Lent'!$A$241:$A$247, '4 New Clients Lent'!$A$241:$A$247,"")</f>
        <v/>
      </c>
    </row>
    <row r="229" spans="1:5" hidden="1" x14ac:dyDescent="0.25">
      <c r="A229" s="3">
        <v>45429</v>
      </c>
      <c r="B229" t="s">
        <v>120</v>
      </c>
      <c r="C229">
        <f>COUNTIF($B$2:B229, B229)</f>
        <v>4</v>
      </c>
      <c r="D229"/>
      <c r="E229" s="24" t="str">
        <f>_xlfn.XLOOKUP(Table245[[#This Row],[Name]],'4 New Clients Lent'!$A$241:$A$247, '4 New Clients Lent'!$A$241:$A$247,"")</f>
        <v/>
      </c>
    </row>
    <row r="230" spans="1:5" x14ac:dyDescent="0.25">
      <c r="A230" s="21">
        <v>45432</v>
      </c>
      <c r="B230" s="22" t="s">
        <v>160</v>
      </c>
      <c r="C230" s="22">
        <f>COUNTIF($B$2:B230, B230)</f>
        <v>3</v>
      </c>
      <c r="D230"/>
      <c r="E230" s="24" t="str">
        <f>_xlfn.XLOOKUP(Table245[[#This Row],[Name]],'4 New Clients Lent'!$A$241:$A$247, '4 New Clients Lent'!$A$241:$A$247,"")</f>
        <v>Jakob C</v>
      </c>
    </row>
    <row r="231" spans="1:5" x14ac:dyDescent="0.25">
      <c r="A231" s="19">
        <v>45432</v>
      </c>
      <c r="B231" s="20" t="s">
        <v>157</v>
      </c>
      <c r="C231" s="20">
        <f>COUNTIF($B$2:B231, B231)</f>
        <v>2</v>
      </c>
      <c r="D231"/>
      <c r="E231" s="24" t="str">
        <f>_xlfn.XLOOKUP(Table245[[#This Row],[Name]],'4 New Clients Lent'!$A$241:$A$247, '4 New Clients Lent'!$A$241:$A$247,"")</f>
        <v/>
      </c>
    </row>
    <row r="232" spans="1:5" hidden="1" x14ac:dyDescent="0.25">
      <c r="A232" s="3">
        <v>45434</v>
      </c>
      <c r="B232" t="s">
        <v>166</v>
      </c>
      <c r="C232">
        <f>COUNTIF($B$2:B232, B232)</f>
        <v>1</v>
      </c>
      <c r="D232"/>
      <c r="E232" t="str">
        <f>_xlfn.XLOOKUP(Table245[[#This Row],[Name]],'4 New Clients Lent'!$E$240:$E$246, '4 New Clients Lent'!$E$240:$E$246,"")</f>
        <v/>
      </c>
    </row>
    <row r="233" spans="1:5" hidden="1" x14ac:dyDescent="0.25">
      <c r="A233" s="3">
        <v>45434</v>
      </c>
      <c r="B233" t="s">
        <v>122</v>
      </c>
      <c r="C233">
        <f>COUNTIF($B$2:B233, B233)</f>
        <v>12</v>
      </c>
      <c r="D233"/>
      <c r="E233" t="str">
        <f>_xlfn.XLOOKUP(Table245[[#This Row],[Name]],'4 New Clients Lent'!$E$240:$E$246, '4 New Clients Lent'!$E$240:$E$246,"")</f>
        <v/>
      </c>
    </row>
    <row r="234" spans="1:5" hidden="1" x14ac:dyDescent="0.25">
      <c r="A234" s="3">
        <v>45435</v>
      </c>
      <c r="B234" t="s">
        <v>99</v>
      </c>
      <c r="C234">
        <f>COUNTIF($B$2:B234, B234)</f>
        <v>8</v>
      </c>
      <c r="D234"/>
      <c r="E234" t="str">
        <f>_xlfn.XLOOKUP(Table245[[#This Row],[Name]],'4 New Clients Lent'!$E$240:$E$246, '4 New Clients Lent'!$E$240:$E$246,"")</f>
        <v/>
      </c>
    </row>
    <row r="235" spans="1:5" hidden="1" x14ac:dyDescent="0.25">
      <c r="A235" s="3">
        <v>45436</v>
      </c>
      <c r="B235" t="s">
        <v>130</v>
      </c>
      <c r="C235">
        <f>COUNTIF($B$2:B235, B235)</f>
        <v>5</v>
      </c>
      <c r="D235"/>
      <c r="E235" t="str">
        <f>_xlfn.XLOOKUP(Table245[[#This Row],[Name]],'4 New Clients Lent'!$E$240:$E$246, '4 New Clients Lent'!$E$240:$E$246,"")</f>
        <v/>
      </c>
    </row>
    <row r="236" spans="1:5" hidden="1" x14ac:dyDescent="0.25">
      <c r="A236" s="3">
        <v>45467</v>
      </c>
      <c r="B236" t="s">
        <v>143</v>
      </c>
      <c r="C236">
        <f>COUNTIF($B$2:B236, B236)</f>
        <v>7</v>
      </c>
      <c r="D236"/>
      <c r="E236" t="str">
        <f>_xlfn.XLOOKUP(Table245[[#This Row],[Name]],'4 New Clients Lent'!$E$240:$E$246, '4 New Clients Lent'!$E$240:$E$246,"")</f>
        <v/>
      </c>
    </row>
    <row r="237" spans="1:5" hidden="1" x14ac:dyDescent="0.25">
      <c r="A237" s="3">
        <v>45467</v>
      </c>
      <c r="B237" t="s">
        <v>106</v>
      </c>
      <c r="C237">
        <f>COUNTIF($B$2:B237, B237)</f>
        <v>9</v>
      </c>
      <c r="D237"/>
      <c r="E237" t="str">
        <f>_xlfn.XLOOKUP(Table245[[#This Row],[Name]],'4 New Clients Lent'!$E$240:$E$246, '4 New Clients Lent'!$E$240:$E$246,"")</f>
        <v/>
      </c>
    </row>
    <row r="238" spans="1:5" hidden="1" x14ac:dyDescent="0.25">
      <c r="A238" s="3">
        <v>45467</v>
      </c>
      <c r="B238" t="s">
        <v>119</v>
      </c>
      <c r="C238">
        <f>COUNTIF($B$2:B238, B238)</f>
        <v>2</v>
      </c>
      <c r="D238"/>
      <c r="E238" t="str">
        <f>_xlfn.XLOOKUP(Table245[[#This Row],[Name]],'4 New Clients Lent'!$E$240:$E$246, '4 New Clients Lent'!$E$240:$E$246,"")</f>
        <v/>
      </c>
    </row>
    <row r="239" spans="1:5" hidden="1" x14ac:dyDescent="0.25">
      <c r="A239" s="3">
        <v>45468</v>
      </c>
      <c r="B239" t="s">
        <v>112</v>
      </c>
      <c r="C239">
        <f>COUNTIF($B$2:B239, B239)</f>
        <v>13</v>
      </c>
      <c r="D239"/>
      <c r="E239" t="str">
        <f>_xlfn.XLOOKUP(Table245[[#This Row],[Name]],'4 New Clients Lent'!$E$240:$E$246, '4 New Clients Lent'!$E$240:$E$246,"")</f>
        <v/>
      </c>
    </row>
    <row r="241" spans="1:2" x14ac:dyDescent="0.25">
      <c r="A241" s="26" t="s">
        <v>167</v>
      </c>
      <c r="B241" s="27" t="s">
        <v>176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Ledger</vt:lpstr>
      <vt:lpstr>Ledger (2)</vt:lpstr>
      <vt:lpstr>1 Monthly Profits</vt:lpstr>
      <vt:lpstr>2 Number Haircuts</vt:lpstr>
      <vt:lpstr>3 Payment Method Counts</vt:lpstr>
      <vt:lpstr>4 New Clients Lent</vt:lpstr>
      <vt:lpstr>5 Returning Clients Lent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 Jovellanos</dc:creator>
  <cp:lastModifiedBy>Jed Jovellanos</cp:lastModifiedBy>
  <dcterms:created xsi:type="dcterms:W3CDTF">2024-01-30T01:45:36Z</dcterms:created>
  <dcterms:modified xsi:type="dcterms:W3CDTF">2024-08-21T20:14:55Z</dcterms:modified>
</cp:coreProperties>
</file>