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pranjitkalita/Documents/Princeton Academic/ORF535/Homeworks/HW3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F13" i="1"/>
  <c r="F11" i="1"/>
  <c r="F8" i="1"/>
  <c r="F5" i="1"/>
  <c r="F2" i="1"/>
  <c r="G15" i="1"/>
  <c r="G13" i="1"/>
  <c r="G11" i="1"/>
  <c r="I13" i="1"/>
  <c r="I11" i="1"/>
  <c r="I9" i="1"/>
  <c r="I4" i="1"/>
  <c r="I6" i="1"/>
  <c r="I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2" i="1"/>
  <c r="G2" i="1"/>
  <c r="G5" i="1"/>
  <c r="G8" i="1"/>
</calcChain>
</file>

<file path=xl/sharedStrings.xml><?xml version="1.0" encoding="utf-8"?>
<sst xmlns="http://schemas.openxmlformats.org/spreadsheetml/2006/main" count="24" uniqueCount="24">
  <si>
    <t>Bond</t>
  </si>
  <si>
    <t>Stock</t>
  </si>
  <si>
    <t>T-bill</t>
  </si>
  <si>
    <t>R(Stocks)</t>
  </si>
  <si>
    <t>Geomean (Stocks)</t>
  </si>
  <si>
    <t>R (Bonds)</t>
  </si>
  <si>
    <t>R(T-Bills)</t>
  </si>
  <si>
    <t>Geomean (Bonds)</t>
  </si>
  <si>
    <t>Geomean T-Bills</t>
  </si>
  <si>
    <t>Annualized Geoman (Stocks)</t>
  </si>
  <si>
    <t>Annualized Geoman (Bonds)</t>
  </si>
  <si>
    <t>Annualized Geoman (T-Bills)</t>
  </si>
  <si>
    <t>Monthly Mean (Stocks)</t>
  </si>
  <si>
    <t>Monthly Mean(Bonds)</t>
  </si>
  <si>
    <t>Monthly Mean (T-bill)</t>
  </si>
  <si>
    <t>Annualized Mean (Stocks)</t>
  </si>
  <si>
    <t>Annualized Mean (Bonds)</t>
  </si>
  <si>
    <t>Annualized Mean (Tbills)</t>
  </si>
  <si>
    <t>Monthly StdDev (Stocks)</t>
  </si>
  <si>
    <t>Monthly StdDev (Bonds)</t>
  </si>
  <si>
    <t>Monthly StdDev (T-bill)</t>
  </si>
  <si>
    <t>Yearly StdDev (Stocks)</t>
  </si>
  <si>
    <t>Yearly StdDev (Tbills)</t>
  </si>
  <si>
    <t>Yearly StdDev (Bonds)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</si>
</sst>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1" xfId="0" applyFill="1" applyBorder="1" applyAlignment="1">
      <alignment horizontal="right"/>
    </xf>
    <xf numFmtId="0" fontId="0" fillId="0" borderId="0" xfId="0" applyBorder="1"/>
    <xf numFmtId="0" fontId="0" fillId="0" borderId="1" xfId="0" applyBorder="1"/>
    <xf numFmtId="14" fontId="0" fillId="0" borderId="1" xfId="0" applyNumberFormat="1" applyBorder="1"/>
    <xf numFmtId="10" fontId="0" fillId="0" borderId="1" xfId="0" applyNumberFormat="1" applyBorder="1"/>
    <xf numFmtId="10" fontId="0" fillId="0" borderId="1" xfId="1" applyNumberFormat="1" applyFont="1" applyBorder="1"/>
    <xf numFmtId="0" fontId="0" fillId="2" borderId="0" xfId="0" applyFill="1" applyBorder="1" applyAlignment="1">
      <alignment horizontal="right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1"/>
  <sheetViews>
    <sheetView tabSelected="1" topLeftCell="B1" workbookViewId="0">
      <selection activeCell="I19" sqref="I19"/>
    </sheetView>
  </sheetViews>
  <sheetFormatPr baseColWidth="10" defaultRowHeight="16" x14ac:dyDescent="0.2"/>
  <cols>
    <col min="1" max="4" width="10.83203125" style="3"/>
    <col min="6" max="6" width="26.6640625" customWidth="1"/>
    <col min="7" max="7" width="26.5" customWidth="1"/>
    <col min="8" max="8" width="29.5" customWidth="1"/>
    <col min="9" max="9" width="27.1640625" customWidth="1"/>
    <col min="10" max="10" width="17.33203125" customWidth="1"/>
    <col min="11" max="11" width="14.1640625" customWidth="1"/>
  </cols>
  <sheetData>
    <row r="1" spans="1:14" s="2" customFormat="1" x14ac:dyDescent="0.2">
      <c r="A1" s="3"/>
      <c r="B1" s="1" t="s">
        <v>1</v>
      </c>
      <c r="C1" s="1" t="s">
        <v>0</v>
      </c>
      <c r="D1" s="1" t="s">
        <v>2</v>
      </c>
      <c r="F1" s="7" t="s">
        <v>12</v>
      </c>
      <c r="G1" s="7" t="s">
        <v>18</v>
      </c>
      <c r="H1" s="7"/>
      <c r="I1" s="7" t="s">
        <v>4</v>
      </c>
      <c r="J1" s="7"/>
      <c r="K1" s="7"/>
      <c r="L1" s="7" t="s">
        <v>3</v>
      </c>
      <c r="M1" s="7" t="s">
        <v>5</v>
      </c>
      <c r="N1" s="7" t="s">
        <v>6</v>
      </c>
    </row>
    <row r="2" spans="1:14" x14ac:dyDescent="0.2">
      <c r="A2" s="4">
        <v>18659</v>
      </c>
      <c r="B2" s="5">
        <v>6.0205559999999998E-2</v>
      </c>
      <c r="C2" s="5">
        <v>5.7809999996940292E-3</v>
      </c>
      <c r="D2" s="5">
        <v>1.1166666666666666E-3</v>
      </c>
      <c r="F2" s="8">
        <f>AVERAGE($B2:$B781)</f>
        <v>9.59078671917824E-3</v>
      </c>
      <c r="G2">
        <f>_xlfn.STDEV.P($B2:$B781)</f>
        <v>4.1711334299992263E-2</v>
      </c>
      <c r="I2">
        <f>GEOMEAN($L2:$L781)</f>
        <v>1.0087159899451337</v>
      </c>
      <c r="L2" s="8">
        <f>$B2+1</f>
        <v>1.06020556</v>
      </c>
      <c r="M2" s="8">
        <f>1+$C2</f>
        <v>1.0057809999996941</v>
      </c>
      <c r="N2" s="8">
        <f>1+$D2</f>
        <v>1.0011166666666667</v>
      </c>
    </row>
    <row r="3" spans="1:14" x14ac:dyDescent="0.2">
      <c r="A3" s="4">
        <v>18687</v>
      </c>
      <c r="B3" s="5">
        <v>6.4634990000000002E-3</v>
      </c>
      <c r="C3" s="5">
        <v>-7.3899999973404424E-3</v>
      </c>
      <c r="D3" s="5">
        <v>1.1333333333333334E-3</v>
      </c>
      <c r="F3" s="8"/>
      <c r="I3" t="s">
        <v>7</v>
      </c>
      <c r="L3" s="8">
        <f t="shared" ref="L3:L66" si="0">$B3+1</f>
        <v>1.0064634990000001</v>
      </c>
      <c r="M3" s="8">
        <f t="shared" ref="M3:M66" si="1">1+$C3</f>
        <v>0.99261000000265953</v>
      </c>
      <c r="N3" s="8">
        <f t="shared" ref="N3:N66" si="2">1+$D3</f>
        <v>1.0011333333333334</v>
      </c>
    </row>
    <row r="4" spans="1:14" x14ac:dyDescent="0.2">
      <c r="A4" s="4">
        <v>18717</v>
      </c>
      <c r="B4" s="5">
        <v>-3.2109949999999999E-3</v>
      </c>
      <c r="C4" s="5">
        <v>-1.5730000002091318E-2</v>
      </c>
      <c r="D4" s="5">
        <v>1.1666666666666665E-3</v>
      </c>
      <c r="F4" t="s">
        <v>13</v>
      </c>
      <c r="G4" t="s">
        <v>19</v>
      </c>
      <c r="I4">
        <f>GEOMEAN($M2:$M781)</f>
        <v>1.0050313887677791</v>
      </c>
      <c r="L4" s="8">
        <f t="shared" si="0"/>
        <v>0.99678900500000001</v>
      </c>
      <c r="M4" s="8">
        <f t="shared" si="1"/>
        <v>0.98426999999790865</v>
      </c>
      <c r="N4" s="8">
        <f t="shared" si="2"/>
        <v>1.0011666666666668</v>
      </c>
    </row>
    <row r="5" spans="1:14" x14ac:dyDescent="0.2">
      <c r="A5" s="4">
        <v>18748</v>
      </c>
      <c r="B5" s="5">
        <v>4.4227220000000005E-2</v>
      </c>
      <c r="C5" s="5">
        <v>-6.2499999981342836E-3</v>
      </c>
      <c r="D5" s="5">
        <v>1.225E-3</v>
      </c>
      <c r="F5" s="8">
        <f>AVERAGE($C2:$C781)</f>
        <v>5.4138329717378832E-3</v>
      </c>
      <c r="G5">
        <f>_xlfn.STDEV.P($C2:$C781)</f>
        <v>2.7835168800718738E-2</v>
      </c>
      <c r="I5" t="s">
        <v>8</v>
      </c>
      <c r="L5" s="8">
        <f t="shared" si="0"/>
        <v>1.04422722</v>
      </c>
      <c r="M5" s="8">
        <f t="shared" si="1"/>
        <v>0.99375000000186575</v>
      </c>
      <c r="N5" s="8">
        <f t="shared" si="2"/>
        <v>1.001225</v>
      </c>
    </row>
    <row r="6" spans="1:14" x14ac:dyDescent="0.2">
      <c r="A6" s="4">
        <v>18779</v>
      </c>
      <c r="B6" s="5">
        <v>-4.0570660000000001E-2</v>
      </c>
      <c r="C6" s="5">
        <v>-6.9100000009043958E-3</v>
      </c>
      <c r="D6" s="5">
        <v>1.2916666666666667E-3</v>
      </c>
      <c r="I6">
        <f>GEOMEAN($N2:$N781)</f>
        <v>1.0036593021744997</v>
      </c>
      <c r="L6" s="8">
        <f t="shared" si="0"/>
        <v>0.95942934000000002</v>
      </c>
      <c r="M6" s="8">
        <f t="shared" si="1"/>
        <v>0.99308999999909564</v>
      </c>
      <c r="N6" s="8">
        <f t="shared" si="2"/>
        <v>1.0012916666666667</v>
      </c>
    </row>
    <row r="7" spans="1:14" x14ac:dyDescent="0.2">
      <c r="A7" s="4">
        <v>18808</v>
      </c>
      <c r="B7" s="5">
        <v>-7.8996929999999993E-3</v>
      </c>
      <c r="C7" s="5">
        <v>-6.1600000003209539E-3</v>
      </c>
      <c r="D7" s="5">
        <v>1.2083333333333334E-3</v>
      </c>
      <c r="F7" t="s">
        <v>14</v>
      </c>
      <c r="G7" t="s">
        <v>20</v>
      </c>
      <c r="L7" s="8">
        <f t="shared" si="0"/>
        <v>0.99210030699999996</v>
      </c>
      <c r="M7" s="8">
        <f t="shared" si="1"/>
        <v>0.99383999999967909</v>
      </c>
      <c r="N7" s="8">
        <f t="shared" si="2"/>
        <v>1.0012083333333333</v>
      </c>
    </row>
    <row r="8" spans="1:14" x14ac:dyDescent="0.2">
      <c r="A8" s="4">
        <v>18840</v>
      </c>
      <c r="B8" s="5">
        <v>6.8702319999999997E-2</v>
      </c>
      <c r="C8" s="5">
        <v>1.3836000000325749E-2</v>
      </c>
      <c r="D8" s="5">
        <v>1.2999999999999999E-3</v>
      </c>
      <c r="F8" s="8">
        <f>AVERAGE($D2:$D781)</f>
        <v>3.662553418803424E-3</v>
      </c>
      <c r="G8">
        <f>_xlfn.STDEV.P($D2:$D781)</f>
        <v>2.5565283410960492E-3</v>
      </c>
      <c r="I8" t="s">
        <v>9</v>
      </c>
      <c r="L8" s="8">
        <f t="shared" si="0"/>
        <v>1.0687023200000001</v>
      </c>
      <c r="M8" s="8">
        <f t="shared" si="1"/>
        <v>1.0138360000003257</v>
      </c>
      <c r="N8" s="8">
        <f t="shared" si="2"/>
        <v>1.0013000000000001</v>
      </c>
    </row>
    <row r="9" spans="1:14" x14ac:dyDescent="0.2">
      <c r="A9" s="4">
        <v>18871</v>
      </c>
      <c r="B9" s="5">
        <v>3.9285760000000003E-2</v>
      </c>
      <c r="C9" s="5">
        <v>9.8539999999574801E-3</v>
      </c>
      <c r="D9" s="5">
        <v>1.3500000000000001E-3</v>
      </c>
      <c r="I9">
        <f>POWER(I2, 12)</f>
        <v>1.109754366978642</v>
      </c>
      <c r="L9" s="8">
        <f t="shared" si="0"/>
        <v>1.0392857600000001</v>
      </c>
      <c r="M9" s="8">
        <f t="shared" si="1"/>
        <v>1.0098539999999574</v>
      </c>
      <c r="N9" s="8">
        <f t="shared" si="2"/>
        <v>1.00135</v>
      </c>
    </row>
    <row r="10" spans="1:14" x14ac:dyDescent="0.2">
      <c r="A10" s="4">
        <v>18899</v>
      </c>
      <c r="B10" s="5">
        <v>1.2457020000000001E-2</v>
      </c>
      <c r="C10" s="5">
        <v>-7.9499999988591943E-3</v>
      </c>
      <c r="D10" s="5">
        <v>1.3583333333333331E-3</v>
      </c>
      <c r="F10" t="s">
        <v>15</v>
      </c>
      <c r="G10" t="s">
        <v>21</v>
      </c>
      <c r="I10" t="s">
        <v>10</v>
      </c>
      <c r="L10" s="8">
        <f t="shared" si="0"/>
        <v>1.01245702</v>
      </c>
      <c r="M10" s="8">
        <f t="shared" si="1"/>
        <v>0.99205000000114085</v>
      </c>
      <c r="N10" s="8">
        <f t="shared" si="2"/>
        <v>1.0013583333333334</v>
      </c>
    </row>
    <row r="11" spans="1:14" x14ac:dyDescent="0.2">
      <c r="A11" s="4">
        <v>18932</v>
      </c>
      <c r="B11" s="5">
        <v>-1.3757509999999999E-2</v>
      </c>
      <c r="C11" s="5">
        <v>1.0209999981756076E-3</v>
      </c>
      <c r="D11" s="5">
        <v>1.2833333333333334E-3</v>
      </c>
      <c r="F11">
        <f>POWER((1 + F2), 12) - 1</f>
        <v>0.12135866635975012</v>
      </c>
      <c r="G11">
        <f>SQRT(12) * G2</f>
        <v>0.14449230051815401</v>
      </c>
      <c r="I11">
        <f>POWER(I4, 12)</f>
        <v>1.0620757877856144</v>
      </c>
      <c r="L11" s="8">
        <f t="shared" si="0"/>
        <v>0.98624248999999997</v>
      </c>
      <c r="M11" s="8">
        <f t="shared" si="1"/>
        <v>1.0010209999981756</v>
      </c>
      <c r="N11" s="8">
        <f t="shared" si="2"/>
        <v>1.0012833333333333</v>
      </c>
    </row>
    <row r="12" spans="1:14" x14ac:dyDescent="0.2">
      <c r="A12" s="4">
        <v>18962</v>
      </c>
      <c r="B12" s="5">
        <v>-2.6155790000000003E-3</v>
      </c>
      <c r="C12" s="5">
        <v>-1.3600000000221341E-2</v>
      </c>
      <c r="D12" s="5">
        <v>1.2999999999999999E-3</v>
      </c>
      <c r="F12" t="s">
        <v>16</v>
      </c>
      <c r="G12" t="s">
        <v>23</v>
      </c>
      <c r="I12" t="s">
        <v>11</v>
      </c>
      <c r="L12" s="8">
        <f t="shared" si="0"/>
        <v>0.99738442100000002</v>
      </c>
      <c r="M12" s="8">
        <f t="shared" si="1"/>
        <v>0.98639999999977868</v>
      </c>
      <c r="N12" s="8">
        <f t="shared" si="2"/>
        <v>1.0013000000000001</v>
      </c>
    </row>
    <row r="13" spans="1:14" x14ac:dyDescent="0.2">
      <c r="A13" s="4">
        <v>18993</v>
      </c>
      <c r="B13" s="5">
        <v>5.9003560000000004E-2</v>
      </c>
      <c r="C13" s="5">
        <v>-6.0900000006826318E-3</v>
      </c>
      <c r="D13" s="5">
        <v>1.4416666666666666E-3</v>
      </c>
      <c r="F13">
        <f>POWER((1 + F5), 12) - 1</f>
        <v>6.6935766356158499E-2</v>
      </c>
      <c r="G13">
        <f>SQRT(12) * G5</f>
        <v>9.6423853200201817E-2</v>
      </c>
      <c r="I13">
        <f>POWER(I6, 12)</f>
        <v>1.0448062678394332</v>
      </c>
      <c r="L13" s="8">
        <f t="shared" si="0"/>
        <v>1.0590035600000001</v>
      </c>
      <c r="M13" s="8">
        <f t="shared" si="1"/>
        <v>0.9939099999993174</v>
      </c>
      <c r="N13" s="8">
        <f t="shared" si="2"/>
        <v>1.0014416666666666</v>
      </c>
    </row>
    <row r="14" spans="1:14" x14ac:dyDescent="0.2">
      <c r="A14" s="4">
        <v>19024</v>
      </c>
      <c r="B14" s="5">
        <v>1.5565789999999999E-2</v>
      </c>
      <c r="C14" s="5">
        <v>2.8179999998631387E-3</v>
      </c>
      <c r="D14" s="5">
        <v>1.3083333333333334E-3</v>
      </c>
      <c r="F14" t="s">
        <v>17</v>
      </c>
      <c r="G14" t="s">
        <v>22</v>
      </c>
      <c r="L14" s="8">
        <f t="shared" si="0"/>
        <v>1.0155657899999999</v>
      </c>
      <c r="M14" s="8">
        <f t="shared" si="1"/>
        <v>1.0028179999998632</v>
      </c>
      <c r="N14" s="8">
        <f t="shared" si="2"/>
        <v>1.0013083333333332</v>
      </c>
    </row>
    <row r="15" spans="1:14" x14ac:dyDescent="0.2">
      <c r="A15" s="4">
        <v>19053</v>
      </c>
      <c r="B15" s="5">
        <v>-3.6453980000000004E-2</v>
      </c>
      <c r="C15" s="5">
        <v>1.3950000024899093E-3</v>
      </c>
      <c r="D15" s="5">
        <v>1.2833333333333334E-3</v>
      </c>
      <c r="F15">
        <f>POWER((1 + F8), 12) - 1</f>
        <v>4.4846882987724435E-2</v>
      </c>
      <c r="G15">
        <f>SQRT(12) * G8</f>
        <v>8.8560739555362672E-3</v>
      </c>
      <c r="L15" s="8">
        <f t="shared" si="0"/>
        <v>0.96354602</v>
      </c>
      <c r="M15" s="8">
        <f t="shared" si="1"/>
        <v>1.0013950000024898</v>
      </c>
      <c r="N15" s="8">
        <f t="shared" si="2"/>
        <v>1.0012833333333333</v>
      </c>
    </row>
    <row r="16" spans="1:14" x14ac:dyDescent="0.2">
      <c r="A16" s="4">
        <v>19084</v>
      </c>
      <c r="B16" s="5">
        <v>5.8899419999999994E-2</v>
      </c>
      <c r="C16" s="5">
        <v>1.1071999998212737E-2</v>
      </c>
      <c r="D16" s="5">
        <v>1.325E-3</v>
      </c>
      <c r="L16" s="8">
        <f t="shared" si="0"/>
        <v>1.0588994199999999</v>
      </c>
      <c r="M16" s="8">
        <f t="shared" si="1"/>
        <v>1.0110719999982127</v>
      </c>
      <c r="N16" s="8">
        <f t="shared" si="2"/>
        <v>1.001325</v>
      </c>
    </row>
    <row r="17" spans="1:14" x14ac:dyDescent="0.2">
      <c r="A17" s="4">
        <v>19114</v>
      </c>
      <c r="B17" s="5">
        <v>-4.3085810000000002E-2</v>
      </c>
      <c r="C17" s="5">
        <v>1.7070000000329811E-2</v>
      </c>
      <c r="D17" s="5">
        <v>1.3083333333333334E-3</v>
      </c>
      <c r="L17" s="8">
        <f t="shared" si="0"/>
        <v>0.95691419</v>
      </c>
      <c r="M17" s="8">
        <f t="shared" si="1"/>
        <v>1.0170700000003299</v>
      </c>
      <c r="N17" s="8">
        <f t="shared" si="2"/>
        <v>1.0013083333333332</v>
      </c>
    </row>
    <row r="18" spans="1:14" x14ac:dyDescent="0.2">
      <c r="A18" s="4">
        <v>19144</v>
      </c>
      <c r="B18" s="5">
        <v>2.315613E-2</v>
      </c>
      <c r="C18" s="5">
        <v>-3.3499999982895151E-3</v>
      </c>
      <c r="D18" s="5">
        <v>1.3916666666666667E-3</v>
      </c>
      <c r="L18" s="8">
        <f t="shared" si="0"/>
        <v>1.0231561300000001</v>
      </c>
      <c r="M18" s="8">
        <f t="shared" si="1"/>
        <v>0.99665000000171045</v>
      </c>
      <c r="N18" s="8">
        <f t="shared" si="2"/>
        <v>1.0013916666666667</v>
      </c>
    </row>
    <row r="19" spans="1:14" x14ac:dyDescent="0.2">
      <c r="A19" s="4">
        <v>19175</v>
      </c>
      <c r="B19" s="5">
        <v>6.3704880000000005E-2</v>
      </c>
      <c r="C19" s="5">
        <v>3.00999999841446E-4</v>
      </c>
      <c r="D19" s="5">
        <v>1.4166666666666666E-3</v>
      </c>
      <c r="L19" s="8">
        <f t="shared" si="0"/>
        <v>1.06370488</v>
      </c>
      <c r="M19" s="8">
        <f t="shared" si="1"/>
        <v>1.0003009999998413</v>
      </c>
      <c r="N19" s="8">
        <f t="shared" si="2"/>
        <v>1.0014166666666666</v>
      </c>
    </row>
    <row r="20" spans="1:14" x14ac:dyDescent="0.2">
      <c r="A20" s="4">
        <v>19206</v>
      </c>
      <c r="B20" s="5">
        <v>1.7628230000000002E-2</v>
      </c>
      <c r="C20" s="5">
        <v>-1.9599999994285499E-3</v>
      </c>
      <c r="D20" s="5">
        <v>1.5083333333333333E-3</v>
      </c>
      <c r="L20" s="8">
        <f t="shared" si="0"/>
        <v>1.0176282299999999</v>
      </c>
      <c r="M20" s="8">
        <f t="shared" si="1"/>
        <v>0.99804000000057147</v>
      </c>
      <c r="N20" s="8">
        <f t="shared" si="2"/>
        <v>1.0015083333333332</v>
      </c>
    </row>
    <row r="21" spans="1:14" x14ac:dyDescent="0.2">
      <c r="A21" s="4">
        <v>19235</v>
      </c>
      <c r="B21" s="5">
        <v>-1.4566889999999999E-2</v>
      </c>
      <c r="C21" s="5">
        <v>-6.9900000023796387E-3</v>
      </c>
      <c r="D21" s="5">
        <v>1.5250000000000001E-3</v>
      </c>
      <c r="L21" s="8">
        <f t="shared" si="0"/>
        <v>0.98543311</v>
      </c>
      <c r="M21" s="8">
        <f t="shared" si="1"/>
        <v>0.99300999999762041</v>
      </c>
      <c r="N21" s="8">
        <f t="shared" si="2"/>
        <v>1.001525</v>
      </c>
    </row>
    <row r="22" spans="1:14" x14ac:dyDescent="0.2">
      <c r="A22" s="4">
        <v>19267</v>
      </c>
      <c r="B22" s="5">
        <v>-7.1913609999999994E-3</v>
      </c>
      <c r="C22" s="5">
        <v>-1.2999999998249903E-2</v>
      </c>
      <c r="D22" s="5">
        <v>1.4250000000000001E-3</v>
      </c>
      <c r="L22" s="8">
        <f t="shared" si="0"/>
        <v>0.99280863900000005</v>
      </c>
      <c r="M22" s="8">
        <f t="shared" si="1"/>
        <v>0.98700000000175014</v>
      </c>
      <c r="N22" s="8">
        <f t="shared" si="2"/>
        <v>1.001425</v>
      </c>
    </row>
    <row r="23" spans="1:14" x14ac:dyDescent="0.2">
      <c r="A23" s="4">
        <v>19298</v>
      </c>
      <c r="B23" s="5">
        <v>-8.1501450000000003E-4</v>
      </c>
      <c r="C23" s="5">
        <v>1.4772999999993184E-2</v>
      </c>
      <c r="D23" s="5">
        <v>1.4499999999999999E-3</v>
      </c>
      <c r="L23" s="8">
        <f t="shared" si="0"/>
        <v>0.99918498550000001</v>
      </c>
      <c r="M23" s="8">
        <f t="shared" si="1"/>
        <v>1.0147729999999933</v>
      </c>
      <c r="N23" s="8">
        <f t="shared" si="2"/>
        <v>1.00145</v>
      </c>
    </row>
    <row r="24" spans="1:14" x14ac:dyDescent="0.2">
      <c r="A24" s="4">
        <v>19326</v>
      </c>
      <c r="B24" s="5">
        <v>4.6492630000000007E-2</v>
      </c>
      <c r="C24" s="5">
        <v>-1.5400000028839636E-3</v>
      </c>
      <c r="D24" s="5">
        <v>1.5416666666666667E-3</v>
      </c>
      <c r="L24" s="8">
        <f t="shared" si="0"/>
        <v>1.0464926299999999</v>
      </c>
      <c r="M24" s="8">
        <f t="shared" si="1"/>
        <v>0.99845999999711599</v>
      </c>
      <c r="N24" s="8">
        <f t="shared" si="2"/>
        <v>1.0015416666666668</v>
      </c>
    </row>
    <row r="25" spans="1:14" x14ac:dyDescent="0.2">
      <c r="A25" s="4">
        <v>19359</v>
      </c>
      <c r="B25" s="5">
        <v>5.1831639999999998E-2</v>
      </c>
      <c r="C25" s="5">
        <v>-8.5799999968037884E-3</v>
      </c>
      <c r="D25" s="5">
        <v>1.7416666666666665E-3</v>
      </c>
      <c r="L25" s="8">
        <f t="shared" si="0"/>
        <v>1.0518316400000001</v>
      </c>
      <c r="M25" s="8">
        <f t="shared" si="1"/>
        <v>0.99142000000319619</v>
      </c>
      <c r="N25" s="8">
        <f t="shared" si="2"/>
        <v>1.0017416666666668</v>
      </c>
    </row>
    <row r="26" spans="1:14" x14ac:dyDescent="0.2">
      <c r="A26" s="4">
        <v>19389</v>
      </c>
      <c r="B26" s="5">
        <v>-7.1509420000000004E-3</v>
      </c>
      <c r="C26" s="5">
        <v>1.1769999970120176E-3</v>
      </c>
      <c r="D26" s="5">
        <v>1.6333333333333332E-3</v>
      </c>
      <c r="L26" s="8">
        <f t="shared" si="0"/>
        <v>0.99284905800000001</v>
      </c>
      <c r="M26" s="8">
        <f t="shared" si="1"/>
        <v>1.0011769999970119</v>
      </c>
      <c r="N26" s="8">
        <f t="shared" si="2"/>
        <v>1.0016333333333334</v>
      </c>
    </row>
    <row r="27" spans="1:14" x14ac:dyDescent="0.2">
      <c r="A27" s="4">
        <v>19417</v>
      </c>
      <c r="B27" s="5">
        <v>-1.8195589999999998E-2</v>
      </c>
      <c r="C27" s="5">
        <v>-8.67999999865573E-3</v>
      </c>
      <c r="D27" s="5">
        <v>1.6416666666666667E-3</v>
      </c>
      <c r="L27" s="8">
        <f t="shared" si="0"/>
        <v>0.98180440999999996</v>
      </c>
      <c r="M27" s="8">
        <f t="shared" si="1"/>
        <v>0.99132000000134424</v>
      </c>
      <c r="N27" s="8">
        <f t="shared" si="2"/>
        <v>1.0016416666666668</v>
      </c>
    </row>
    <row r="28" spans="1:14" x14ac:dyDescent="0.2">
      <c r="A28" s="4">
        <v>19449</v>
      </c>
      <c r="B28" s="5">
        <v>-1.351346E-2</v>
      </c>
      <c r="C28" s="5">
        <v>-8.8099999984070018E-3</v>
      </c>
      <c r="D28" s="5">
        <v>1.6749999999999998E-3</v>
      </c>
      <c r="L28" s="8">
        <f t="shared" si="0"/>
        <v>0.98648654000000002</v>
      </c>
      <c r="M28" s="8">
        <f t="shared" si="1"/>
        <v>0.99119000000159296</v>
      </c>
      <c r="N28" s="8">
        <f t="shared" si="2"/>
        <v>1.0016750000000001</v>
      </c>
    </row>
    <row r="29" spans="1:14" x14ac:dyDescent="0.2">
      <c r="A29" s="4">
        <v>19479</v>
      </c>
      <c r="B29" s="5">
        <v>-2.6492689999999999E-2</v>
      </c>
      <c r="C29" s="5">
        <v>-1.0510000002846237E-2</v>
      </c>
      <c r="D29" s="5">
        <v>1.825E-3</v>
      </c>
      <c r="L29" s="8">
        <f t="shared" si="0"/>
        <v>0.97350731000000001</v>
      </c>
      <c r="M29" s="8">
        <f t="shared" si="1"/>
        <v>0.98948999999715381</v>
      </c>
      <c r="N29" s="8">
        <f t="shared" si="2"/>
        <v>1.001825</v>
      </c>
    </row>
    <row r="30" spans="1:14" x14ac:dyDescent="0.2">
      <c r="A30" s="4">
        <v>19508</v>
      </c>
      <c r="B30" s="5">
        <v>-3.2493880000000002E-3</v>
      </c>
      <c r="C30" s="5">
        <v>-1.4749999999118791E-2</v>
      </c>
      <c r="D30" s="5">
        <v>1.8000000000000002E-3</v>
      </c>
      <c r="L30" s="8">
        <f t="shared" si="0"/>
        <v>0.99675061200000004</v>
      </c>
      <c r="M30" s="8">
        <f t="shared" si="1"/>
        <v>0.98525000000088125</v>
      </c>
      <c r="N30" s="8">
        <f t="shared" si="2"/>
        <v>1.0018</v>
      </c>
    </row>
    <row r="31" spans="1:14" x14ac:dyDescent="0.2">
      <c r="A31" s="4">
        <v>19540</v>
      </c>
      <c r="B31" s="5">
        <v>1.2224319999999999E-3</v>
      </c>
      <c r="C31" s="5">
        <v>2.2258000000583346E-2</v>
      </c>
      <c r="D31" s="5">
        <v>1.7583333333333333E-3</v>
      </c>
      <c r="L31" s="8">
        <f t="shared" si="0"/>
        <v>1.0012224320000001</v>
      </c>
      <c r="M31" s="8">
        <f t="shared" si="1"/>
        <v>1.0222580000005834</v>
      </c>
      <c r="N31" s="8">
        <f t="shared" si="2"/>
        <v>1.0017583333333333</v>
      </c>
    </row>
    <row r="32" spans="1:14" x14ac:dyDescent="0.2">
      <c r="A32" s="4">
        <v>19571</v>
      </c>
      <c r="B32" s="5">
        <v>2.526929E-2</v>
      </c>
      <c r="C32" s="5">
        <v>3.9350000009970845E-3</v>
      </c>
      <c r="D32" s="5">
        <v>1.7000000000000001E-3</v>
      </c>
      <c r="L32" s="8">
        <f t="shared" si="0"/>
        <v>1.02526929</v>
      </c>
      <c r="M32" s="8">
        <f t="shared" si="1"/>
        <v>1.003935000000997</v>
      </c>
      <c r="N32" s="8">
        <f t="shared" si="2"/>
        <v>1.0017</v>
      </c>
    </row>
    <row r="33" spans="1:14" x14ac:dyDescent="0.2">
      <c r="A33" s="4">
        <v>19602</v>
      </c>
      <c r="B33" s="5">
        <v>-5.7777789999999996E-2</v>
      </c>
      <c r="C33" s="5">
        <v>-7.5000000120535636E-4</v>
      </c>
      <c r="D33" s="5">
        <v>1.7000000000000001E-3</v>
      </c>
      <c r="L33" s="8">
        <f t="shared" si="0"/>
        <v>0.94222220999999995</v>
      </c>
      <c r="M33" s="8">
        <f t="shared" si="1"/>
        <v>0.9992499999987946</v>
      </c>
      <c r="N33" s="8">
        <f t="shared" si="2"/>
        <v>1.0017</v>
      </c>
    </row>
    <row r="34" spans="1:14" x14ac:dyDescent="0.2">
      <c r="A34" s="4">
        <v>19632</v>
      </c>
      <c r="B34" s="5">
        <v>1.4579789999999999E-2</v>
      </c>
      <c r="C34" s="5">
        <v>2.9930999998789027E-2</v>
      </c>
      <c r="D34" s="5">
        <v>1.4916666666666667E-3</v>
      </c>
      <c r="L34" s="8">
        <f t="shared" si="0"/>
        <v>1.01457979</v>
      </c>
      <c r="M34" s="8">
        <f t="shared" si="1"/>
        <v>1.0299309999987891</v>
      </c>
      <c r="N34" s="8">
        <f t="shared" si="2"/>
        <v>1.0014916666666667</v>
      </c>
    </row>
    <row r="35" spans="1:14" x14ac:dyDescent="0.2">
      <c r="A35" s="4">
        <v>19662</v>
      </c>
      <c r="B35" s="5">
        <v>5.0963620000000001E-2</v>
      </c>
      <c r="C35" s="5">
        <v>7.4380000032312349E-3</v>
      </c>
      <c r="D35" s="5">
        <v>1.15E-3</v>
      </c>
      <c r="L35" s="8">
        <f t="shared" si="0"/>
        <v>1.0509636200000001</v>
      </c>
      <c r="M35" s="8">
        <f t="shared" si="1"/>
        <v>1.0074380000032312</v>
      </c>
      <c r="N35" s="8">
        <f t="shared" si="2"/>
        <v>1.00115</v>
      </c>
    </row>
    <row r="36" spans="1:14" x14ac:dyDescent="0.2">
      <c r="A36" s="4">
        <v>19693</v>
      </c>
      <c r="B36" s="5">
        <v>8.964927000000001E-3</v>
      </c>
      <c r="C36" s="5">
        <v>-4.9400000029494791E-3</v>
      </c>
      <c r="D36" s="5">
        <v>1.1999999999999999E-3</v>
      </c>
      <c r="L36" s="8">
        <f t="shared" si="0"/>
        <v>1.0089649270000001</v>
      </c>
      <c r="M36" s="8">
        <f t="shared" si="1"/>
        <v>0.99505999999705053</v>
      </c>
      <c r="N36" s="8">
        <f t="shared" si="2"/>
        <v>1.0012000000000001</v>
      </c>
    </row>
    <row r="37" spans="1:14" x14ac:dyDescent="0.2">
      <c r="A37" s="4">
        <v>19724</v>
      </c>
      <c r="B37" s="5">
        <v>2.0193829999999999E-2</v>
      </c>
      <c r="C37" s="5">
        <v>2.0608000002504206E-2</v>
      </c>
      <c r="D37" s="5">
        <v>1.3333333333333335E-3</v>
      </c>
      <c r="L37" s="8">
        <f t="shared" si="0"/>
        <v>1.02019383</v>
      </c>
      <c r="M37" s="8">
        <f t="shared" si="1"/>
        <v>1.0206080000025042</v>
      </c>
      <c r="N37" s="8">
        <f t="shared" si="2"/>
        <v>1.0013333333333334</v>
      </c>
    </row>
    <row r="38" spans="1:14" x14ac:dyDescent="0.2">
      <c r="A38" s="4">
        <v>19753</v>
      </c>
      <c r="B38" s="5">
        <v>5.1189060000000002E-2</v>
      </c>
      <c r="C38" s="5">
        <v>8.9299999997874743E-3</v>
      </c>
      <c r="D38" s="5">
        <v>9.8333333333333324E-4</v>
      </c>
      <c r="L38" s="8">
        <f t="shared" si="0"/>
        <v>1.05118906</v>
      </c>
      <c r="M38" s="8">
        <f t="shared" si="1"/>
        <v>1.0089299999997874</v>
      </c>
      <c r="N38" s="8">
        <f t="shared" si="2"/>
        <v>1.0009833333333333</v>
      </c>
    </row>
    <row r="39" spans="1:14" x14ac:dyDescent="0.2">
      <c r="A39" s="4">
        <v>19781</v>
      </c>
      <c r="B39" s="5">
        <v>2.6840370000000002E-3</v>
      </c>
      <c r="C39" s="5">
        <v>2.3963999997702292E-2</v>
      </c>
      <c r="D39" s="5">
        <v>8.0833333333333332E-4</v>
      </c>
      <c r="L39" s="8">
        <f t="shared" si="0"/>
        <v>1.0026840370000001</v>
      </c>
      <c r="M39" s="8">
        <f t="shared" si="1"/>
        <v>1.0239639999977024</v>
      </c>
      <c r="N39" s="8">
        <f t="shared" si="2"/>
        <v>1.0008083333333333</v>
      </c>
    </row>
    <row r="40" spans="1:14" x14ac:dyDescent="0.2">
      <c r="A40" s="4">
        <v>19814</v>
      </c>
      <c r="B40" s="5">
        <v>4.0917820000000001E-2</v>
      </c>
      <c r="C40" s="5">
        <v>5.8300000000145033E-3</v>
      </c>
      <c r="D40" s="5">
        <v>8.5833333333333334E-4</v>
      </c>
      <c r="L40" s="8">
        <f t="shared" si="0"/>
        <v>1.04091782</v>
      </c>
      <c r="M40" s="8">
        <f t="shared" si="1"/>
        <v>1.0058300000000144</v>
      </c>
      <c r="N40" s="8">
        <f t="shared" si="2"/>
        <v>1.0008583333333334</v>
      </c>
    </row>
    <row r="41" spans="1:14" x14ac:dyDescent="0.2">
      <c r="A41" s="4">
        <v>19844</v>
      </c>
      <c r="B41" s="5">
        <v>4.8997760000000001E-2</v>
      </c>
      <c r="C41" s="5">
        <v>1.037700000101727E-2</v>
      </c>
      <c r="D41" s="5">
        <v>8.0833333333333332E-4</v>
      </c>
      <c r="L41" s="8">
        <f t="shared" si="0"/>
        <v>1.04899776</v>
      </c>
      <c r="M41" s="8">
        <f t="shared" si="1"/>
        <v>1.0103770000010173</v>
      </c>
      <c r="N41" s="8">
        <f t="shared" si="2"/>
        <v>1.0008083333333333</v>
      </c>
    </row>
    <row r="42" spans="1:14" x14ac:dyDescent="0.2">
      <c r="A42" s="4">
        <v>19875</v>
      </c>
      <c r="B42" s="5">
        <v>3.2908719999999995E-2</v>
      </c>
      <c r="C42" s="5">
        <v>-8.699999999735893E-3</v>
      </c>
      <c r="D42" s="5">
        <v>6.333333333333333E-4</v>
      </c>
      <c r="L42" s="8">
        <f t="shared" si="0"/>
        <v>1.03290872</v>
      </c>
      <c r="M42" s="8">
        <f t="shared" si="1"/>
        <v>0.99130000000026408</v>
      </c>
      <c r="N42" s="8">
        <f t="shared" si="2"/>
        <v>1.0006333333333333</v>
      </c>
    </row>
    <row r="43" spans="1:14" x14ac:dyDescent="0.2">
      <c r="A43" s="4">
        <v>19905</v>
      </c>
      <c r="B43" s="5">
        <v>1.4731019999999999E-2</v>
      </c>
      <c r="C43" s="5">
        <v>1.6263000000890655E-2</v>
      </c>
      <c r="D43" s="5">
        <v>5.3333333333333336E-4</v>
      </c>
      <c r="L43" s="8">
        <f t="shared" si="0"/>
        <v>1.0147310199999999</v>
      </c>
      <c r="M43" s="8">
        <f t="shared" si="1"/>
        <v>1.0162630000008908</v>
      </c>
      <c r="N43" s="8">
        <f t="shared" si="2"/>
        <v>1.0005333333333333</v>
      </c>
    </row>
    <row r="44" spans="1:14" x14ac:dyDescent="0.2">
      <c r="A44" s="4">
        <v>19935</v>
      </c>
      <c r="B44" s="5">
        <v>5.7172210000000001E-2</v>
      </c>
      <c r="C44" s="5">
        <v>1.3442999998553863E-2</v>
      </c>
      <c r="D44" s="5">
        <v>5.9999999999999995E-4</v>
      </c>
      <c r="L44" s="8">
        <f t="shared" si="0"/>
        <v>1.0571722100000001</v>
      </c>
      <c r="M44" s="8">
        <f t="shared" si="1"/>
        <v>1.0134429999985539</v>
      </c>
      <c r="N44" s="8">
        <f t="shared" si="2"/>
        <v>1.0005999999999999</v>
      </c>
    </row>
    <row r="45" spans="1:14" x14ac:dyDescent="0.2">
      <c r="A45" s="4">
        <v>19967</v>
      </c>
      <c r="B45" s="5">
        <v>-3.4002569999999996E-2</v>
      </c>
      <c r="C45" s="5">
        <v>-3.5999999995584247E-3</v>
      </c>
      <c r="D45" s="5">
        <v>7.6666666666666669E-4</v>
      </c>
      <c r="L45" s="8">
        <f t="shared" si="0"/>
        <v>0.96599743000000005</v>
      </c>
      <c r="M45" s="8">
        <f t="shared" si="1"/>
        <v>0.9964000000004416</v>
      </c>
      <c r="N45" s="8">
        <f t="shared" si="2"/>
        <v>1.0007666666666666</v>
      </c>
    </row>
    <row r="46" spans="1:14" x14ac:dyDescent="0.2">
      <c r="A46" s="4">
        <v>19997</v>
      </c>
      <c r="B46" s="5">
        <v>9.4200519999999996E-2</v>
      </c>
      <c r="C46" s="5">
        <v>-9.699999992290627E-4</v>
      </c>
      <c r="D46" s="5">
        <v>8.4166666666666667E-4</v>
      </c>
      <c r="L46" s="8">
        <f t="shared" si="0"/>
        <v>1.09420052</v>
      </c>
      <c r="M46" s="8">
        <f t="shared" si="1"/>
        <v>0.99903000000077091</v>
      </c>
      <c r="N46" s="8">
        <f t="shared" si="2"/>
        <v>1.0008416666666666</v>
      </c>
    </row>
    <row r="47" spans="1:14" x14ac:dyDescent="0.2">
      <c r="A47" s="4">
        <v>20026</v>
      </c>
      <c r="B47" s="5">
        <v>-1.9498640000000001E-2</v>
      </c>
      <c r="C47" s="5">
        <v>6.279999994596553E-4</v>
      </c>
      <c r="D47" s="5">
        <v>8.166666666666666E-4</v>
      </c>
      <c r="L47" s="8">
        <f t="shared" si="0"/>
        <v>0.98050135999999999</v>
      </c>
      <c r="M47" s="8">
        <f t="shared" si="1"/>
        <v>1.0006279999994596</v>
      </c>
      <c r="N47" s="8">
        <f t="shared" si="2"/>
        <v>1.0008166666666667</v>
      </c>
    </row>
    <row r="48" spans="1:14" x14ac:dyDescent="0.2">
      <c r="A48" s="4">
        <v>20058</v>
      </c>
      <c r="B48" s="5">
        <v>8.0808119999999997E-2</v>
      </c>
      <c r="C48" s="5">
        <v>-2.4900000011021392E-3</v>
      </c>
      <c r="D48" s="5">
        <v>7.7500000000000008E-4</v>
      </c>
      <c r="L48" s="8">
        <f t="shared" si="0"/>
        <v>1.0808081199999999</v>
      </c>
      <c r="M48" s="8">
        <f t="shared" si="1"/>
        <v>0.99750999999889789</v>
      </c>
      <c r="N48" s="8">
        <f t="shared" si="2"/>
        <v>1.000775</v>
      </c>
    </row>
    <row r="49" spans="1:14" x14ac:dyDescent="0.2">
      <c r="A49" s="4">
        <v>20089</v>
      </c>
      <c r="B49" s="5">
        <v>6.6004610000000005E-2</v>
      </c>
      <c r="C49" s="5">
        <v>6.4140000022758414E-3</v>
      </c>
      <c r="D49" s="5">
        <v>9.5833333333333328E-4</v>
      </c>
      <c r="L49" s="8">
        <f t="shared" si="0"/>
        <v>1.06600461</v>
      </c>
      <c r="M49" s="8">
        <f t="shared" si="1"/>
        <v>1.0064140000022759</v>
      </c>
      <c r="N49" s="8">
        <f t="shared" si="2"/>
        <v>1.0009583333333334</v>
      </c>
    </row>
    <row r="50" spans="1:14" x14ac:dyDescent="0.2">
      <c r="A50" s="4">
        <v>20120</v>
      </c>
      <c r="B50" s="5">
        <v>1.8065629999999999E-2</v>
      </c>
      <c r="C50" s="5">
        <v>-2.411000000238548E-2</v>
      </c>
      <c r="D50" s="5">
        <v>1.0166666666666666E-3</v>
      </c>
      <c r="L50" s="8">
        <f t="shared" si="0"/>
        <v>1.0180656299999999</v>
      </c>
      <c r="M50" s="8">
        <f t="shared" si="1"/>
        <v>0.9758899999976145</v>
      </c>
      <c r="N50" s="8">
        <f t="shared" si="2"/>
        <v>1.0010166666666667</v>
      </c>
    </row>
    <row r="51" spans="1:14" x14ac:dyDescent="0.2">
      <c r="A51" s="4">
        <v>20148</v>
      </c>
      <c r="B51" s="5">
        <v>3.5489280000000002E-3</v>
      </c>
      <c r="C51" s="5">
        <v>-7.8299999987480069E-3</v>
      </c>
      <c r="D51" s="5">
        <v>9.7499999999999996E-4</v>
      </c>
      <c r="L51" s="8">
        <f t="shared" si="0"/>
        <v>1.0035489280000001</v>
      </c>
      <c r="M51" s="8">
        <f t="shared" si="1"/>
        <v>0.99217000000125199</v>
      </c>
      <c r="N51" s="8">
        <f t="shared" si="2"/>
        <v>1.0009749999999999</v>
      </c>
    </row>
    <row r="52" spans="1:14" x14ac:dyDescent="0.2">
      <c r="A52" s="4">
        <v>20179</v>
      </c>
      <c r="B52" s="5">
        <v>3.264514E-3</v>
      </c>
      <c r="C52" s="5">
        <v>8.7339999996618456E-3</v>
      </c>
      <c r="D52" s="5">
        <v>1.0666666666666667E-3</v>
      </c>
      <c r="L52" s="8">
        <f t="shared" si="0"/>
        <v>1.0032645140000001</v>
      </c>
      <c r="M52" s="8">
        <f t="shared" si="1"/>
        <v>1.0087339999996618</v>
      </c>
      <c r="N52" s="8">
        <f t="shared" si="2"/>
        <v>1.0010666666666668</v>
      </c>
    </row>
    <row r="53" spans="1:14" x14ac:dyDescent="0.2">
      <c r="A53" s="4">
        <v>20208</v>
      </c>
      <c r="B53" s="5">
        <v>3.7725460000000002E-2</v>
      </c>
      <c r="C53" s="5">
        <v>8.300000076909556E-5</v>
      </c>
      <c r="D53" s="5">
        <v>1.325E-3</v>
      </c>
      <c r="L53" s="8">
        <f t="shared" si="0"/>
        <v>1.0377254600000001</v>
      </c>
      <c r="M53" s="8">
        <f t="shared" si="1"/>
        <v>1.000083000000769</v>
      </c>
      <c r="N53" s="8">
        <f t="shared" si="2"/>
        <v>1.001325</v>
      </c>
    </row>
    <row r="54" spans="1:14" x14ac:dyDescent="0.2">
      <c r="A54" s="4">
        <v>20240</v>
      </c>
      <c r="B54" s="5">
        <v>-1.3171559999999999E-3</v>
      </c>
      <c r="C54" s="5">
        <v>7.2910000010469132E-3</v>
      </c>
      <c r="D54" s="5">
        <v>1.2083333333333334E-3</v>
      </c>
      <c r="L54" s="8">
        <f t="shared" si="0"/>
        <v>0.99868284399999996</v>
      </c>
      <c r="M54" s="8">
        <f t="shared" si="1"/>
        <v>1.0072910000010469</v>
      </c>
      <c r="N54" s="8">
        <f t="shared" si="2"/>
        <v>1.0012083333333333</v>
      </c>
    </row>
    <row r="55" spans="1:14" x14ac:dyDescent="0.2">
      <c r="A55" s="4">
        <v>20270</v>
      </c>
      <c r="B55" s="5">
        <v>9.3379030000000002E-2</v>
      </c>
      <c r="C55" s="5">
        <v>-7.6100000006990654E-3</v>
      </c>
      <c r="D55" s="5">
        <v>1.1749999999999998E-3</v>
      </c>
      <c r="L55" s="8">
        <f t="shared" si="0"/>
        <v>1.0933790299999999</v>
      </c>
      <c r="M55" s="8">
        <f t="shared" si="1"/>
        <v>0.99238999999930089</v>
      </c>
      <c r="N55" s="8">
        <f t="shared" si="2"/>
        <v>1.0011749999999999</v>
      </c>
    </row>
    <row r="56" spans="1:14" x14ac:dyDescent="0.2">
      <c r="A56" s="4">
        <v>20299</v>
      </c>
      <c r="B56" s="5">
        <v>6.0687339999999999E-2</v>
      </c>
      <c r="C56" s="5">
        <v>-1.0230000001553054E-2</v>
      </c>
      <c r="D56" s="5">
        <v>1.3333333333333335E-3</v>
      </c>
      <c r="L56" s="8">
        <f t="shared" si="0"/>
        <v>1.0606873400000001</v>
      </c>
      <c r="M56" s="8">
        <f t="shared" si="1"/>
        <v>0.98976999999844695</v>
      </c>
      <c r="N56" s="8">
        <f t="shared" si="2"/>
        <v>1.0013333333333334</v>
      </c>
    </row>
    <row r="57" spans="1:14" x14ac:dyDescent="0.2">
      <c r="A57" s="4">
        <v>20332</v>
      </c>
      <c r="B57" s="5">
        <v>-7.8125030000000002E-3</v>
      </c>
      <c r="C57" s="5">
        <v>4.0999999950490476E-4</v>
      </c>
      <c r="D57" s="5">
        <v>1.5833333333333333E-3</v>
      </c>
      <c r="L57" s="8">
        <f t="shared" si="0"/>
        <v>0.99218749699999997</v>
      </c>
      <c r="M57" s="8">
        <f t="shared" si="1"/>
        <v>1.0004099999995049</v>
      </c>
      <c r="N57" s="8">
        <f t="shared" si="2"/>
        <v>1.0015833333333333</v>
      </c>
    </row>
    <row r="58" spans="1:14" x14ac:dyDescent="0.2">
      <c r="A58" s="4">
        <v>20362</v>
      </c>
      <c r="B58" s="5">
        <v>2.014817E-2</v>
      </c>
      <c r="C58" s="5">
        <v>7.2950000023788751E-3</v>
      </c>
      <c r="D58" s="5">
        <v>1.725E-3</v>
      </c>
      <c r="L58" s="8">
        <f t="shared" si="0"/>
        <v>1.0201481699999999</v>
      </c>
      <c r="M58" s="8">
        <f t="shared" si="1"/>
        <v>1.0072950000023788</v>
      </c>
      <c r="N58" s="8">
        <f t="shared" si="2"/>
        <v>1.001725</v>
      </c>
    </row>
    <row r="59" spans="1:14" x14ac:dyDescent="0.2">
      <c r="A59" s="4">
        <v>20393</v>
      </c>
      <c r="B59" s="5">
        <v>-3.0455649999999997E-2</v>
      </c>
      <c r="C59" s="5">
        <v>1.441299999718753E-2</v>
      </c>
      <c r="D59" s="5">
        <v>1.8583333333333334E-3</v>
      </c>
      <c r="L59" s="8">
        <f t="shared" si="0"/>
        <v>0.96954435000000005</v>
      </c>
      <c r="M59" s="8">
        <f t="shared" si="1"/>
        <v>1.0144129999971876</v>
      </c>
      <c r="N59" s="8">
        <f t="shared" si="2"/>
        <v>1.0018583333333333</v>
      </c>
    </row>
    <row r="60" spans="1:14" x14ac:dyDescent="0.2">
      <c r="A60" s="4">
        <v>20423</v>
      </c>
      <c r="B60" s="5">
        <v>7.4870060000000002E-2</v>
      </c>
      <c r="C60" s="5">
        <v>-4.4999999984873642E-3</v>
      </c>
      <c r="D60" s="5">
        <v>1.8666666666666669E-3</v>
      </c>
      <c r="L60" s="8">
        <f t="shared" si="0"/>
        <v>1.0748700600000001</v>
      </c>
      <c r="M60" s="8">
        <f t="shared" si="1"/>
        <v>0.99550000000151262</v>
      </c>
      <c r="N60" s="8">
        <f t="shared" si="2"/>
        <v>1.0018666666666667</v>
      </c>
    </row>
    <row r="61" spans="1:14" x14ac:dyDescent="0.2">
      <c r="A61" s="4">
        <v>20453</v>
      </c>
      <c r="B61" s="5">
        <v>1.120636E-2</v>
      </c>
      <c r="C61" s="5">
        <v>3.6619999989628009E-3</v>
      </c>
      <c r="D61" s="5">
        <v>2.1166666666666669E-3</v>
      </c>
      <c r="L61" s="8">
        <f t="shared" si="0"/>
        <v>1.0112063600000001</v>
      </c>
      <c r="M61" s="8">
        <f t="shared" si="1"/>
        <v>1.0036619999989629</v>
      </c>
      <c r="N61" s="8">
        <f t="shared" si="2"/>
        <v>1.0021166666666668</v>
      </c>
    </row>
    <row r="62" spans="1:14" x14ac:dyDescent="0.2">
      <c r="A62" s="4">
        <v>20485</v>
      </c>
      <c r="B62" s="5">
        <v>-3.649956E-2</v>
      </c>
      <c r="C62" s="5">
        <v>8.3110000024796161E-3</v>
      </c>
      <c r="D62" s="5">
        <v>2.0083333333333333E-3</v>
      </c>
      <c r="L62" s="8">
        <f t="shared" si="0"/>
        <v>0.96350044000000001</v>
      </c>
      <c r="M62" s="8">
        <f t="shared" si="1"/>
        <v>1.0083110000024795</v>
      </c>
      <c r="N62" s="8">
        <f t="shared" si="2"/>
        <v>1.0020083333333334</v>
      </c>
    </row>
    <row r="63" spans="1:14" x14ac:dyDescent="0.2">
      <c r="A63" s="4">
        <v>20514</v>
      </c>
      <c r="B63" s="5">
        <v>3.4687370000000002E-2</v>
      </c>
      <c r="C63" s="5">
        <v>-2.2000000107829558E-4</v>
      </c>
      <c r="D63" s="5">
        <v>1.9333333333333331E-3</v>
      </c>
      <c r="L63" s="8">
        <f t="shared" si="0"/>
        <v>1.0346873700000001</v>
      </c>
      <c r="M63" s="8">
        <f t="shared" si="1"/>
        <v>0.99977999999892175</v>
      </c>
      <c r="N63" s="8">
        <f t="shared" si="2"/>
        <v>1.0019333333333333</v>
      </c>
    </row>
    <row r="64" spans="1:14" x14ac:dyDescent="0.2">
      <c r="A64" s="4">
        <v>20544</v>
      </c>
      <c r="B64" s="5">
        <v>6.9254509999999991E-2</v>
      </c>
      <c r="C64" s="5">
        <v>-1.4890000000276096E-2</v>
      </c>
      <c r="D64" s="5">
        <v>1.8749999999999999E-3</v>
      </c>
      <c r="L64" s="8">
        <f t="shared" si="0"/>
        <v>1.0692545099999999</v>
      </c>
      <c r="M64" s="8">
        <f t="shared" si="1"/>
        <v>0.98510999999972393</v>
      </c>
      <c r="N64" s="8">
        <f t="shared" si="2"/>
        <v>1.0018750000000001</v>
      </c>
    </row>
    <row r="65" spans="1:14" x14ac:dyDescent="0.2">
      <c r="A65" s="4">
        <v>20575</v>
      </c>
      <c r="B65" s="5">
        <v>5.9652859999999993E-3</v>
      </c>
      <c r="C65" s="5">
        <v>-1.1289999999999417E-2</v>
      </c>
      <c r="D65" s="5">
        <v>2.1666666666666666E-3</v>
      </c>
      <c r="L65" s="8">
        <f t="shared" si="0"/>
        <v>1.0059652859999999</v>
      </c>
      <c r="M65" s="8">
        <f t="shared" si="1"/>
        <v>0.98871000000000053</v>
      </c>
      <c r="N65" s="8">
        <f t="shared" si="2"/>
        <v>1.0021666666666667</v>
      </c>
    </row>
    <row r="66" spans="1:14" x14ac:dyDescent="0.2">
      <c r="A66" s="4">
        <v>20606</v>
      </c>
      <c r="B66" s="5">
        <v>-6.5729650000000001E-2</v>
      </c>
      <c r="C66" s="5">
        <v>2.2540000000926673E-2</v>
      </c>
      <c r="D66" s="5">
        <v>2.1749999999999999E-3</v>
      </c>
      <c r="L66" s="8">
        <f t="shared" si="0"/>
        <v>0.93427035000000003</v>
      </c>
      <c r="M66" s="8">
        <f t="shared" si="1"/>
        <v>1.0225400000009266</v>
      </c>
      <c r="N66" s="8">
        <f t="shared" si="2"/>
        <v>1.002175</v>
      </c>
    </row>
    <row r="67" spans="1:14" x14ac:dyDescent="0.2">
      <c r="A67" s="4">
        <v>20635</v>
      </c>
      <c r="B67" s="5">
        <v>5.0000010000000004E-2</v>
      </c>
      <c r="C67" s="5">
        <v>2.7230000004421495E-3</v>
      </c>
      <c r="D67" s="5">
        <v>2.075E-3</v>
      </c>
      <c r="L67" s="8">
        <f t="shared" ref="L67:L130" si="3">$B67+1</f>
        <v>1.05000001</v>
      </c>
      <c r="M67" s="8">
        <f t="shared" ref="M67:M130" si="4">1+$C67</f>
        <v>1.0027230000004421</v>
      </c>
      <c r="N67" s="8">
        <f t="shared" ref="N67:N130" si="5">1+$D67</f>
        <v>1.002075</v>
      </c>
    </row>
    <row r="68" spans="1:14" x14ac:dyDescent="0.2">
      <c r="A68" s="4">
        <v>20667</v>
      </c>
      <c r="B68" s="5">
        <v>5.1522209999999999E-2</v>
      </c>
      <c r="C68" s="5">
        <v>-2.0860000001351138E-2</v>
      </c>
      <c r="D68" s="5">
        <v>1.9250000000000001E-3</v>
      </c>
      <c r="L68" s="8">
        <f t="shared" si="3"/>
        <v>1.0515222099999999</v>
      </c>
      <c r="M68" s="8">
        <f t="shared" si="4"/>
        <v>0.97913999999864887</v>
      </c>
      <c r="N68" s="8">
        <f t="shared" si="5"/>
        <v>1.001925</v>
      </c>
    </row>
    <row r="69" spans="1:14" x14ac:dyDescent="0.2">
      <c r="A69" s="4">
        <v>20698</v>
      </c>
      <c r="B69" s="5">
        <v>-3.806441E-2</v>
      </c>
      <c r="C69" s="5">
        <v>-1.8649999998686207E-2</v>
      </c>
      <c r="D69" s="5">
        <v>2.1666666666666666E-3</v>
      </c>
      <c r="L69" s="8">
        <f t="shared" si="3"/>
        <v>0.96193558999999995</v>
      </c>
      <c r="M69" s="8">
        <f t="shared" si="4"/>
        <v>0.98135000000131378</v>
      </c>
      <c r="N69" s="8">
        <f t="shared" si="5"/>
        <v>1.0021666666666667</v>
      </c>
    </row>
    <row r="70" spans="1:14" x14ac:dyDescent="0.2">
      <c r="A70" s="4">
        <v>20726</v>
      </c>
      <c r="B70" s="5">
        <v>-3.6623869999999996E-2</v>
      </c>
      <c r="C70" s="5">
        <v>4.956000000271979E-3</v>
      </c>
      <c r="D70" s="5">
        <v>2.3666666666666667E-3</v>
      </c>
      <c r="L70" s="8">
        <f t="shared" si="3"/>
        <v>0.96337613</v>
      </c>
      <c r="M70" s="8">
        <f t="shared" si="4"/>
        <v>1.004956000000272</v>
      </c>
      <c r="N70" s="8">
        <f t="shared" si="5"/>
        <v>1.0023666666666666</v>
      </c>
    </row>
    <row r="71" spans="1:14" x14ac:dyDescent="0.2">
      <c r="A71" s="4">
        <v>20759</v>
      </c>
      <c r="B71" s="5">
        <v>5.0717389999999996E-3</v>
      </c>
      <c r="C71" s="5">
        <v>-5.4400000016791746E-3</v>
      </c>
      <c r="D71" s="5">
        <v>2.4166666666666668E-3</v>
      </c>
      <c r="L71" s="8">
        <f t="shared" si="3"/>
        <v>1.0050717389999999</v>
      </c>
      <c r="M71" s="8">
        <f t="shared" si="4"/>
        <v>0.99455999999832079</v>
      </c>
      <c r="N71" s="8">
        <f t="shared" si="5"/>
        <v>1.0024166666666667</v>
      </c>
    </row>
    <row r="72" spans="1:14" x14ac:dyDescent="0.2">
      <c r="A72" s="4">
        <v>20789</v>
      </c>
      <c r="B72" s="5">
        <v>-1.0969720000000001E-2</v>
      </c>
      <c r="C72" s="5">
        <v>-5.7399999998342249E-3</v>
      </c>
      <c r="D72" s="5">
        <v>2.4916666666666668E-3</v>
      </c>
      <c r="L72" s="8">
        <f t="shared" si="3"/>
        <v>0.98903028000000004</v>
      </c>
      <c r="M72" s="8">
        <f t="shared" si="4"/>
        <v>0.99426000000016579</v>
      </c>
      <c r="N72" s="8">
        <f t="shared" si="5"/>
        <v>1.0024916666666666</v>
      </c>
    </row>
    <row r="73" spans="1:14" x14ac:dyDescent="0.2">
      <c r="A73" s="4">
        <v>20820</v>
      </c>
      <c r="B73" s="5">
        <v>4.5030970000000003E-2</v>
      </c>
      <c r="C73" s="5">
        <v>-1.7860000000638945E-2</v>
      </c>
      <c r="D73" s="5">
        <v>2.6749999999999999E-3</v>
      </c>
      <c r="L73" s="8">
        <f t="shared" si="3"/>
        <v>1.04503097</v>
      </c>
      <c r="M73" s="8">
        <f t="shared" si="4"/>
        <v>0.98213999999936108</v>
      </c>
      <c r="N73" s="8">
        <f t="shared" si="5"/>
        <v>1.002675</v>
      </c>
    </row>
    <row r="74" spans="1:14" x14ac:dyDescent="0.2">
      <c r="A74" s="4">
        <v>20851</v>
      </c>
      <c r="B74" s="5">
        <v>-4.1782670000000001E-2</v>
      </c>
      <c r="C74" s="5">
        <v>3.4575000002011892E-2</v>
      </c>
      <c r="D74" s="5">
        <v>2.5916666666666666E-3</v>
      </c>
      <c r="L74" s="8">
        <f t="shared" si="3"/>
        <v>0.95821732999999998</v>
      </c>
      <c r="M74" s="8">
        <f t="shared" si="4"/>
        <v>1.034575000002012</v>
      </c>
      <c r="N74" s="8">
        <f t="shared" si="5"/>
        <v>1.0025916666666668</v>
      </c>
    </row>
    <row r="75" spans="1:14" x14ac:dyDescent="0.2">
      <c r="A75" s="4">
        <v>20879</v>
      </c>
      <c r="B75" s="5">
        <v>-3.264765E-2</v>
      </c>
      <c r="C75" s="5">
        <v>2.5019999992229093E-3</v>
      </c>
      <c r="D75" s="5">
        <v>2.5833333333333333E-3</v>
      </c>
      <c r="L75" s="8">
        <f t="shared" si="3"/>
        <v>0.96735234999999997</v>
      </c>
      <c r="M75" s="8">
        <f t="shared" si="4"/>
        <v>1.0025019999992228</v>
      </c>
      <c r="N75" s="8">
        <f t="shared" si="5"/>
        <v>1.0025833333333334</v>
      </c>
    </row>
    <row r="76" spans="1:14" x14ac:dyDescent="0.2">
      <c r="A76" s="4">
        <v>20908</v>
      </c>
      <c r="B76" s="5">
        <v>2.8432789999999999E-2</v>
      </c>
      <c r="C76" s="5">
        <v>-2.3999999988527725E-3</v>
      </c>
      <c r="D76" s="5">
        <v>2.5666666666666667E-3</v>
      </c>
      <c r="L76" s="8">
        <f t="shared" si="3"/>
        <v>1.0284327900000001</v>
      </c>
      <c r="M76" s="8">
        <f t="shared" si="4"/>
        <v>0.99760000000114724</v>
      </c>
      <c r="N76" s="8">
        <f t="shared" si="5"/>
        <v>1.0025666666666666</v>
      </c>
    </row>
    <row r="77" spans="1:14" x14ac:dyDescent="0.2">
      <c r="A77" s="4">
        <v>20940</v>
      </c>
      <c r="B77" s="5">
        <v>3.6953100000000003E-2</v>
      </c>
      <c r="C77" s="5">
        <v>-2.2150000001840409E-2</v>
      </c>
      <c r="D77" s="5">
        <v>2.558333333333333E-3</v>
      </c>
      <c r="L77" s="8">
        <f t="shared" si="3"/>
        <v>1.0369531000000001</v>
      </c>
      <c r="M77" s="8">
        <f t="shared" si="4"/>
        <v>0.97784999999815958</v>
      </c>
      <c r="N77" s="8">
        <f t="shared" si="5"/>
        <v>1.0025583333333334</v>
      </c>
    </row>
    <row r="78" spans="1:14" x14ac:dyDescent="0.2">
      <c r="A78" s="4">
        <v>20971</v>
      </c>
      <c r="B78" s="5">
        <v>3.6947939999999999E-2</v>
      </c>
      <c r="C78" s="5">
        <v>-2.279999998928966E-3</v>
      </c>
      <c r="D78" s="5">
        <v>2.5500000000000002E-3</v>
      </c>
      <c r="L78" s="8">
        <f t="shared" si="3"/>
        <v>1.0369479399999999</v>
      </c>
      <c r="M78" s="8">
        <f t="shared" si="4"/>
        <v>0.99772000000107108</v>
      </c>
      <c r="N78" s="8">
        <f t="shared" si="5"/>
        <v>1.0025500000000001</v>
      </c>
    </row>
    <row r="79" spans="1:14" x14ac:dyDescent="0.2">
      <c r="A79" s="4">
        <v>20999</v>
      </c>
      <c r="B79" s="5">
        <v>9.0659629999999998E-3</v>
      </c>
      <c r="C79" s="5">
        <v>-1.80399999993671E-2</v>
      </c>
      <c r="D79" s="5">
        <v>2.7416666666666666E-3</v>
      </c>
      <c r="L79" s="8">
        <f t="shared" si="3"/>
        <v>1.0090659630000001</v>
      </c>
      <c r="M79" s="8">
        <f t="shared" si="4"/>
        <v>0.98196000000063288</v>
      </c>
      <c r="N79" s="8">
        <f t="shared" si="5"/>
        <v>1.0027416666666666</v>
      </c>
    </row>
    <row r="80" spans="1:14" x14ac:dyDescent="0.2">
      <c r="A80" s="4">
        <v>21032</v>
      </c>
      <c r="B80" s="5">
        <v>1.1399639999999999E-2</v>
      </c>
      <c r="C80" s="5">
        <v>-4.0900000025432728E-3</v>
      </c>
      <c r="D80" s="5">
        <v>2.6333333333333334E-3</v>
      </c>
      <c r="L80" s="8">
        <f t="shared" si="3"/>
        <v>1.01139964</v>
      </c>
      <c r="M80" s="8">
        <f t="shared" si="4"/>
        <v>0.99590999999745677</v>
      </c>
      <c r="N80" s="8">
        <f t="shared" si="5"/>
        <v>1.0026333333333333</v>
      </c>
    </row>
    <row r="81" spans="1:14" x14ac:dyDescent="0.2">
      <c r="A81" s="4">
        <v>21062</v>
      </c>
      <c r="B81" s="5">
        <v>-5.6146909999999994E-2</v>
      </c>
      <c r="C81" s="5">
        <v>1.7499999987273036E-4</v>
      </c>
      <c r="D81" s="5">
        <v>2.8083333333333333E-3</v>
      </c>
      <c r="L81" s="8">
        <f t="shared" si="3"/>
        <v>0.94385308999999995</v>
      </c>
      <c r="M81" s="8">
        <f t="shared" si="4"/>
        <v>1.0001749999998728</v>
      </c>
      <c r="N81" s="8">
        <f t="shared" si="5"/>
        <v>1.0028083333333333</v>
      </c>
    </row>
    <row r="82" spans="1:14" x14ac:dyDescent="0.2">
      <c r="A82" s="4">
        <v>21093</v>
      </c>
      <c r="B82" s="5">
        <v>-5.1968220000000002E-2</v>
      </c>
      <c r="C82" s="5">
        <v>7.6040000000740949E-3</v>
      </c>
      <c r="D82" s="5">
        <v>2.9416666666666666E-3</v>
      </c>
      <c r="L82" s="8">
        <f t="shared" si="3"/>
        <v>0.94803177999999999</v>
      </c>
      <c r="M82" s="8">
        <f t="shared" si="4"/>
        <v>1.0076040000000741</v>
      </c>
      <c r="N82" s="8">
        <f t="shared" si="5"/>
        <v>1.0029416666666666</v>
      </c>
    </row>
    <row r="83" spans="1:14" x14ac:dyDescent="0.2">
      <c r="A83" s="4">
        <v>21124</v>
      </c>
      <c r="B83" s="5">
        <v>-3.2060270000000002E-2</v>
      </c>
      <c r="C83" s="5">
        <v>-5.0199999995376972E-3</v>
      </c>
      <c r="D83" s="5">
        <v>2.9833333333333335E-3</v>
      </c>
      <c r="L83" s="8">
        <f t="shared" si="3"/>
        <v>0.96793973</v>
      </c>
      <c r="M83" s="8">
        <f t="shared" si="4"/>
        <v>0.99498000000046227</v>
      </c>
      <c r="N83" s="8">
        <f t="shared" si="5"/>
        <v>1.0029833333333333</v>
      </c>
    </row>
    <row r="84" spans="1:14" x14ac:dyDescent="0.2">
      <c r="A84" s="4">
        <v>21153</v>
      </c>
      <c r="B84" s="5">
        <v>1.607403E-2</v>
      </c>
      <c r="C84" s="5">
        <v>5.3285000001290668E-2</v>
      </c>
      <c r="D84" s="5">
        <v>2.7583333333333336E-3</v>
      </c>
      <c r="L84" s="8">
        <f t="shared" si="3"/>
        <v>1.01607403</v>
      </c>
      <c r="M84" s="8">
        <f t="shared" si="4"/>
        <v>1.0532850000012908</v>
      </c>
      <c r="N84" s="8">
        <f t="shared" si="5"/>
        <v>1.0027583333333334</v>
      </c>
    </row>
    <row r="85" spans="1:14" x14ac:dyDescent="0.2">
      <c r="A85" s="4">
        <v>21185</v>
      </c>
      <c r="B85" s="5">
        <v>-3.0201329999999998E-2</v>
      </c>
      <c r="C85" s="5">
        <v>3.0660999998799413E-2</v>
      </c>
      <c r="D85" s="5">
        <v>2.5333333333333332E-3</v>
      </c>
      <c r="L85" s="8">
        <f t="shared" si="3"/>
        <v>0.96979866999999997</v>
      </c>
      <c r="M85" s="8">
        <f t="shared" si="4"/>
        <v>1.0306609999987995</v>
      </c>
      <c r="N85" s="8">
        <f t="shared" si="5"/>
        <v>1.0025333333333333</v>
      </c>
    </row>
    <row r="86" spans="1:14" x14ac:dyDescent="0.2">
      <c r="A86" s="4">
        <v>21216</v>
      </c>
      <c r="B86" s="5">
        <v>4.2760670000000001E-2</v>
      </c>
      <c r="C86" s="5">
        <v>-8.4399999999770787E-3</v>
      </c>
      <c r="D86" s="5">
        <v>2.0333333333333332E-3</v>
      </c>
      <c r="L86" s="8">
        <f t="shared" si="3"/>
        <v>1.0427606700000001</v>
      </c>
      <c r="M86" s="8">
        <f t="shared" si="4"/>
        <v>0.99156000000002287</v>
      </c>
      <c r="N86" s="8">
        <f t="shared" si="5"/>
        <v>1.0020333333333333</v>
      </c>
    </row>
    <row r="87" spans="1:14" x14ac:dyDescent="0.2">
      <c r="A87" s="4">
        <v>21244</v>
      </c>
      <c r="B87" s="5">
        <v>-2.0623520000000003E-2</v>
      </c>
      <c r="C87" s="5">
        <v>1.0046000000112144E-2</v>
      </c>
      <c r="D87" s="5">
        <v>1.2750000000000001E-3</v>
      </c>
      <c r="L87" s="8">
        <f t="shared" si="3"/>
        <v>0.97937647999999999</v>
      </c>
      <c r="M87" s="8">
        <f t="shared" si="4"/>
        <v>1.0100460000001121</v>
      </c>
      <c r="N87" s="8">
        <f t="shared" si="5"/>
        <v>1.0012749999999999</v>
      </c>
    </row>
    <row r="88" spans="1:14" x14ac:dyDescent="0.2">
      <c r="A88" s="4">
        <v>21275</v>
      </c>
      <c r="B88" s="5">
        <v>3.9666949999999999E-2</v>
      </c>
      <c r="C88" s="5">
        <v>1.0212000001454521E-2</v>
      </c>
      <c r="D88" s="5">
        <v>1.0833333333333333E-3</v>
      </c>
      <c r="L88" s="8">
        <f t="shared" si="3"/>
        <v>1.03966695</v>
      </c>
      <c r="M88" s="8">
        <f t="shared" si="4"/>
        <v>1.0102120000014545</v>
      </c>
      <c r="N88" s="8">
        <f t="shared" si="5"/>
        <v>1.0010833333333333</v>
      </c>
    </row>
    <row r="89" spans="1:14" x14ac:dyDescent="0.2">
      <c r="A89" s="4">
        <v>21305</v>
      </c>
      <c r="B89" s="5">
        <v>3.182898E-2</v>
      </c>
      <c r="C89" s="5">
        <v>1.8635999997721222E-2</v>
      </c>
      <c r="D89" s="5">
        <v>9.4166666666666661E-4</v>
      </c>
      <c r="L89" s="8">
        <f t="shared" si="3"/>
        <v>1.03182898</v>
      </c>
      <c r="M89" s="8">
        <f t="shared" si="4"/>
        <v>1.0186359999977213</v>
      </c>
      <c r="N89" s="8">
        <f t="shared" si="5"/>
        <v>1.0009416666666666</v>
      </c>
    </row>
    <row r="90" spans="1:14" x14ac:dyDescent="0.2">
      <c r="A90" s="4">
        <v>21335</v>
      </c>
      <c r="B90" s="5">
        <v>1.4963200000000001E-2</v>
      </c>
      <c r="C90" s="5">
        <v>8.6000001920324295E-5</v>
      </c>
      <c r="D90" s="5">
        <v>7.5833333333333341E-4</v>
      </c>
      <c r="L90" s="8">
        <f t="shared" si="3"/>
        <v>1.0149632</v>
      </c>
      <c r="M90" s="8">
        <f t="shared" si="4"/>
        <v>1.0000860000019203</v>
      </c>
      <c r="N90" s="8">
        <f t="shared" si="5"/>
        <v>1.0007583333333334</v>
      </c>
    </row>
    <row r="91" spans="1:14" x14ac:dyDescent="0.2">
      <c r="A91" s="4">
        <v>21366</v>
      </c>
      <c r="B91" s="5">
        <v>3.6289439999999999E-2</v>
      </c>
      <c r="C91" s="5">
        <v>-1.597000000178753E-2</v>
      </c>
      <c r="D91" s="5">
        <v>6.916666666666666E-4</v>
      </c>
      <c r="L91" s="8">
        <f t="shared" si="3"/>
        <v>1.03628944</v>
      </c>
      <c r="M91" s="8">
        <f t="shared" si="4"/>
        <v>0.9840299999982125</v>
      </c>
      <c r="N91" s="8">
        <f t="shared" si="5"/>
        <v>1.0006916666666668</v>
      </c>
    </row>
    <row r="92" spans="1:14" x14ac:dyDescent="0.2">
      <c r="A92" s="4">
        <v>21397</v>
      </c>
      <c r="B92" s="5">
        <v>4.3103379999999997E-2</v>
      </c>
      <c r="C92" s="5">
        <v>-2.7809999998977129E-2</v>
      </c>
      <c r="D92" s="5">
        <v>7.5833333333333341E-4</v>
      </c>
      <c r="L92" s="8">
        <f t="shared" si="3"/>
        <v>1.04310338</v>
      </c>
      <c r="M92" s="8">
        <f t="shared" si="4"/>
        <v>0.97219000000102285</v>
      </c>
      <c r="N92" s="8">
        <f t="shared" si="5"/>
        <v>1.0007583333333334</v>
      </c>
    </row>
    <row r="93" spans="1:14" x14ac:dyDescent="0.2">
      <c r="A93" s="4">
        <v>21426</v>
      </c>
      <c r="B93" s="5">
        <v>1.1866950000000001E-2</v>
      </c>
      <c r="C93" s="5">
        <v>-4.3550000000252963E-2</v>
      </c>
      <c r="D93" s="5">
        <v>1.4083333333333333E-3</v>
      </c>
      <c r="L93" s="8">
        <f t="shared" si="3"/>
        <v>1.0118669499999999</v>
      </c>
      <c r="M93" s="8">
        <f t="shared" si="4"/>
        <v>0.956449999999747</v>
      </c>
      <c r="N93" s="8">
        <f t="shared" si="5"/>
        <v>1.0014083333333332</v>
      </c>
    </row>
    <row r="94" spans="1:14" x14ac:dyDescent="0.2">
      <c r="A94" s="4">
        <v>21458</v>
      </c>
      <c r="B94" s="5">
        <v>5.7801080000000005E-2</v>
      </c>
      <c r="C94" s="5">
        <v>-1.1700000000353605E-2</v>
      </c>
      <c r="D94" s="5">
        <v>2.0333333333333332E-3</v>
      </c>
      <c r="L94" s="8">
        <f t="shared" si="3"/>
        <v>1.0578010799999999</v>
      </c>
      <c r="M94" s="8">
        <f t="shared" si="4"/>
        <v>0.98829999999964635</v>
      </c>
      <c r="N94" s="8">
        <f t="shared" si="5"/>
        <v>1.0020333333333333</v>
      </c>
    </row>
    <row r="95" spans="1:14" x14ac:dyDescent="0.2">
      <c r="A95" s="4">
        <v>21489</v>
      </c>
      <c r="B95" s="5">
        <v>2.5369559999999999E-2</v>
      </c>
      <c r="C95" s="5">
        <v>1.3850000002221686E-2</v>
      </c>
      <c r="D95" s="5">
        <v>2.1916666666666664E-3</v>
      </c>
      <c r="L95" s="8">
        <f t="shared" si="3"/>
        <v>1.0253695599999999</v>
      </c>
      <c r="M95" s="8">
        <f t="shared" si="4"/>
        <v>1.0138500000022217</v>
      </c>
      <c r="N95" s="8">
        <f t="shared" si="5"/>
        <v>1.0021916666666666</v>
      </c>
    </row>
    <row r="96" spans="1:14" x14ac:dyDescent="0.2">
      <c r="A96" s="4">
        <v>21517</v>
      </c>
      <c r="B96" s="5">
        <v>2.2404009999999999E-2</v>
      </c>
      <c r="C96" s="5">
        <v>1.2037000000181795E-2</v>
      </c>
      <c r="D96" s="5">
        <v>2.225E-3</v>
      </c>
      <c r="L96" s="8">
        <f t="shared" si="3"/>
        <v>1.02240401</v>
      </c>
      <c r="M96" s="8">
        <f t="shared" si="4"/>
        <v>1.0120370000001817</v>
      </c>
      <c r="N96" s="8">
        <f t="shared" si="5"/>
        <v>1.0022249999999999</v>
      </c>
    </row>
    <row r="97" spans="1:14" x14ac:dyDescent="0.2">
      <c r="A97" s="4">
        <v>21550</v>
      </c>
      <c r="B97" s="5">
        <v>6.13567E-2</v>
      </c>
      <c r="C97" s="5">
        <v>-1.8060000000176064E-2</v>
      </c>
      <c r="D97" s="5">
        <v>2.3083333333333332E-3</v>
      </c>
      <c r="L97" s="8">
        <f t="shared" si="3"/>
        <v>1.0613566999999999</v>
      </c>
      <c r="M97" s="8">
        <f t="shared" si="4"/>
        <v>0.98193999999982395</v>
      </c>
      <c r="N97" s="8">
        <f t="shared" si="5"/>
        <v>1.0023083333333334</v>
      </c>
    </row>
    <row r="98" spans="1:14" x14ac:dyDescent="0.2">
      <c r="A98" s="4">
        <v>21580</v>
      </c>
      <c r="B98" s="5">
        <v>3.8036419999999999E-3</v>
      </c>
      <c r="C98" s="5">
        <v>-8.0300000032407486E-3</v>
      </c>
      <c r="D98" s="5">
        <v>2.3499999999999997E-3</v>
      </c>
      <c r="L98" s="8">
        <f t="shared" si="3"/>
        <v>1.0038036420000001</v>
      </c>
      <c r="M98" s="8">
        <f t="shared" si="4"/>
        <v>0.99196999999675928</v>
      </c>
      <c r="N98" s="8">
        <f t="shared" si="5"/>
        <v>1.0023500000000001</v>
      </c>
    </row>
    <row r="99" spans="1:14" x14ac:dyDescent="0.2">
      <c r="A99" s="4">
        <v>21608</v>
      </c>
      <c r="B99" s="5">
        <v>-1.8041000000000002E-4</v>
      </c>
      <c r="C99" s="5">
        <v>1.1740000000468168E-2</v>
      </c>
      <c r="D99" s="5">
        <v>2.2500000000000003E-3</v>
      </c>
      <c r="L99" s="8">
        <f t="shared" si="3"/>
        <v>0.99981958999999998</v>
      </c>
      <c r="M99" s="8">
        <f t="shared" si="4"/>
        <v>1.0117400000004682</v>
      </c>
      <c r="N99" s="8">
        <f t="shared" si="5"/>
        <v>1.0022500000000001</v>
      </c>
    </row>
    <row r="100" spans="1:14" x14ac:dyDescent="0.2">
      <c r="A100" s="4">
        <v>21640</v>
      </c>
      <c r="B100" s="5">
        <v>7.3993640000000003E-3</v>
      </c>
      <c r="C100" s="5">
        <v>1.6640000025507872E-3</v>
      </c>
      <c r="D100" s="5">
        <v>2.3333333333333331E-3</v>
      </c>
      <c r="L100" s="8">
        <f t="shared" si="3"/>
        <v>1.0073993640000001</v>
      </c>
      <c r="M100" s="8">
        <f t="shared" si="4"/>
        <v>1.0016640000025507</v>
      </c>
      <c r="N100" s="8">
        <f t="shared" si="5"/>
        <v>1.0023333333333333</v>
      </c>
    </row>
    <row r="101" spans="1:14" x14ac:dyDescent="0.2">
      <c r="A101" s="4">
        <v>21670</v>
      </c>
      <c r="B101" s="5">
        <v>3.878069E-2</v>
      </c>
      <c r="C101" s="5">
        <v>-1.1679999999765349E-2</v>
      </c>
      <c r="D101" s="5">
        <v>2.4583333333333336E-3</v>
      </c>
      <c r="L101" s="8">
        <f t="shared" si="3"/>
        <v>1.0387806900000001</v>
      </c>
      <c r="M101" s="8">
        <f t="shared" si="4"/>
        <v>0.98832000000023468</v>
      </c>
      <c r="N101" s="8">
        <f t="shared" si="5"/>
        <v>1.0024583333333332</v>
      </c>
    </row>
    <row r="102" spans="1:14" x14ac:dyDescent="0.2">
      <c r="A102" s="4">
        <v>21699</v>
      </c>
      <c r="B102" s="5">
        <v>1.89269E-2</v>
      </c>
      <c r="C102" s="5">
        <v>-5.5000000175332538E-4</v>
      </c>
      <c r="D102" s="5">
        <v>2.3666666666666667E-3</v>
      </c>
      <c r="L102" s="8">
        <f t="shared" si="3"/>
        <v>1.0189269000000001</v>
      </c>
      <c r="M102" s="8">
        <f t="shared" si="4"/>
        <v>0.99944999999824669</v>
      </c>
      <c r="N102" s="8">
        <f t="shared" si="5"/>
        <v>1.0023666666666666</v>
      </c>
    </row>
    <row r="103" spans="1:14" x14ac:dyDescent="0.2">
      <c r="A103" s="4">
        <v>21731</v>
      </c>
      <c r="B103" s="5">
        <v>4.430827E-3</v>
      </c>
      <c r="C103" s="5">
        <v>1.0490000005496801E-3</v>
      </c>
      <c r="D103" s="5">
        <v>2.6749999999999999E-3</v>
      </c>
      <c r="L103" s="8">
        <f t="shared" si="3"/>
        <v>1.004430827</v>
      </c>
      <c r="M103" s="8">
        <f t="shared" si="4"/>
        <v>1.0010490000005496</v>
      </c>
      <c r="N103" s="8">
        <f t="shared" si="5"/>
        <v>1.002675</v>
      </c>
    </row>
    <row r="104" spans="1:14" x14ac:dyDescent="0.2">
      <c r="A104" s="4">
        <v>21762</v>
      </c>
      <c r="B104" s="5">
        <v>3.488964E-2</v>
      </c>
      <c r="C104" s="5">
        <v>5.992999999067398E-3</v>
      </c>
      <c r="D104" s="5">
        <v>2.666666666666667E-3</v>
      </c>
      <c r="L104" s="8">
        <f t="shared" si="3"/>
        <v>1.0348896400000001</v>
      </c>
      <c r="M104" s="8">
        <f t="shared" si="4"/>
        <v>1.0059929999990673</v>
      </c>
      <c r="N104" s="8">
        <f t="shared" si="5"/>
        <v>1.0026666666666666</v>
      </c>
    </row>
    <row r="105" spans="1:14" x14ac:dyDescent="0.2">
      <c r="A105" s="4">
        <v>21793</v>
      </c>
      <c r="B105" s="5">
        <v>-1.5038830000000001E-2</v>
      </c>
      <c r="C105" s="5">
        <v>-4.1200000002475125E-3</v>
      </c>
      <c r="D105" s="5">
        <v>2.8166666666666665E-3</v>
      </c>
      <c r="L105" s="8">
        <f t="shared" si="3"/>
        <v>0.98496117000000005</v>
      </c>
      <c r="M105" s="8">
        <f t="shared" si="4"/>
        <v>0.99587999999975252</v>
      </c>
      <c r="N105" s="8">
        <f t="shared" si="5"/>
        <v>1.0028166666666667</v>
      </c>
    </row>
    <row r="106" spans="1:14" x14ac:dyDescent="0.2">
      <c r="A106" s="4">
        <v>21823</v>
      </c>
      <c r="B106" s="5">
        <v>-3.7751640000000003E-2</v>
      </c>
      <c r="C106" s="5">
        <v>-5.64999999861186E-3</v>
      </c>
      <c r="D106" s="5">
        <v>3.3666666666666667E-3</v>
      </c>
      <c r="L106" s="8">
        <f t="shared" si="3"/>
        <v>0.96224836000000002</v>
      </c>
      <c r="M106" s="8">
        <f t="shared" si="4"/>
        <v>0.99435000000138818</v>
      </c>
      <c r="N106" s="8">
        <f t="shared" si="5"/>
        <v>1.0033666666666667</v>
      </c>
    </row>
    <row r="107" spans="1:14" x14ac:dyDescent="0.2">
      <c r="A107" s="4">
        <v>21853</v>
      </c>
      <c r="B107" s="5">
        <v>1.125175E-2</v>
      </c>
      <c r="C107" s="5">
        <v>1.5036999999515103E-2</v>
      </c>
      <c r="D107" s="5">
        <v>3.375E-3</v>
      </c>
      <c r="L107" s="8">
        <f t="shared" si="3"/>
        <v>1.01125175</v>
      </c>
      <c r="M107" s="8">
        <f t="shared" si="4"/>
        <v>1.015036999999515</v>
      </c>
      <c r="N107" s="8">
        <f t="shared" si="5"/>
        <v>1.0033749999999999</v>
      </c>
    </row>
    <row r="108" spans="1:14" x14ac:dyDescent="0.2">
      <c r="A108" s="4">
        <v>21884</v>
      </c>
      <c r="B108" s="5">
        <v>1.321277E-2</v>
      </c>
      <c r="C108" s="5">
        <v>-1.1870000001377539E-2</v>
      </c>
      <c r="D108" s="5">
        <v>3.4583333333333337E-3</v>
      </c>
      <c r="L108" s="8">
        <f t="shared" si="3"/>
        <v>1.01321277</v>
      </c>
      <c r="M108" s="8">
        <f t="shared" si="4"/>
        <v>0.9881299999986225</v>
      </c>
      <c r="N108" s="8">
        <f t="shared" si="5"/>
        <v>1.0034583333333333</v>
      </c>
    </row>
    <row r="109" spans="1:14" x14ac:dyDescent="0.2">
      <c r="A109" s="4">
        <v>21915</v>
      </c>
      <c r="B109" s="5">
        <v>3.637613E-2</v>
      </c>
      <c r="C109" s="5">
        <v>-1.5889999999634655E-2</v>
      </c>
      <c r="D109" s="5">
        <v>3.741666666666667E-3</v>
      </c>
      <c r="L109" s="8">
        <f t="shared" si="3"/>
        <v>1.0363761300000001</v>
      </c>
      <c r="M109" s="8">
        <f t="shared" si="4"/>
        <v>0.9841100000003653</v>
      </c>
      <c r="N109" s="8">
        <f t="shared" si="5"/>
        <v>1.0037416666666668</v>
      </c>
    </row>
    <row r="110" spans="1:14" x14ac:dyDescent="0.2">
      <c r="A110" s="4">
        <v>21944</v>
      </c>
      <c r="B110" s="5">
        <v>-7.1464330000000006E-2</v>
      </c>
      <c r="C110" s="5">
        <v>1.1182999999926202E-2</v>
      </c>
      <c r="D110" s="5">
        <v>3.6249999999999998E-3</v>
      </c>
      <c r="L110" s="8">
        <f t="shared" si="3"/>
        <v>0.92853567000000004</v>
      </c>
      <c r="M110" s="8">
        <f t="shared" si="4"/>
        <v>1.0111829999999262</v>
      </c>
      <c r="N110" s="8">
        <f t="shared" si="5"/>
        <v>1.003625</v>
      </c>
    </row>
    <row r="111" spans="1:14" x14ac:dyDescent="0.2">
      <c r="A111" s="4">
        <v>21975</v>
      </c>
      <c r="B111" s="5">
        <v>9.1709819999999994E-3</v>
      </c>
      <c r="C111" s="5">
        <v>2.0388000000682058E-2</v>
      </c>
      <c r="D111" s="5">
        <v>3.3E-3</v>
      </c>
      <c r="L111" s="8">
        <f t="shared" si="3"/>
        <v>1.0091709820000001</v>
      </c>
      <c r="M111" s="8">
        <f t="shared" si="4"/>
        <v>1.020388000000682</v>
      </c>
      <c r="N111" s="8">
        <f t="shared" si="5"/>
        <v>1.0033000000000001</v>
      </c>
    </row>
    <row r="112" spans="1:14" x14ac:dyDescent="0.2">
      <c r="A112" s="4">
        <v>22006</v>
      </c>
      <c r="B112" s="5">
        <v>-5.1674759999999998E-3</v>
      </c>
      <c r="C112" s="5">
        <v>2.8205999998702345E-2</v>
      </c>
      <c r="D112" s="5">
        <v>2.7583333333333336E-3</v>
      </c>
      <c r="L112" s="8">
        <f t="shared" si="3"/>
        <v>0.994832524</v>
      </c>
      <c r="M112" s="8">
        <f t="shared" si="4"/>
        <v>1.0282059999987023</v>
      </c>
      <c r="N112" s="8">
        <f t="shared" si="5"/>
        <v>1.0027583333333334</v>
      </c>
    </row>
    <row r="113" spans="1:14" x14ac:dyDescent="0.2">
      <c r="A113" s="4">
        <v>22035</v>
      </c>
      <c r="B113" s="5">
        <v>-1.752803E-2</v>
      </c>
      <c r="C113" s="5">
        <v>-1.697999999765043E-2</v>
      </c>
      <c r="D113" s="5">
        <v>2.6916666666666669E-3</v>
      </c>
      <c r="L113" s="8">
        <f t="shared" si="3"/>
        <v>0.98247196999999997</v>
      </c>
      <c r="M113" s="8">
        <f t="shared" si="4"/>
        <v>0.98302000000234957</v>
      </c>
      <c r="N113" s="8">
        <f t="shared" si="5"/>
        <v>1.0026916666666668</v>
      </c>
    </row>
    <row r="114" spans="1:14" x14ac:dyDescent="0.2">
      <c r="A114" s="4">
        <v>22067</v>
      </c>
      <c r="B114" s="5">
        <v>2.6853099999999998E-2</v>
      </c>
      <c r="C114" s="5">
        <v>1.5173999999396349E-2</v>
      </c>
      <c r="D114" s="5">
        <v>2.7416666666666666E-3</v>
      </c>
      <c r="L114" s="8">
        <f t="shared" si="3"/>
        <v>1.0268531000000001</v>
      </c>
      <c r="M114" s="8">
        <f t="shared" si="4"/>
        <v>1.0151739999993963</v>
      </c>
      <c r="N114" s="8">
        <f t="shared" si="5"/>
        <v>1.0027416666666666</v>
      </c>
    </row>
    <row r="115" spans="1:14" x14ac:dyDescent="0.2">
      <c r="A115" s="4">
        <v>22097</v>
      </c>
      <c r="B115" s="5">
        <v>2.812102E-2</v>
      </c>
      <c r="C115" s="5">
        <v>1.7256000000001971E-2</v>
      </c>
      <c r="D115" s="5">
        <v>2.0500000000000002E-3</v>
      </c>
      <c r="L115" s="8">
        <f t="shared" si="3"/>
        <v>1.0281210199999999</v>
      </c>
      <c r="M115" s="8">
        <f t="shared" si="4"/>
        <v>1.0172560000000019</v>
      </c>
      <c r="N115" s="8">
        <f t="shared" si="5"/>
        <v>1.0020500000000001</v>
      </c>
    </row>
    <row r="116" spans="1:14" x14ac:dyDescent="0.2">
      <c r="A116" s="4">
        <v>22126</v>
      </c>
      <c r="B116" s="5">
        <v>-2.4771610000000003E-2</v>
      </c>
      <c r="C116" s="5">
        <v>3.6754999998138832E-2</v>
      </c>
      <c r="D116" s="5">
        <v>1.9166666666666666E-3</v>
      </c>
      <c r="L116" s="8">
        <f t="shared" si="3"/>
        <v>0.97522838999999995</v>
      </c>
      <c r="M116" s="8">
        <f t="shared" si="4"/>
        <v>1.0367549999981389</v>
      </c>
      <c r="N116" s="8">
        <f t="shared" si="5"/>
        <v>1.0019166666666666</v>
      </c>
    </row>
    <row r="117" spans="1:14" x14ac:dyDescent="0.2">
      <c r="A117" s="4">
        <v>22159</v>
      </c>
      <c r="B117" s="5">
        <v>2.6121430000000001E-2</v>
      </c>
      <c r="C117" s="5">
        <v>-6.7299999979961245E-3</v>
      </c>
      <c r="D117" s="5">
        <v>1.9166666666666666E-3</v>
      </c>
      <c r="L117" s="8">
        <f t="shared" si="3"/>
        <v>1.0261214299999999</v>
      </c>
      <c r="M117" s="8">
        <f t="shared" si="4"/>
        <v>0.99327000000200383</v>
      </c>
      <c r="N117" s="8">
        <f t="shared" si="5"/>
        <v>1.0019166666666666</v>
      </c>
    </row>
    <row r="118" spans="1:14" x14ac:dyDescent="0.2">
      <c r="A118" s="4">
        <v>22189</v>
      </c>
      <c r="B118" s="5">
        <v>-5.214183E-2</v>
      </c>
      <c r="C118" s="5">
        <v>7.5239999989540262E-3</v>
      </c>
      <c r="D118" s="5">
        <v>2.0666666666666667E-3</v>
      </c>
      <c r="L118" s="8">
        <f t="shared" si="3"/>
        <v>0.94785816999999994</v>
      </c>
      <c r="M118" s="8">
        <f t="shared" si="4"/>
        <v>1.007523999998954</v>
      </c>
      <c r="N118" s="8">
        <f t="shared" si="5"/>
        <v>1.0020666666666667</v>
      </c>
    </row>
    <row r="119" spans="1:14" x14ac:dyDescent="0.2">
      <c r="A119" s="4">
        <v>22220</v>
      </c>
      <c r="B119" s="5">
        <v>-2.4290179999999998E-3</v>
      </c>
      <c r="C119" s="5">
        <v>-2.8099999983209052E-3</v>
      </c>
      <c r="D119" s="5">
        <v>1.9166666666666666E-3</v>
      </c>
      <c r="L119" s="8">
        <f t="shared" si="3"/>
        <v>0.99757098200000005</v>
      </c>
      <c r="M119" s="8">
        <f t="shared" si="4"/>
        <v>0.99719000000167912</v>
      </c>
      <c r="N119" s="8">
        <f t="shared" si="5"/>
        <v>1.0019166666666666</v>
      </c>
    </row>
    <row r="120" spans="1:14" x14ac:dyDescent="0.2">
      <c r="A120" s="4">
        <v>22250</v>
      </c>
      <c r="B120" s="5">
        <v>4.0269739999999998E-2</v>
      </c>
      <c r="C120" s="5">
        <v>-6.5999999997635511E-3</v>
      </c>
      <c r="D120" s="5">
        <v>1.9750000000000002E-3</v>
      </c>
      <c r="L120" s="8">
        <f t="shared" si="3"/>
        <v>1.0402697400000001</v>
      </c>
      <c r="M120" s="8">
        <f t="shared" si="4"/>
        <v>0.99340000000023643</v>
      </c>
      <c r="N120" s="8">
        <f t="shared" si="5"/>
        <v>1.0019750000000001</v>
      </c>
    </row>
    <row r="121" spans="1:14" x14ac:dyDescent="0.2">
      <c r="A121" s="4">
        <v>22280</v>
      </c>
      <c r="B121" s="5">
        <v>5.5455520000000001E-2</v>
      </c>
      <c r="C121" s="5">
        <v>2.7900999997110543E-2</v>
      </c>
      <c r="D121" s="5">
        <v>1.8749999999999999E-3</v>
      </c>
      <c r="L121" s="8">
        <f t="shared" si="3"/>
        <v>1.05545552</v>
      </c>
      <c r="M121" s="8">
        <f t="shared" si="4"/>
        <v>1.0279009999971105</v>
      </c>
      <c r="N121" s="8">
        <f t="shared" si="5"/>
        <v>1.0018750000000001</v>
      </c>
    </row>
    <row r="122" spans="1:14" x14ac:dyDescent="0.2">
      <c r="A122" s="4">
        <v>22312</v>
      </c>
      <c r="B122" s="5">
        <v>6.3156049999999991E-2</v>
      </c>
      <c r="C122" s="5">
        <v>-1.069999999952966E-2</v>
      </c>
      <c r="D122" s="5">
        <v>1.8666666666666669E-3</v>
      </c>
      <c r="L122" s="8">
        <f t="shared" si="3"/>
        <v>1.0631560499999999</v>
      </c>
      <c r="M122" s="8">
        <f t="shared" si="4"/>
        <v>0.98930000000047036</v>
      </c>
      <c r="N122" s="8">
        <f t="shared" si="5"/>
        <v>1.0018666666666667</v>
      </c>
    </row>
    <row r="123" spans="1:14" x14ac:dyDescent="0.2">
      <c r="A123" s="4">
        <v>22340</v>
      </c>
      <c r="B123" s="5">
        <v>2.6869540000000001E-2</v>
      </c>
      <c r="C123" s="5">
        <v>2.0005999999730639E-2</v>
      </c>
      <c r="D123" s="5">
        <v>2.0166666666666666E-3</v>
      </c>
      <c r="L123" s="8">
        <f t="shared" si="3"/>
        <v>1.0268695400000001</v>
      </c>
      <c r="M123" s="8">
        <f t="shared" si="4"/>
        <v>1.0200059999997306</v>
      </c>
      <c r="N123" s="8">
        <f t="shared" si="5"/>
        <v>1.0020166666666666</v>
      </c>
    </row>
    <row r="124" spans="1:14" x14ac:dyDescent="0.2">
      <c r="A124" s="4">
        <v>22371</v>
      </c>
      <c r="B124" s="5">
        <v>2.553592E-2</v>
      </c>
      <c r="C124" s="5">
        <v>-3.7499999995926347E-3</v>
      </c>
      <c r="D124" s="5">
        <v>1.9916666666666668E-3</v>
      </c>
      <c r="L124" s="8">
        <f t="shared" si="3"/>
        <v>1.02553592</v>
      </c>
      <c r="M124" s="8">
        <f t="shared" si="4"/>
        <v>0.99625000000040731</v>
      </c>
      <c r="N124" s="8">
        <f t="shared" si="5"/>
        <v>1.0019916666666666</v>
      </c>
    </row>
    <row r="125" spans="1:14" x14ac:dyDescent="0.2">
      <c r="A125" s="4">
        <v>22399</v>
      </c>
      <c r="B125" s="5">
        <v>1.124876E-2</v>
      </c>
      <c r="C125" s="5">
        <v>1.1512000001313175E-2</v>
      </c>
      <c r="D125" s="5">
        <v>1.9083333333333333E-3</v>
      </c>
      <c r="L125" s="8">
        <f t="shared" si="3"/>
        <v>1.01124876</v>
      </c>
      <c r="M125" s="8">
        <f t="shared" si="4"/>
        <v>1.0115120000013131</v>
      </c>
      <c r="N125" s="8">
        <f t="shared" si="5"/>
        <v>1.0019083333333334</v>
      </c>
    </row>
    <row r="126" spans="1:14" x14ac:dyDescent="0.2">
      <c r="A126" s="4">
        <v>22432</v>
      </c>
      <c r="B126" s="5">
        <v>1.9139489999999999E-2</v>
      </c>
      <c r="C126" s="5">
        <v>-4.589999998817638E-3</v>
      </c>
      <c r="D126" s="5">
        <v>1.9083333333333333E-3</v>
      </c>
      <c r="L126" s="8">
        <f t="shared" si="3"/>
        <v>1.0191394899999999</v>
      </c>
      <c r="M126" s="8">
        <f t="shared" si="4"/>
        <v>0.9954100000011824</v>
      </c>
      <c r="N126" s="8">
        <f t="shared" si="5"/>
        <v>1.0019083333333334</v>
      </c>
    </row>
    <row r="127" spans="1:14" x14ac:dyDescent="0.2">
      <c r="A127" s="4">
        <v>22462</v>
      </c>
      <c r="B127" s="5">
        <v>-2.1634589999999999E-2</v>
      </c>
      <c r="C127" s="5">
        <v>-7.4700000020614735E-3</v>
      </c>
      <c r="D127" s="5">
        <v>1.9416666666666666E-3</v>
      </c>
      <c r="L127" s="8">
        <f t="shared" si="3"/>
        <v>0.97836540999999999</v>
      </c>
      <c r="M127" s="8">
        <f t="shared" si="4"/>
        <v>0.99252999999793856</v>
      </c>
      <c r="N127" s="8">
        <f t="shared" si="5"/>
        <v>1.0019416666666667</v>
      </c>
    </row>
    <row r="128" spans="1:14" x14ac:dyDescent="0.2">
      <c r="A128" s="4">
        <v>22493</v>
      </c>
      <c r="B128" s="5">
        <v>3.2797070000000005E-2</v>
      </c>
      <c r="C128" s="5">
        <v>3.4620000008220475E-3</v>
      </c>
      <c r="D128" s="5">
        <v>1.8666666666666669E-3</v>
      </c>
      <c r="L128" s="8">
        <f t="shared" si="3"/>
        <v>1.03279707</v>
      </c>
      <c r="M128" s="8">
        <f t="shared" si="4"/>
        <v>1.0034620000008221</v>
      </c>
      <c r="N128" s="8">
        <f t="shared" si="5"/>
        <v>1.0018666666666667</v>
      </c>
    </row>
    <row r="129" spans="1:14" x14ac:dyDescent="0.2">
      <c r="A129" s="4">
        <v>22524</v>
      </c>
      <c r="B129" s="5">
        <v>1.9622489999999999E-2</v>
      </c>
      <c r="C129" s="5">
        <v>-3.7699999998546075E-3</v>
      </c>
      <c r="D129" s="5">
        <v>1.9916666666666668E-3</v>
      </c>
      <c r="L129" s="8">
        <f t="shared" si="3"/>
        <v>1.0196224899999999</v>
      </c>
      <c r="M129" s="8">
        <f t="shared" si="4"/>
        <v>0.99623000000014539</v>
      </c>
      <c r="N129" s="8">
        <f t="shared" si="5"/>
        <v>1.0019916666666666</v>
      </c>
    </row>
    <row r="130" spans="1:14" x14ac:dyDescent="0.2">
      <c r="A130" s="4">
        <v>22553</v>
      </c>
      <c r="B130" s="5">
        <v>-1.2487090000000001E-2</v>
      </c>
      <c r="C130" s="5">
        <v>1.2913999999838541E-2</v>
      </c>
      <c r="D130" s="5">
        <v>1.8999999999999998E-3</v>
      </c>
      <c r="L130" s="8">
        <f t="shared" si="3"/>
        <v>0.98751290999999997</v>
      </c>
      <c r="M130" s="8">
        <f t="shared" si="4"/>
        <v>1.0129139999998384</v>
      </c>
      <c r="N130" s="8">
        <f t="shared" si="5"/>
        <v>1.0019</v>
      </c>
    </row>
    <row r="131" spans="1:14" x14ac:dyDescent="0.2">
      <c r="A131" s="4">
        <v>22585</v>
      </c>
      <c r="B131" s="5">
        <v>2.8323079999999997E-2</v>
      </c>
      <c r="C131" s="5">
        <v>7.1109999999737217E-3</v>
      </c>
      <c r="D131" s="5">
        <v>1.9166666666666666E-3</v>
      </c>
      <c r="L131" s="8">
        <f t="shared" ref="L131:L194" si="6">$B131+1</f>
        <v>1.0283230800000001</v>
      </c>
      <c r="M131" s="8">
        <f t="shared" ref="M131:M194" si="7">1+$C131</f>
        <v>1.0071109999999737</v>
      </c>
      <c r="N131" s="8">
        <f t="shared" ref="N131:N194" si="8">1+$D131</f>
        <v>1.0019166666666666</v>
      </c>
    </row>
    <row r="132" spans="1:14" x14ac:dyDescent="0.2">
      <c r="A132" s="4">
        <v>22615</v>
      </c>
      <c r="B132" s="5">
        <v>3.934708E-2</v>
      </c>
      <c r="C132" s="5">
        <v>-2.0200000015313203E-3</v>
      </c>
      <c r="D132" s="5">
        <v>2.0666666666666667E-3</v>
      </c>
      <c r="L132" s="8">
        <f t="shared" si="6"/>
        <v>1.03934708</v>
      </c>
      <c r="M132" s="8">
        <f t="shared" si="7"/>
        <v>0.99797999999846865</v>
      </c>
      <c r="N132" s="8">
        <f t="shared" si="8"/>
        <v>1.0020666666666667</v>
      </c>
    </row>
    <row r="133" spans="1:14" x14ac:dyDescent="0.2">
      <c r="A133" s="4">
        <v>22644</v>
      </c>
      <c r="B133" s="5">
        <v>1.1217100000000001E-2</v>
      </c>
      <c r="C133" s="5">
        <v>-1.2449999999113162E-2</v>
      </c>
      <c r="D133" s="5">
        <v>2.1666666666666666E-3</v>
      </c>
      <c r="L133" s="8">
        <f t="shared" si="6"/>
        <v>1.0112171000000001</v>
      </c>
      <c r="M133" s="8">
        <f t="shared" si="7"/>
        <v>0.98755000000088689</v>
      </c>
      <c r="N133" s="8">
        <f t="shared" si="8"/>
        <v>1.0021666666666667</v>
      </c>
    </row>
    <row r="134" spans="1:14" x14ac:dyDescent="0.2">
      <c r="A134" s="4">
        <v>22677</v>
      </c>
      <c r="B134" s="5">
        <v>-3.7875699999999998E-2</v>
      </c>
      <c r="C134" s="5">
        <v>-1.4099999994488977E-3</v>
      </c>
      <c r="D134" s="5">
        <v>2.2666666666666668E-3</v>
      </c>
      <c r="L134" s="8">
        <f t="shared" si="6"/>
        <v>0.96212430000000004</v>
      </c>
      <c r="M134" s="8">
        <f t="shared" si="7"/>
        <v>0.99859000000055109</v>
      </c>
      <c r="N134" s="8">
        <f t="shared" si="8"/>
        <v>1.0022666666666666</v>
      </c>
    </row>
    <row r="135" spans="1:14" x14ac:dyDescent="0.2">
      <c r="A135" s="4">
        <v>22705</v>
      </c>
      <c r="B135" s="5">
        <v>1.626965E-2</v>
      </c>
      <c r="C135" s="5">
        <v>1.0300999998776247E-2</v>
      </c>
      <c r="D135" s="5">
        <v>2.2750000000000001E-3</v>
      </c>
      <c r="L135" s="8">
        <f t="shared" si="6"/>
        <v>1.0162696499999999</v>
      </c>
      <c r="M135" s="8">
        <f t="shared" si="7"/>
        <v>1.0103009999987762</v>
      </c>
      <c r="N135" s="8">
        <f t="shared" si="8"/>
        <v>1.002275</v>
      </c>
    </row>
    <row r="136" spans="1:14" x14ac:dyDescent="0.2">
      <c r="A136" s="4">
        <v>22735</v>
      </c>
      <c r="B136" s="5">
        <v>1.286506E-3</v>
      </c>
      <c r="C136" s="5">
        <v>2.5330000001470621E-2</v>
      </c>
      <c r="D136" s="5">
        <v>2.2666666666666668E-3</v>
      </c>
      <c r="L136" s="8">
        <f t="shared" si="6"/>
        <v>1.001286506</v>
      </c>
      <c r="M136" s="8">
        <f t="shared" si="7"/>
        <v>1.0253300000014707</v>
      </c>
      <c r="N136" s="8">
        <f t="shared" si="8"/>
        <v>1.0022666666666666</v>
      </c>
    </row>
    <row r="137" spans="1:14" x14ac:dyDescent="0.2">
      <c r="A137" s="4">
        <v>22766</v>
      </c>
      <c r="B137" s="5">
        <v>-6.1969880000000005E-2</v>
      </c>
      <c r="C137" s="5">
        <v>8.2019999999239333E-3</v>
      </c>
      <c r="D137" s="5">
        <v>2.2750000000000001E-3</v>
      </c>
      <c r="L137" s="8">
        <f t="shared" si="6"/>
        <v>0.93803011999999997</v>
      </c>
      <c r="M137" s="8">
        <f t="shared" si="7"/>
        <v>1.0082019999999239</v>
      </c>
      <c r="N137" s="8">
        <f t="shared" si="8"/>
        <v>1.002275</v>
      </c>
    </row>
    <row r="138" spans="1:14" x14ac:dyDescent="0.2">
      <c r="A138" s="4">
        <v>22797</v>
      </c>
      <c r="B138" s="5">
        <v>-8.5990140000000007E-2</v>
      </c>
      <c r="C138" s="5">
        <v>4.5749999980891848E-3</v>
      </c>
      <c r="D138" s="5">
        <v>2.2416666666666665E-3</v>
      </c>
      <c r="L138" s="8">
        <f t="shared" si="6"/>
        <v>0.91400985999999995</v>
      </c>
      <c r="M138" s="8">
        <f t="shared" si="7"/>
        <v>1.0045749999980891</v>
      </c>
      <c r="N138" s="8">
        <f t="shared" si="8"/>
        <v>1.0022416666666667</v>
      </c>
    </row>
    <row r="139" spans="1:14" x14ac:dyDescent="0.2">
      <c r="A139" s="4">
        <v>22826</v>
      </c>
      <c r="B139" s="5">
        <v>-7.3452980000000001E-2</v>
      </c>
      <c r="C139" s="5">
        <v>-7.5499999970706473E-3</v>
      </c>
      <c r="D139" s="5">
        <v>2.2750000000000001E-3</v>
      </c>
      <c r="L139" s="8">
        <f t="shared" si="6"/>
        <v>0.92654702</v>
      </c>
      <c r="M139" s="8">
        <f t="shared" si="7"/>
        <v>0.99245000000292938</v>
      </c>
      <c r="N139" s="8">
        <f t="shared" si="8"/>
        <v>1.002275</v>
      </c>
    </row>
    <row r="140" spans="1:14" x14ac:dyDescent="0.2">
      <c r="A140" s="4">
        <v>22858</v>
      </c>
      <c r="B140" s="5">
        <v>6.3561640000000003E-2</v>
      </c>
      <c r="C140" s="5">
        <v>-1.0890000001241348E-2</v>
      </c>
      <c r="D140" s="5">
        <v>2.4333333333333334E-3</v>
      </c>
      <c r="L140" s="8">
        <f t="shared" si="6"/>
        <v>1.0635616400000001</v>
      </c>
      <c r="M140" s="8">
        <f t="shared" si="7"/>
        <v>0.9891099999987587</v>
      </c>
      <c r="N140" s="8">
        <f t="shared" si="8"/>
        <v>1.0024333333333333</v>
      </c>
    </row>
    <row r="141" spans="1:14" x14ac:dyDescent="0.2">
      <c r="A141" s="4">
        <v>22889</v>
      </c>
      <c r="B141" s="5">
        <v>1.5284209999999999E-2</v>
      </c>
      <c r="C141" s="5">
        <v>1.8710999999843155E-2</v>
      </c>
      <c r="D141" s="5">
        <v>2.3499999999999997E-3</v>
      </c>
      <c r="L141" s="8">
        <f t="shared" si="6"/>
        <v>1.0152842099999999</v>
      </c>
      <c r="M141" s="8">
        <f t="shared" si="7"/>
        <v>1.0187109999998432</v>
      </c>
      <c r="N141" s="8">
        <f t="shared" si="8"/>
        <v>1.0023500000000001</v>
      </c>
    </row>
    <row r="142" spans="1:14" x14ac:dyDescent="0.2">
      <c r="A142" s="4">
        <v>22917</v>
      </c>
      <c r="B142" s="5">
        <v>-3.9580489999999996E-2</v>
      </c>
      <c r="C142" s="5">
        <v>6.0810000000605154E-3</v>
      </c>
      <c r="D142" s="5">
        <v>2.3166666666666665E-3</v>
      </c>
      <c r="L142" s="8">
        <f t="shared" si="6"/>
        <v>0.96041951000000003</v>
      </c>
      <c r="M142" s="8">
        <f t="shared" si="7"/>
        <v>1.0060810000000606</v>
      </c>
      <c r="N142" s="8">
        <f t="shared" si="8"/>
        <v>1.0023166666666667</v>
      </c>
    </row>
    <row r="143" spans="1:14" x14ac:dyDescent="0.2">
      <c r="A143" s="4">
        <v>22950</v>
      </c>
      <c r="B143" s="5">
        <v>4.4428649999999998E-3</v>
      </c>
      <c r="C143" s="5">
        <v>8.3759999987637924E-3</v>
      </c>
      <c r="D143" s="5">
        <v>2.2833333333333334E-3</v>
      </c>
      <c r="L143" s="8">
        <f t="shared" si="6"/>
        <v>1.0044428649999999</v>
      </c>
      <c r="M143" s="8">
        <f t="shared" si="7"/>
        <v>1.0083759999987638</v>
      </c>
      <c r="N143" s="8">
        <f t="shared" si="8"/>
        <v>1.0022833333333334</v>
      </c>
    </row>
    <row r="144" spans="1:14" x14ac:dyDescent="0.2">
      <c r="A144" s="4">
        <v>22980</v>
      </c>
      <c r="B144" s="5">
        <v>0.10155690000000001</v>
      </c>
      <c r="C144" s="5">
        <v>2.1150000008853193E-3</v>
      </c>
      <c r="D144" s="5">
        <v>2.3583333333333334E-3</v>
      </c>
      <c r="L144" s="8">
        <f t="shared" si="6"/>
        <v>1.1015569000000001</v>
      </c>
      <c r="M144" s="8">
        <f t="shared" si="7"/>
        <v>1.0021150000008854</v>
      </c>
      <c r="N144" s="8">
        <f t="shared" si="8"/>
        <v>1.0023583333333332</v>
      </c>
    </row>
    <row r="145" spans="1:14" x14ac:dyDescent="0.2">
      <c r="A145" s="4">
        <v>23011</v>
      </c>
      <c r="B145" s="5">
        <v>2.345005E-2</v>
      </c>
      <c r="C145" s="5">
        <v>3.4940000000043495E-3</v>
      </c>
      <c r="D145" s="5">
        <v>2.3916666666666669E-3</v>
      </c>
      <c r="L145" s="8">
        <f t="shared" si="6"/>
        <v>1.0234500500000001</v>
      </c>
      <c r="M145" s="8">
        <f t="shared" si="7"/>
        <v>1.0034940000000043</v>
      </c>
      <c r="N145" s="8">
        <f t="shared" si="8"/>
        <v>1.0023916666666666</v>
      </c>
    </row>
    <row r="146" spans="1:14" x14ac:dyDescent="0.2">
      <c r="A146" s="4">
        <v>23042</v>
      </c>
      <c r="B146" s="5">
        <v>4.912834E-2</v>
      </c>
      <c r="C146" s="5">
        <v>-1.0000000077344545E-4</v>
      </c>
      <c r="D146" s="5">
        <v>2.4250000000000001E-3</v>
      </c>
      <c r="L146" s="8">
        <f t="shared" si="6"/>
        <v>1.04912834</v>
      </c>
      <c r="M146" s="8">
        <f t="shared" si="7"/>
        <v>0.99989999999922652</v>
      </c>
      <c r="N146" s="8">
        <f t="shared" si="8"/>
        <v>1.0024249999999999</v>
      </c>
    </row>
    <row r="147" spans="1:14" x14ac:dyDescent="0.2">
      <c r="A147" s="4">
        <v>23070</v>
      </c>
      <c r="B147" s="5">
        <v>-2.8851909999999998E-2</v>
      </c>
      <c r="C147" s="5">
        <v>7.5299999955474276E-4</v>
      </c>
      <c r="D147" s="5">
        <v>2.4333333333333334E-3</v>
      </c>
      <c r="L147" s="8">
        <f t="shared" si="6"/>
        <v>0.97114809000000002</v>
      </c>
      <c r="M147" s="8">
        <f t="shared" si="7"/>
        <v>1.0007529999995548</v>
      </c>
      <c r="N147" s="8">
        <f t="shared" si="8"/>
        <v>1.0024333333333333</v>
      </c>
    </row>
    <row r="148" spans="1:14" x14ac:dyDescent="0.2">
      <c r="A148" s="4">
        <v>23099</v>
      </c>
      <c r="B148" s="5">
        <v>4.3552630000000002E-2</v>
      </c>
      <c r="C148" s="5">
        <v>8.6500000098944821E-4</v>
      </c>
      <c r="D148" s="5">
        <v>2.4083333333333335E-3</v>
      </c>
      <c r="L148" s="8">
        <f t="shared" si="6"/>
        <v>1.04355263</v>
      </c>
      <c r="M148" s="8">
        <f t="shared" si="7"/>
        <v>1.0008650000009895</v>
      </c>
      <c r="N148" s="8">
        <f t="shared" si="8"/>
        <v>1.0024083333333333</v>
      </c>
    </row>
    <row r="149" spans="1:14" x14ac:dyDescent="0.2">
      <c r="A149" s="4">
        <v>23131</v>
      </c>
      <c r="B149" s="5">
        <v>4.852041E-2</v>
      </c>
      <c r="C149" s="5">
        <v>-1.1799999997639836E-3</v>
      </c>
      <c r="D149" s="5">
        <v>2.4166666666666668E-3</v>
      </c>
      <c r="L149" s="8">
        <f t="shared" si="6"/>
        <v>1.0485204100000001</v>
      </c>
      <c r="M149" s="8">
        <f t="shared" si="7"/>
        <v>0.99882000000023596</v>
      </c>
      <c r="N149" s="8">
        <f t="shared" si="8"/>
        <v>1.0024166666666667</v>
      </c>
    </row>
    <row r="150" spans="1:14" x14ac:dyDescent="0.2">
      <c r="A150" s="4">
        <v>23162</v>
      </c>
      <c r="B150" s="5">
        <v>1.4326650000000002E-2</v>
      </c>
      <c r="C150" s="5">
        <v>2.2560000003114524E-3</v>
      </c>
      <c r="D150" s="5">
        <v>2.4416666666666666E-3</v>
      </c>
      <c r="L150" s="8">
        <f t="shared" si="6"/>
        <v>1.0143266500000001</v>
      </c>
      <c r="M150" s="8">
        <f t="shared" si="7"/>
        <v>1.0022560000003113</v>
      </c>
      <c r="N150" s="8">
        <f t="shared" si="8"/>
        <v>1.0024416666666667</v>
      </c>
    </row>
    <row r="151" spans="1:14" x14ac:dyDescent="0.2">
      <c r="A151" s="4">
        <v>23190</v>
      </c>
      <c r="B151" s="5">
        <v>-1.242938E-2</v>
      </c>
      <c r="C151" s="5">
        <v>1.9319999990744497E-3</v>
      </c>
      <c r="D151" s="5">
        <v>2.4916666666666668E-3</v>
      </c>
      <c r="L151" s="8">
        <f t="shared" si="6"/>
        <v>0.98757061999999995</v>
      </c>
      <c r="M151" s="8">
        <f t="shared" si="7"/>
        <v>1.0019319999990743</v>
      </c>
      <c r="N151" s="8">
        <f t="shared" si="8"/>
        <v>1.0024916666666666</v>
      </c>
    </row>
    <row r="152" spans="1:14" x14ac:dyDescent="0.2">
      <c r="A152" s="4">
        <v>23223</v>
      </c>
      <c r="B152" s="5">
        <v>-3.4597879999999997E-3</v>
      </c>
      <c r="C152" s="5">
        <v>3.0970000004619564E-3</v>
      </c>
      <c r="D152" s="5">
        <v>2.65E-3</v>
      </c>
      <c r="L152" s="8">
        <f t="shared" si="6"/>
        <v>0.99654021199999998</v>
      </c>
      <c r="M152" s="8">
        <f t="shared" si="7"/>
        <v>1.003097000000462</v>
      </c>
      <c r="N152" s="8">
        <f t="shared" si="8"/>
        <v>1.00265</v>
      </c>
    </row>
    <row r="153" spans="1:14" x14ac:dyDescent="0.2">
      <c r="A153" s="4">
        <v>23253</v>
      </c>
      <c r="B153" s="5">
        <v>4.8748779999999999E-2</v>
      </c>
      <c r="C153" s="5">
        <v>2.1459999998340762E-3</v>
      </c>
      <c r="D153" s="5">
        <v>2.7666666666666664E-3</v>
      </c>
      <c r="L153" s="8">
        <f t="shared" si="6"/>
        <v>1.0487487799999999</v>
      </c>
      <c r="M153" s="8">
        <f t="shared" si="7"/>
        <v>1.0021459999998341</v>
      </c>
      <c r="N153" s="8">
        <f t="shared" si="8"/>
        <v>1.0027666666666666</v>
      </c>
    </row>
    <row r="154" spans="1:14" x14ac:dyDescent="0.2">
      <c r="A154" s="4">
        <v>23284</v>
      </c>
      <c r="B154" s="5">
        <v>-3.8621109999999997E-3</v>
      </c>
      <c r="C154" s="5">
        <v>4.4000000099645017E-4</v>
      </c>
      <c r="D154" s="5">
        <v>2.8166666666666665E-3</v>
      </c>
      <c r="L154" s="8">
        <f t="shared" si="6"/>
        <v>0.996137889</v>
      </c>
      <c r="M154" s="8">
        <f t="shared" si="7"/>
        <v>1.0004400000009965</v>
      </c>
      <c r="N154" s="8">
        <f t="shared" si="8"/>
        <v>1.0028166666666667</v>
      </c>
    </row>
    <row r="155" spans="1:14" x14ac:dyDescent="0.2">
      <c r="A155" s="4">
        <v>23315</v>
      </c>
      <c r="B155" s="5">
        <v>3.221765E-2</v>
      </c>
      <c r="C155" s="5">
        <v>-2.5800000018494627E-3</v>
      </c>
      <c r="D155" s="5">
        <v>2.875E-3</v>
      </c>
      <c r="L155" s="8">
        <f t="shared" si="6"/>
        <v>1.03221765</v>
      </c>
      <c r="M155" s="8">
        <f t="shared" si="7"/>
        <v>0.99741999999815056</v>
      </c>
      <c r="N155" s="8">
        <f t="shared" si="8"/>
        <v>1.002875</v>
      </c>
    </row>
    <row r="156" spans="1:14" x14ac:dyDescent="0.2">
      <c r="A156" s="4">
        <v>23344</v>
      </c>
      <c r="B156" s="5">
        <v>-1.0539099999999999E-2</v>
      </c>
      <c r="C156" s="5">
        <v>5.0790000012258694E-3</v>
      </c>
      <c r="D156" s="5">
        <v>2.9333333333333334E-3</v>
      </c>
      <c r="L156" s="8">
        <f t="shared" si="6"/>
        <v>0.98946089999999998</v>
      </c>
      <c r="M156" s="8">
        <f t="shared" si="7"/>
        <v>1.005079000001226</v>
      </c>
      <c r="N156" s="8">
        <f t="shared" si="8"/>
        <v>1.0029333333333332</v>
      </c>
    </row>
    <row r="157" spans="1:14" x14ac:dyDescent="0.2">
      <c r="A157" s="4">
        <v>23376</v>
      </c>
      <c r="B157" s="5">
        <v>3.3865810000000003E-2</v>
      </c>
      <c r="C157" s="5">
        <v>-6.1999999928380131E-4</v>
      </c>
      <c r="D157" s="5">
        <v>2.9333333333333334E-3</v>
      </c>
      <c r="L157" s="8">
        <f t="shared" si="6"/>
        <v>1.03386581</v>
      </c>
      <c r="M157" s="8">
        <f t="shared" si="7"/>
        <v>0.99938000000071625</v>
      </c>
      <c r="N157" s="8">
        <f t="shared" si="8"/>
        <v>1.0029333333333332</v>
      </c>
    </row>
    <row r="158" spans="1:14" x14ac:dyDescent="0.2">
      <c r="A158" s="4">
        <v>23407</v>
      </c>
      <c r="B158" s="5">
        <v>2.6926209999999999E-2</v>
      </c>
      <c r="C158" s="5">
        <v>-1.3600000009444579E-3</v>
      </c>
      <c r="D158" s="5">
        <v>2.9333333333333334E-3</v>
      </c>
      <c r="L158" s="8">
        <f t="shared" si="6"/>
        <v>1.0269262100000001</v>
      </c>
      <c r="M158" s="8">
        <f t="shared" si="7"/>
        <v>0.99863999999905551</v>
      </c>
      <c r="N158" s="8">
        <f t="shared" si="8"/>
        <v>1.0029333333333332</v>
      </c>
    </row>
    <row r="159" spans="1:14" x14ac:dyDescent="0.2">
      <c r="A159" s="4">
        <v>23435</v>
      </c>
      <c r="B159" s="5">
        <v>9.8650330000000005E-3</v>
      </c>
      <c r="C159" s="5">
        <v>-1.0900000008519433E-3</v>
      </c>
      <c r="D159" s="5">
        <v>2.9416666666666666E-3</v>
      </c>
      <c r="L159" s="8">
        <f t="shared" si="6"/>
        <v>1.0098650330000001</v>
      </c>
      <c r="M159" s="8">
        <f t="shared" si="7"/>
        <v>0.99890999999914809</v>
      </c>
      <c r="N159" s="8">
        <f t="shared" si="8"/>
        <v>1.0029416666666666</v>
      </c>
    </row>
    <row r="160" spans="1:14" x14ac:dyDescent="0.2">
      <c r="A160" s="4">
        <v>23467</v>
      </c>
      <c r="B160" s="5">
        <v>2.2493579999999999E-2</v>
      </c>
      <c r="C160" s="5">
        <v>3.6890000023142634E-3</v>
      </c>
      <c r="D160" s="5">
        <v>2.9499999999999999E-3</v>
      </c>
      <c r="L160" s="8">
        <f t="shared" si="6"/>
        <v>1.0224935799999999</v>
      </c>
      <c r="M160" s="8">
        <f t="shared" si="7"/>
        <v>1.0036890000023142</v>
      </c>
      <c r="N160" s="8">
        <f t="shared" si="8"/>
        <v>1.00295</v>
      </c>
    </row>
    <row r="161" spans="1:14" x14ac:dyDescent="0.2">
      <c r="A161" s="4">
        <v>23497</v>
      </c>
      <c r="B161" s="5">
        <v>6.0774340000000005E-3</v>
      </c>
      <c r="C161" s="5">
        <v>4.6749999976075235E-3</v>
      </c>
      <c r="D161" s="5">
        <v>2.891666666666667E-3</v>
      </c>
      <c r="L161" s="8">
        <f t="shared" si="6"/>
        <v>1.006077434</v>
      </c>
      <c r="M161" s="8">
        <f t="shared" si="7"/>
        <v>1.0046749999976075</v>
      </c>
      <c r="N161" s="8">
        <f t="shared" si="8"/>
        <v>1.0028916666666667</v>
      </c>
    </row>
    <row r="162" spans="1:14" x14ac:dyDescent="0.2">
      <c r="A162" s="4">
        <v>23526</v>
      </c>
      <c r="B162" s="5">
        <v>1.145235E-2</v>
      </c>
      <c r="C162" s="5">
        <v>5.0200000003417407E-3</v>
      </c>
      <c r="D162" s="5">
        <v>2.8999999999999998E-3</v>
      </c>
      <c r="L162" s="8">
        <f t="shared" si="6"/>
        <v>1.0114523499999999</v>
      </c>
      <c r="M162" s="8">
        <f t="shared" si="7"/>
        <v>1.0050200000003418</v>
      </c>
      <c r="N162" s="8">
        <f t="shared" si="8"/>
        <v>1.0028999999999999</v>
      </c>
    </row>
    <row r="163" spans="1:14" x14ac:dyDescent="0.2">
      <c r="A163" s="4">
        <v>23558</v>
      </c>
      <c r="B163" s="5">
        <v>2.3889509999999999E-2</v>
      </c>
      <c r="C163" s="5">
        <v>6.9000000007090846E-3</v>
      </c>
      <c r="D163" s="5">
        <v>2.8999999999999998E-3</v>
      </c>
      <c r="L163" s="8">
        <f t="shared" si="6"/>
        <v>1.0238895100000001</v>
      </c>
      <c r="M163" s="8">
        <f t="shared" si="7"/>
        <v>1.0069000000007091</v>
      </c>
      <c r="N163" s="8">
        <f t="shared" si="8"/>
        <v>1.0028999999999999</v>
      </c>
    </row>
    <row r="164" spans="1:14" x14ac:dyDescent="0.2">
      <c r="A164" s="4">
        <v>23589</v>
      </c>
      <c r="B164" s="5">
        <v>1.8239660000000001E-2</v>
      </c>
      <c r="C164" s="5">
        <v>7.5800000135566156E-4</v>
      </c>
      <c r="D164" s="5">
        <v>2.8833333333333332E-3</v>
      </c>
      <c r="L164" s="8">
        <f t="shared" si="6"/>
        <v>1.0182396600000001</v>
      </c>
      <c r="M164" s="8">
        <f t="shared" si="7"/>
        <v>1.0007580000013556</v>
      </c>
      <c r="N164" s="8">
        <f t="shared" si="8"/>
        <v>1.0028833333333333</v>
      </c>
    </row>
    <row r="165" spans="1:14" x14ac:dyDescent="0.2">
      <c r="A165" s="4">
        <v>23620</v>
      </c>
      <c r="B165" s="5">
        <v>-1.6229839999999999E-2</v>
      </c>
      <c r="C165" s="5">
        <v>1.9919999976325984E-3</v>
      </c>
      <c r="D165" s="5">
        <v>2.9166666666666668E-3</v>
      </c>
      <c r="L165" s="8">
        <f t="shared" si="6"/>
        <v>0.98377015999999995</v>
      </c>
      <c r="M165" s="8">
        <f t="shared" si="7"/>
        <v>1.0019919999976326</v>
      </c>
      <c r="N165" s="8">
        <f t="shared" si="8"/>
        <v>1.0029166666666667</v>
      </c>
    </row>
    <row r="166" spans="1:14" x14ac:dyDescent="0.2">
      <c r="A166" s="4">
        <v>23650</v>
      </c>
      <c r="B166" s="5">
        <v>3.5805920000000005E-2</v>
      </c>
      <c r="C166" s="5">
        <v>4.953000001471048E-3</v>
      </c>
      <c r="D166" s="5">
        <v>2.9416666666666666E-3</v>
      </c>
      <c r="L166" s="8">
        <f t="shared" si="6"/>
        <v>1.03580592</v>
      </c>
      <c r="M166" s="8">
        <f t="shared" si="7"/>
        <v>1.004953000001471</v>
      </c>
      <c r="N166" s="8">
        <f t="shared" si="8"/>
        <v>1.0029416666666666</v>
      </c>
    </row>
    <row r="167" spans="1:14" x14ac:dyDescent="0.2">
      <c r="A167" s="4">
        <v>23680</v>
      </c>
      <c r="B167" s="5">
        <v>8.0779319999999995E-3</v>
      </c>
      <c r="C167" s="5">
        <v>4.3159999984639088E-3</v>
      </c>
      <c r="D167" s="5">
        <v>2.9749999999999998E-3</v>
      </c>
      <c r="L167" s="8">
        <f t="shared" si="6"/>
        <v>1.008077932</v>
      </c>
      <c r="M167" s="8">
        <f t="shared" si="7"/>
        <v>1.0043159999984639</v>
      </c>
      <c r="N167" s="8">
        <f t="shared" si="8"/>
        <v>1.0029749999999999</v>
      </c>
    </row>
    <row r="168" spans="1:14" x14ac:dyDescent="0.2">
      <c r="A168" s="4">
        <v>23711</v>
      </c>
      <c r="B168" s="5">
        <v>-5.1850389999999998E-3</v>
      </c>
      <c r="C168" s="5">
        <v>1.6930000000696494E-3</v>
      </c>
      <c r="D168" s="5">
        <v>3.0333333333333336E-3</v>
      </c>
      <c r="L168" s="8">
        <f t="shared" si="6"/>
        <v>0.994814961</v>
      </c>
      <c r="M168" s="8">
        <f t="shared" si="7"/>
        <v>1.0016930000000697</v>
      </c>
      <c r="N168" s="8">
        <f t="shared" si="8"/>
        <v>1.0030333333333334</v>
      </c>
    </row>
    <row r="169" spans="1:14" x14ac:dyDescent="0.2">
      <c r="A169" s="4">
        <v>23742</v>
      </c>
      <c r="B169" s="5">
        <v>1.2793199999999999E-2</v>
      </c>
      <c r="C169" s="5">
        <v>3.0000000016657678E-3</v>
      </c>
      <c r="D169" s="5">
        <v>3.1999999999999997E-3</v>
      </c>
      <c r="L169" s="8">
        <f t="shared" si="6"/>
        <v>1.0127931999999999</v>
      </c>
      <c r="M169" s="8">
        <f t="shared" si="7"/>
        <v>1.0030000000016657</v>
      </c>
      <c r="N169" s="8">
        <f t="shared" si="8"/>
        <v>1.0032000000000001</v>
      </c>
    </row>
    <row r="170" spans="1:14" x14ac:dyDescent="0.2">
      <c r="A170" s="4">
        <v>23771</v>
      </c>
      <c r="B170" s="5">
        <v>3.3156310000000001E-2</v>
      </c>
      <c r="C170" s="5">
        <v>3.9980000003916735E-3</v>
      </c>
      <c r="D170" s="5">
        <v>3.1749999999999999E-3</v>
      </c>
      <c r="L170" s="8">
        <f t="shared" si="6"/>
        <v>1.0331563100000001</v>
      </c>
      <c r="M170" s="8">
        <f t="shared" si="7"/>
        <v>1.0039980000003916</v>
      </c>
      <c r="N170" s="8">
        <f t="shared" si="8"/>
        <v>1.0031749999999999</v>
      </c>
    </row>
    <row r="171" spans="1:14" x14ac:dyDescent="0.2">
      <c r="A171" s="4">
        <v>23799</v>
      </c>
      <c r="B171" s="5">
        <v>-1.484665E-3</v>
      </c>
      <c r="C171" s="5">
        <v>1.3960000005242652E-3</v>
      </c>
      <c r="D171" s="5">
        <v>3.2750000000000001E-3</v>
      </c>
      <c r="L171" s="8">
        <f t="shared" si="6"/>
        <v>0.998515335</v>
      </c>
      <c r="M171" s="8">
        <f t="shared" si="7"/>
        <v>1.0013960000005242</v>
      </c>
      <c r="N171" s="8">
        <f t="shared" si="8"/>
        <v>1.0032749999999999</v>
      </c>
    </row>
    <row r="172" spans="1:14" x14ac:dyDescent="0.2">
      <c r="A172" s="4">
        <v>23832</v>
      </c>
      <c r="B172" s="5">
        <v>-7.4344809999999997E-3</v>
      </c>
      <c r="C172" s="5">
        <v>5.3650000001744204E-3</v>
      </c>
      <c r="D172" s="5">
        <v>3.2750000000000001E-3</v>
      </c>
      <c r="L172" s="8">
        <f t="shared" si="6"/>
        <v>0.99256551900000001</v>
      </c>
      <c r="M172" s="8">
        <f t="shared" si="7"/>
        <v>1.0053650000001744</v>
      </c>
      <c r="N172" s="8">
        <f t="shared" si="8"/>
        <v>1.0032749999999999</v>
      </c>
    </row>
    <row r="173" spans="1:14" x14ac:dyDescent="0.2">
      <c r="A173" s="4">
        <v>23862</v>
      </c>
      <c r="B173" s="5">
        <v>3.4238589999999999E-2</v>
      </c>
      <c r="C173" s="5">
        <v>3.6489999972169804E-3</v>
      </c>
      <c r="D173" s="5">
        <v>3.2750000000000001E-3</v>
      </c>
      <c r="L173" s="8">
        <f t="shared" si="6"/>
        <v>1.03423859</v>
      </c>
      <c r="M173" s="8">
        <f t="shared" si="7"/>
        <v>1.0036489999972169</v>
      </c>
      <c r="N173" s="8">
        <f t="shared" si="8"/>
        <v>1.0032749999999999</v>
      </c>
    </row>
    <row r="174" spans="1:14" x14ac:dyDescent="0.2">
      <c r="A174" s="4">
        <v>23893</v>
      </c>
      <c r="B174" s="5">
        <v>-7.7432659999999995E-3</v>
      </c>
      <c r="C174" s="5">
        <v>1.7770000017572425E-3</v>
      </c>
      <c r="D174" s="5">
        <v>3.2416666666666666E-3</v>
      </c>
      <c r="L174" s="8">
        <f t="shared" si="6"/>
        <v>0.99225673400000003</v>
      </c>
      <c r="M174" s="8">
        <f t="shared" si="7"/>
        <v>1.0017770000017572</v>
      </c>
      <c r="N174" s="8">
        <f t="shared" si="8"/>
        <v>1.0032416666666666</v>
      </c>
    </row>
    <row r="175" spans="1:14" x14ac:dyDescent="0.2">
      <c r="A175" s="4">
        <v>23923</v>
      </c>
      <c r="B175" s="5">
        <v>-4.1167109999999993E-2</v>
      </c>
      <c r="C175" s="5">
        <v>4.7340000007842255E-3</v>
      </c>
      <c r="D175" s="5">
        <v>3.1666666666666666E-3</v>
      </c>
      <c r="L175" s="8">
        <f t="shared" si="6"/>
        <v>0.95883289000000005</v>
      </c>
      <c r="M175" s="8">
        <f t="shared" si="7"/>
        <v>1.0047340000007843</v>
      </c>
      <c r="N175" s="8">
        <f t="shared" si="8"/>
        <v>1.0031666666666668</v>
      </c>
    </row>
    <row r="176" spans="1:14" x14ac:dyDescent="0.2">
      <c r="A176" s="4">
        <v>23953</v>
      </c>
      <c r="B176" s="5">
        <v>1.343316E-2</v>
      </c>
      <c r="C176" s="5">
        <v>2.1979999987814841E-3</v>
      </c>
      <c r="D176" s="5">
        <v>3.1999999999999997E-3</v>
      </c>
      <c r="L176" s="8">
        <f t="shared" si="6"/>
        <v>1.0134331599999999</v>
      </c>
      <c r="M176" s="8">
        <f t="shared" si="7"/>
        <v>1.0021979999987816</v>
      </c>
      <c r="N176" s="8">
        <f t="shared" si="8"/>
        <v>1.0032000000000001</v>
      </c>
    </row>
    <row r="177" spans="1:14" x14ac:dyDescent="0.2">
      <c r="A177" s="4">
        <v>23985</v>
      </c>
      <c r="B177" s="5">
        <v>2.2521969999999999E-2</v>
      </c>
      <c r="C177" s="5">
        <v>-1.289999998618606E-3</v>
      </c>
      <c r="D177" s="5">
        <v>3.1999999999999997E-3</v>
      </c>
      <c r="L177" s="8">
        <f t="shared" si="6"/>
        <v>1.0225219699999999</v>
      </c>
      <c r="M177" s="8">
        <f t="shared" si="7"/>
        <v>0.99871000000138144</v>
      </c>
      <c r="N177" s="8">
        <f t="shared" si="8"/>
        <v>1.0032000000000001</v>
      </c>
    </row>
    <row r="178" spans="1:14" x14ac:dyDescent="0.2">
      <c r="A178" s="4">
        <v>24015</v>
      </c>
      <c r="B178" s="5">
        <v>3.9233690000000002E-2</v>
      </c>
      <c r="C178" s="5">
        <v>-3.3800000011037488E-3</v>
      </c>
      <c r="D178" s="5">
        <v>3.2666666666666664E-3</v>
      </c>
      <c r="L178" s="8">
        <f t="shared" si="6"/>
        <v>1.0392336900000001</v>
      </c>
      <c r="M178" s="8">
        <f t="shared" si="7"/>
        <v>0.99661999999889628</v>
      </c>
      <c r="N178" s="8">
        <f t="shared" si="8"/>
        <v>1.0032666666666668</v>
      </c>
    </row>
    <row r="179" spans="1:14" x14ac:dyDescent="0.2">
      <c r="A179" s="4">
        <v>24044</v>
      </c>
      <c r="B179" s="5">
        <v>2.7345480000000002E-2</v>
      </c>
      <c r="C179" s="5">
        <v>2.709999999721888E-3</v>
      </c>
      <c r="D179" s="5">
        <v>3.3583333333333334E-3</v>
      </c>
      <c r="L179" s="8">
        <f t="shared" si="6"/>
        <v>1.0273454799999999</v>
      </c>
      <c r="M179" s="8">
        <f t="shared" si="7"/>
        <v>1.002709999999722</v>
      </c>
      <c r="N179" s="8">
        <f t="shared" si="8"/>
        <v>1.0033583333333334</v>
      </c>
    </row>
    <row r="180" spans="1:14" x14ac:dyDescent="0.2">
      <c r="A180" s="4">
        <v>24076</v>
      </c>
      <c r="B180" s="5">
        <v>-8.7643099999999991E-3</v>
      </c>
      <c r="C180" s="5">
        <v>-6.2200000003614772E-3</v>
      </c>
      <c r="D180" s="5">
        <v>3.4083333333333331E-3</v>
      </c>
      <c r="L180" s="8">
        <f t="shared" si="6"/>
        <v>0.99123569</v>
      </c>
      <c r="M180" s="8">
        <f t="shared" si="7"/>
        <v>0.99377999999963851</v>
      </c>
      <c r="N180" s="8">
        <f t="shared" si="8"/>
        <v>1.0034083333333332</v>
      </c>
    </row>
    <row r="181" spans="1:14" x14ac:dyDescent="0.2">
      <c r="A181" s="4">
        <v>24107</v>
      </c>
      <c r="B181" s="5">
        <v>1.7792809999999999E-2</v>
      </c>
      <c r="C181" s="5">
        <v>-7.759999999661797E-3</v>
      </c>
      <c r="D181" s="5">
        <v>3.65E-3</v>
      </c>
      <c r="L181" s="8">
        <f t="shared" si="6"/>
        <v>1.01779281</v>
      </c>
      <c r="M181" s="8">
        <f t="shared" si="7"/>
        <v>0.99224000000033818</v>
      </c>
      <c r="N181" s="8">
        <f t="shared" si="8"/>
        <v>1.0036499999999999</v>
      </c>
    </row>
    <row r="182" spans="1:14" x14ac:dyDescent="0.2">
      <c r="A182" s="4">
        <v>24138</v>
      </c>
      <c r="B182" s="5">
        <v>4.8685159999999998E-3</v>
      </c>
      <c r="C182" s="5">
        <v>-1.0379999999861349E-2</v>
      </c>
      <c r="D182" s="5">
        <v>3.8249999999999998E-3</v>
      </c>
      <c r="L182" s="8">
        <f t="shared" si="6"/>
        <v>1.0048685159999999</v>
      </c>
      <c r="M182" s="8">
        <f t="shared" si="7"/>
        <v>0.98962000000013861</v>
      </c>
      <c r="N182" s="8">
        <f t="shared" si="8"/>
        <v>1.003825</v>
      </c>
    </row>
    <row r="183" spans="1:14" x14ac:dyDescent="0.2">
      <c r="A183" s="4">
        <v>24166</v>
      </c>
      <c r="B183" s="5">
        <v>-1.787248E-2</v>
      </c>
      <c r="C183" s="5">
        <v>-2.4999999999489233E-2</v>
      </c>
      <c r="D183" s="5">
        <v>3.8750000000000004E-3</v>
      </c>
      <c r="L183" s="8">
        <f t="shared" si="6"/>
        <v>0.98212752000000003</v>
      </c>
      <c r="M183" s="8">
        <f t="shared" si="7"/>
        <v>0.97500000000051079</v>
      </c>
      <c r="N183" s="8">
        <f t="shared" si="8"/>
        <v>1.0038750000000001</v>
      </c>
    </row>
    <row r="184" spans="1:14" x14ac:dyDescent="0.2">
      <c r="A184" s="4">
        <v>24197</v>
      </c>
      <c r="B184" s="5">
        <v>-1.436086E-2</v>
      </c>
      <c r="C184" s="5">
        <v>2.9640999998354543E-2</v>
      </c>
      <c r="D184" s="5">
        <v>3.8249999999999998E-3</v>
      </c>
      <c r="L184" s="8">
        <f t="shared" si="6"/>
        <v>0.98563913999999997</v>
      </c>
      <c r="M184" s="8">
        <f t="shared" si="7"/>
        <v>1.0296409999983545</v>
      </c>
      <c r="N184" s="8">
        <f t="shared" si="8"/>
        <v>1.003825</v>
      </c>
    </row>
    <row r="185" spans="1:14" x14ac:dyDescent="0.2">
      <c r="A185" s="4">
        <v>24226</v>
      </c>
      <c r="B185" s="5">
        <v>2.0508730000000003E-2</v>
      </c>
      <c r="C185" s="5">
        <v>-6.270000000081777E-3</v>
      </c>
      <c r="D185" s="5">
        <v>3.8500000000000001E-3</v>
      </c>
      <c r="L185" s="8">
        <f t="shared" si="6"/>
        <v>1.02050873</v>
      </c>
      <c r="M185" s="8">
        <f t="shared" si="7"/>
        <v>0.99372999999991818</v>
      </c>
      <c r="N185" s="8">
        <f t="shared" si="8"/>
        <v>1.0038499999999999</v>
      </c>
    </row>
    <row r="186" spans="1:14" x14ac:dyDescent="0.2">
      <c r="A186" s="4">
        <v>24258</v>
      </c>
      <c r="B186" s="5">
        <v>-5.4140129999999995E-2</v>
      </c>
      <c r="C186" s="5">
        <v>-5.9399999987982087E-3</v>
      </c>
      <c r="D186" s="5">
        <v>3.8666666666666663E-3</v>
      </c>
      <c r="L186" s="8">
        <f t="shared" si="6"/>
        <v>0.94585987000000005</v>
      </c>
      <c r="M186" s="8">
        <f t="shared" si="7"/>
        <v>0.99406000000120176</v>
      </c>
      <c r="N186" s="8">
        <f t="shared" si="8"/>
        <v>1.0038666666666667</v>
      </c>
    </row>
    <row r="187" spans="1:14" x14ac:dyDescent="0.2">
      <c r="A187" s="4">
        <v>24288</v>
      </c>
      <c r="B187" s="5">
        <v>-7.8950359999999994E-3</v>
      </c>
      <c r="C187" s="5">
        <v>-1.569999999918409E-3</v>
      </c>
      <c r="D187" s="5">
        <v>3.7499999999999999E-3</v>
      </c>
      <c r="L187" s="8">
        <f t="shared" si="6"/>
        <v>0.99210496400000003</v>
      </c>
      <c r="M187" s="8">
        <f t="shared" si="7"/>
        <v>0.99843000000008164</v>
      </c>
      <c r="N187" s="8">
        <f t="shared" si="8"/>
        <v>1.0037499999999999</v>
      </c>
    </row>
    <row r="188" spans="1:14" x14ac:dyDescent="0.2">
      <c r="A188" s="4">
        <v>24317</v>
      </c>
      <c r="B188" s="5">
        <v>-1.345291E-2</v>
      </c>
      <c r="C188" s="5">
        <v>-3.6900000001373248E-3</v>
      </c>
      <c r="D188" s="5">
        <v>4.0000000000000001E-3</v>
      </c>
      <c r="L188" s="8">
        <f t="shared" si="6"/>
        <v>0.98654708999999996</v>
      </c>
      <c r="M188" s="8">
        <f t="shared" si="7"/>
        <v>0.99630999999986269</v>
      </c>
      <c r="N188" s="8">
        <f t="shared" si="8"/>
        <v>1.004</v>
      </c>
    </row>
    <row r="189" spans="1:14" x14ac:dyDescent="0.2">
      <c r="A189" s="4">
        <v>24350</v>
      </c>
      <c r="B189" s="5">
        <v>-7.7751200000000006E-2</v>
      </c>
      <c r="C189" s="5">
        <v>-2.0619999998694127E-2</v>
      </c>
      <c r="D189" s="5">
        <v>4.1333333333333335E-3</v>
      </c>
      <c r="L189" s="8">
        <f t="shared" si="6"/>
        <v>0.92224879999999998</v>
      </c>
      <c r="M189" s="8">
        <f t="shared" si="7"/>
        <v>0.97938000000130587</v>
      </c>
      <c r="N189" s="8">
        <f t="shared" si="8"/>
        <v>1.0041333333333333</v>
      </c>
    </row>
    <row r="190" spans="1:14" x14ac:dyDescent="0.2">
      <c r="A190" s="4">
        <v>24380</v>
      </c>
      <c r="B190" s="5">
        <v>1.9455130000000001E-3</v>
      </c>
      <c r="C190" s="5">
        <v>3.3224999998700058E-2</v>
      </c>
      <c r="D190" s="5">
        <v>4.4749999999999998E-3</v>
      </c>
      <c r="L190" s="8">
        <f t="shared" si="6"/>
        <v>1.0019455129999999</v>
      </c>
      <c r="M190" s="8">
        <f t="shared" si="7"/>
        <v>1.0332249999987</v>
      </c>
      <c r="N190" s="8">
        <f t="shared" si="8"/>
        <v>1.004475</v>
      </c>
    </row>
    <row r="191" spans="1:14" x14ac:dyDescent="0.2">
      <c r="A191" s="4">
        <v>24411</v>
      </c>
      <c r="B191" s="5">
        <v>4.7544400000000001E-2</v>
      </c>
      <c r="C191" s="5">
        <v>2.2812000000678654E-2</v>
      </c>
      <c r="D191" s="5">
        <v>4.4583333333333332E-3</v>
      </c>
      <c r="L191" s="8">
        <f t="shared" si="6"/>
        <v>1.0475444</v>
      </c>
      <c r="M191" s="8">
        <f t="shared" si="7"/>
        <v>1.0228120000006786</v>
      </c>
      <c r="N191" s="8">
        <f t="shared" si="8"/>
        <v>1.0044583333333332</v>
      </c>
    </row>
    <row r="192" spans="1:14" x14ac:dyDescent="0.2">
      <c r="A192" s="4">
        <v>24441</v>
      </c>
      <c r="B192" s="5">
        <v>3.1172070000000003E-3</v>
      </c>
      <c r="C192" s="5">
        <v>-1.4850000000817732E-2</v>
      </c>
      <c r="D192" s="5">
        <v>4.4333333333333334E-3</v>
      </c>
      <c r="L192" s="8">
        <f t="shared" si="6"/>
        <v>1.0031172070000001</v>
      </c>
      <c r="M192" s="8">
        <f t="shared" si="7"/>
        <v>0.98514999999918229</v>
      </c>
      <c r="N192" s="8">
        <f t="shared" si="8"/>
        <v>1.0044333333333333</v>
      </c>
    </row>
    <row r="193" spans="1:14" x14ac:dyDescent="0.2">
      <c r="A193" s="4">
        <v>24471</v>
      </c>
      <c r="B193" s="5">
        <v>8.3282149999999999E-3</v>
      </c>
      <c r="C193" s="5">
        <v>4.1310999999241517E-2</v>
      </c>
      <c r="D193" s="5">
        <v>4.1333333333333335E-3</v>
      </c>
      <c r="L193" s="8">
        <f t="shared" si="6"/>
        <v>1.0083282149999999</v>
      </c>
      <c r="M193" s="8">
        <f t="shared" si="7"/>
        <v>1.0413109999992416</v>
      </c>
      <c r="N193" s="8">
        <f t="shared" si="8"/>
        <v>1.0041333333333333</v>
      </c>
    </row>
    <row r="194" spans="1:14" x14ac:dyDescent="0.2">
      <c r="A194" s="4">
        <v>24503</v>
      </c>
      <c r="B194" s="5">
        <v>7.8177499999999997E-2</v>
      </c>
      <c r="C194" s="5">
        <v>1.5415000000786269E-2</v>
      </c>
      <c r="D194" s="5">
        <v>3.933333333333333E-3</v>
      </c>
      <c r="L194" s="8">
        <f t="shared" si="6"/>
        <v>1.0781775</v>
      </c>
      <c r="M194" s="8">
        <f t="shared" si="7"/>
        <v>1.0154150000007862</v>
      </c>
      <c r="N194" s="8">
        <f t="shared" si="8"/>
        <v>1.0039333333333333</v>
      </c>
    </row>
    <row r="195" spans="1:14" x14ac:dyDescent="0.2">
      <c r="A195" s="4">
        <v>24531</v>
      </c>
      <c r="B195" s="5">
        <v>1.9628010000000001E-3</v>
      </c>
      <c r="C195" s="5">
        <v>-2.2079999999787416E-2</v>
      </c>
      <c r="D195" s="5">
        <v>3.7999999999999996E-3</v>
      </c>
      <c r="L195" s="8">
        <f t="shared" ref="L195:L258" si="9">$B195+1</f>
        <v>1.0019628009999999</v>
      </c>
      <c r="M195" s="8">
        <f t="shared" ref="M195:M258" si="10">1+$C195</f>
        <v>0.97792000000021262</v>
      </c>
      <c r="N195" s="8">
        <f t="shared" ref="N195:N258" si="11">1+$D195</f>
        <v>1.0038</v>
      </c>
    </row>
    <row r="196" spans="1:14" x14ac:dyDescent="0.2">
      <c r="A196" s="4">
        <v>24562</v>
      </c>
      <c r="B196" s="5">
        <v>4.7591590000000003E-2</v>
      </c>
      <c r="C196" s="5">
        <v>1.9797000000199343E-2</v>
      </c>
      <c r="D196" s="5">
        <v>3.5499999999999998E-3</v>
      </c>
      <c r="L196" s="8">
        <f t="shared" si="9"/>
        <v>1.0475915899999999</v>
      </c>
      <c r="M196" s="8">
        <f t="shared" si="10"/>
        <v>1.0197970000001992</v>
      </c>
      <c r="N196" s="8">
        <f t="shared" si="11"/>
        <v>1.0035499999999999</v>
      </c>
    </row>
    <row r="197" spans="1:14" x14ac:dyDescent="0.2">
      <c r="A197" s="4">
        <v>24590</v>
      </c>
      <c r="B197" s="5">
        <v>4.2239529999999997E-2</v>
      </c>
      <c r="C197" s="5">
        <v>-2.9119999999358936E-2</v>
      </c>
      <c r="D197" s="5">
        <v>3.1999999999999997E-3</v>
      </c>
      <c r="L197" s="8">
        <f t="shared" si="9"/>
        <v>1.04223953</v>
      </c>
      <c r="M197" s="8">
        <f t="shared" si="10"/>
        <v>0.97088000000064101</v>
      </c>
      <c r="N197" s="8">
        <f t="shared" si="11"/>
        <v>1.0032000000000001</v>
      </c>
    </row>
    <row r="198" spans="1:14" x14ac:dyDescent="0.2">
      <c r="A198" s="4">
        <v>24623</v>
      </c>
      <c r="B198" s="5">
        <v>-5.2441229999999998E-2</v>
      </c>
      <c r="C198" s="5">
        <v>-3.880000000757688E-3</v>
      </c>
      <c r="D198" s="5">
        <v>3.0000000000000001E-3</v>
      </c>
      <c r="L198" s="8">
        <f t="shared" si="9"/>
        <v>0.94755876999999999</v>
      </c>
      <c r="M198" s="8">
        <f t="shared" si="10"/>
        <v>0.99611999999924228</v>
      </c>
      <c r="N198" s="8">
        <f t="shared" si="11"/>
        <v>1.0029999999999999</v>
      </c>
    </row>
    <row r="199" spans="1:14" x14ac:dyDescent="0.2">
      <c r="A199" s="4">
        <v>24653</v>
      </c>
      <c r="B199" s="5">
        <v>2.5482680000000001E-2</v>
      </c>
      <c r="C199" s="5">
        <v>-3.1200000000905861E-2</v>
      </c>
      <c r="D199" s="5">
        <v>2.9499999999999999E-3</v>
      </c>
      <c r="L199" s="8">
        <f t="shared" si="9"/>
        <v>1.0254826800000001</v>
      </c>
      <c r="M199" s="8">
        <f t="shared" si="10"/>
        <v>0.96879999999909416</v>
      </c>
      <c r="N199" s="8">
        <f t="shared" si="11"/>
        <v>1.00295</v>
      </c>
    </row>
    <row r="200" spans="1:14" x14ac:dyDescent="0.2">
      <c r="A200" s="4">
        <v>24684</v>
      </c>
      <c r="B200" s="5">
        <v>4.5344230000000006E-2</v>
      </c>
      <c r="C200" s="5">
        <v>6.8249999996192259E-3</v>
      </c>
      <c r="D200" s="5">
        <v>3.5083333333333334E-3</v>
      </c>
      <c r="L200" s="8">
        <f t="shared" si="9"/>
        <v>1.04534423</v>
      </c>
      <c r="M200" s="8">
        <f t="shared" si="10"/>
        <v>1.0068249999996193</v>
      </c>
      <c r="N200" s="8">
        <f t="shared" si="11"/>
        <v>1.0035083333333332</v>
      </c>
    </row>
    <row r="201" spans="1:14" x14ac:dyDescent="0.2">
      <c r="A201" s="4">
        <v>24715</v>
      </c>
      <c r="B201" s="5">
        <v>-1.1715049999999999E-2</v>
      </c>
      <c r="C201" s="5">
        <v>-8.429999999453229E-3</v>
      </c>
      <c r="D201" s="5">
        <v>3.5583333333333331E-3</v>
      </c>
      <c r="L201" s="8">
        <f t="shared" si="9"/>
        <v>0.98828495000000005</v>
      </c>
      <c r="M201" s="8">
        <f t="shared" si="10"/>
        <v>0.99157000000054674</v>
      </c>
      <c r="N201" s="8">
        <f t="shared" si="11"/>
        <v>1.0035583333333333</v>
      </c>
    </row>
    <row r="202" spans="1:14" x14ac:dyDescent="0.2">
      <c r="A202" s="4">
        <v>24744</v>
      </c>
      <c r="B202" s="5">
        <v>4.0367360000000005E-2</v>
      </c>
      <c r="C202" s="5">
        <v>-4.4999999929983263E-4</v>
      </c>
      <c r="D202" s="5">
        <v>3.6833333333333332E-3</v>
      </c>
      <c r="L202" s="8">
        <f t="shared" si="9"/>
        <v>1.0403673600000001</v>
      </c>
      <c r="M202" s="8">
        <f t="shared" si="10"/>
        <v>0.99955000000070016</v>
      </c>
      <c r="N202" s="8">
        <f t="shared" si="11"/>
        <v>1.0036833333333333</v>
      </c>
    </row>
    <row r="203" spans="1:14" x14ac:dyDescent="0.2">
      <c r="A203" s="4">
        <v>24776</v>
      </c>
      <c r="B203" s="5">
        <v>-2.9055919999999999E-2</v>
      </c>
      <c r="C203" s="5">
        <v>-3.9990000001155754E-2</v>
      </c>
      <c r="D203" s="5">
        <v>3.7999999999999996E-3</v>
      </c>
      <c r="L203" s="8">
        <f t="shared" si="9"/>
        <v>0.97094407999999999</v>
      </c>
      <c r="M203" s="8">
        <f t="shared" si="10"/>
        <v>0.96000999999884429</v>
      </c>
      <c r="N203" s="8">
        <f t="shared" si="11"/>
        <v>1.0038</v>
      </c>
    </row>
    <row r="204" spans="1:14" x14ac:dyDescent="0.2">
      <c r="A204" s="4">
        <v>24806</v>
      </c>
      <c r="B204" s="5">
        <v>1.064946E-3</v>
      </c>
      <c r="C204" s="5">
        <v>-1.9649999998010478E-2</v>
      </c>
      <c r="D204" s="5">
        <v>3.9416666666666671E-3</v>
      </c>
      <c r="L204" s="8">
        <f t="shared" si="9"/>
        <v>1.0010649460000001</v>
      </c>
      <c r="M204" s="8">
        <f t="shared" si="10"/>
        <v>0.98035000000198957</v>
      </c>
      <c r="N204" s="8">
        <f t="shared" si="11"/>
        <v>1.0039416666666667</v>
      </c>
    </row>
    <row r="205" spans="1:14" x14ac:dyDescent="0.2">
      <c r="A205" s="4">
        <v>24835</v>
      </c>
      <c r="B205" s="5">
        <v>3.4680860000000001E-2</v>
      </c>
      <c r="C205" s="5">
        <v>1.9213999997401456E-2</v>
      </c>
      <c r="D205" s="5">
        <v>4.1416666666666668E-3</v>
      </c>
      <c r="L205" s="8">
        <f t="shared" si="9"/>
        <v>1.0346808599999999</v>
      </c>
      <c r="M205" s="8">
        <f t="shared" si="10"/>
        <v>1.0192139999974015</v>
      </c>
      <c r="N205" s="8">
        <f t="shared" si="11"/>
        <v>1.0041416666666667</v>
      </c>
    </row>
    <row r="206" spans="1:14" x14ac:dyDescent="0.2">
      <c r="A206" s="4">
        <v>24868</v>
      </c>
      <c r="B206" s="5">
        <v>-4.3847860000000002E-2</v>
      </c>
      <c r="C206" s="5">
        <v>3.2783000002604742E-2</v>
      </c>
      <c r="D206" s="5">
        <v>4.1666666666666666E-3</v>
      </c>
      <c r="L206" s="8">
        <f t="shared" si="9"/>
        <v>0.95615214000000004</v>
      </c>
      <c r="M206" s="8">
        <f t="shared" si="10"/>
        <v>1.0327830000026048</v>
      </c>
      <c r="N206" s="8">
        <f t="shared" si="11"/>
        <v>1.0041666666666667</v>
      </c>
    </row>
    <row r="207" spans="1:14" x14ac:dyDescent="0.2">
      <c r="A207" s="4">
        <v>24897</v>
      </c>
      <c r="B207" s="5">
        <v>-3.122287E-2</v>
      </c>
      <c r="C207" s="5">
        <v>-3.3200000003035641E-3</v>
      </c>
      <c r="D207" s="5">
        <v>4.15E-3</v>
      </c>
      <c r="L207" s="8">
        <f t="shared" si="9"/>
        <v>0.96877712999999999</v>
      </c>
      <c r="M207" s="8">
        <f t="shared" si="10"/>
        <v>0.99667999999969648</v>
      </c>
      <c r="N207" s="8">
        <f t="shared" si="11"/>
        <v>1.0041500000000001</v>
      </c>
    </row>
    <row r="208" spans="1:14" x14ac:dyDescent="0.2">
      <c r="A208" s="4">
        <v>24926</v>
      </c>
      <c r="B208" s="5">
        <v>1.7681249999999999E-2</v>
      </c>
      <c r="C208" s="5">
        <v>-2.1160000000675028E-2</v>
      </c>
      <c r="D208" s="5">
        <v>4.3083333333333333E-3</v>
      </c>
      <c r="L208" s="8">
        <f t="shared" si="9"/>
        <v>1.0176812500000001</v>
      </c>
      <c r="M208" s="8">
        <f t="shared" si="10"/>
        <v>0.97883999999932492</v>
      </c>
      <c r="N208" s="8">
        <f t="shared" si="11"/>
        <v>1.0043083333333334</v>
      </c>
    </row>
    <row r="209" spans="1:14" x14ac:dyDescent="0.2">
      <c r="A209" s="4">
        <v>24958</v>
      </c>
      <c r="B209" s="5">
        <v>8.1929040000000009E-2</v>
      </c>
      <c r="C209" s="5">
        <v>2.2675999999599315E-2</v>
      </c>
      <c r="D209" s="5">
        <v>4.4833333333333331E-3</v>
      </c>
      <c r="L209" s="8">
        <f t="shared" si="9"/>
        <v>1.0819290399999999</v>
      </c>
      <c r="M209" s="8">
        <f t="shared" si="10"/>
        <v>1.0226759999995993</v>
      </c>
      <c r="N209" s="8">
        <f t="shared" si="11"/>
        <v>1.0044833333333334</v>
      </c>
    </row>
    <row r="210" spans="1:14" x14ac:dyDescent="0.2">
      <c r="A210" s="4">
        <v>24989</v>
      </c>
      <c r="B210" s="5">
        <v>1.1169220000000001E-2</v>
      </c>
      <c r="C210" s="5">
        <v>4.2829999989130608E-3</v>
      </c>
      <c r="D210" s="5">
        <v>4.7166666666666668E-3</v>
      </c>
      <c r="L210" s="8">
        <f t="shared" si="9"/>
        <v>1.01116922</v>
      </c>
      <c r="M210" s="8">
        <f t="shared" si="10"/>
        <v>1.0042829999989131</v>
      </c>
      <c r="N210" s="8">
        <f t="shared" si="11"/>
        <v>1.0047166666666667</v>
      </c>
    </row>
    <row r="211" spans="1:14" x14ac:dyDescent="0.2">
      <c r="A211" s="4">
        <v>25017</v>
      </c>
      <c r="B211" s="5">
        <v>1.672073E-2</v>
      </c>
      <c r="C211" s="5">
        <v>2.3001000002901357E-2</v>
      </c>
      <c r="D211" s="5">
        <v>4.5999999999999999E-3</v>
      </c>
      <c r="L211" s="8">
        <f t="shared" si="9"/>
        <v>1.0167207300000001</v>
      </c>
      <c r="M211" s="8">
        <f t="shared" si="10"/>
        <v>1.0230010000029013</v>
      </c>
      <c r="N211" s="8">
        <f t="shared" si="11"/>
        <v>1.0045999999999999</v>
      </c>
    </row>
    <row r="212" spans="1:14" x14ac:dyDescent="0.2">
      <c r="A212" s="4">
        <v>25050</v>
      </c>
      <c r="B212" s="5">
        <v>-1.8477650000000002E-2</v>
      </c>
      <c r="C212" s="5">
        <v>2.8915999999692597E-2</v>
      </c>
      <c r="D212" s="5">
        <v>4.4249999999999992E-3</v>
      </c>
      <c r="L212" s="8">
        <f t="shared" si="9"/>
        <v>0.98152234999999999</v>
      </c>
      <c r="M212" s="8">
        <f t="shared" si="10"/>
        <v>1.0289159999996926</v>
      </c>
      <c r="N212" s="8">
        <f t="shared" si="11"/>
        <v>1.0044249999999999</v>
      </c>
    </row>
    <row r="213" spans="1:14" x14ac:dyDescent="0.2">
      <c r="A213" s="4">
        <v>25080</v>
      </c>
      <c r="B213" s="5">
        <v>1.1458999999999999E-2</v>
      </c>
      <c r="C213" s="5">
        <v>-2.9000000102032304E-4</v>
      </c>
      <c r="D213" s="5">
        <v>4.2416666666666662E-3</v>
      </c>
      <c r="L213" s="8">
        <f t="shared" si="9"/>
        <v>1.0114590000000001</v>
      </c>
      <c r="M213" s="8">
        <f t="shared" si="10"/>
        <v>0.99970999999897969</v>
      </c>
      <c r="N213" s="8">
        <f t="shared" si="11"/>
        <v>1.0042416666666667</v>
      </c>
    </row>
    <row r="214" spans="1:14" x14ac:dyDescent="0.2">
      <c r="A214" s="4">
        <v>25111</v>
      </c>
      <c r="B214" s="5">
        <v>4.6125809999999996E-2</v>
      </c>
      <c r="C214" s="5">
        <v>-1.0229999999859206E-2</v>
      </c>
      <c r="D214" s="5">
        <v>4.3250000000000007E-3</v>
      </c>
      <c r="L214" s="8">
        <f t="shared" si="9"/>
        <v>1.0461258099999999</v>
      </c>
      <c r="M214" s="8">
        <f t="shared" si="10"/>
        <v>0.98977000000014081</v>
      </c>
      <c r="N214" s="8">
        <f t="shared" si="11"/>
        <v>1.0043249999999999</v>
      </c>
    </row>
    <row r="215" spans="1:14" x14ac:dyDescent="0.2">
      <c r="A215" s="4">
        <v>25142</v>
      </c>
      <c r="B215" s="5">
        <v>7.2076119999999995E-3</v>
      </c>
      <c r="C215" s="5">
        <v>-1.3230000000831604E-2</v>
      </c>
      <c r="D215" s="5">
        <v>4.4583333333333332E-3</v>
      </c>
      <c r="L215" s="8">
        <f t="shared" si="9"/>
        <v>1.007207612</v>
      </c>
      <c r="M215" s="8">
        <f t="shared" si="10"/>
        <v>0.98676999999916837</v>
      </c>
      <c r="N215" s="8">
        <f t="shared" si="11"/>
        <v>1.0044583333333332</v>
      </c>
    </row>
    <row r="216" spans="1:14" x14ac:dyDescent="0.2">
      <c r="A216" s="4">
        <v>25171</v>
      </c>
      <c r="B216" s="5">
        <v>4.7964399999999997E-2</v>
      </c>
      <c r="C216" s="5">
        <v>-2.6890000000215211E-2</v>
      </c>
      <c r="D216" s="5">
        <v>4.5416666666666669E-3</v>
      </c>
      <c r="L216" s="8">
        <f t="shared" si="9"/>
        <v>1.0479643999999999</v>
      </c>
      <c r="M216" s="8">
        <f t="shared" si="10"/>
        <v>0.97310999999978476</v>
      </c>
      <c r="N216" s="8">
        <f t="shared" si="11"/>
        <v>1.0045416666666667</v>
      </c>
    </row>
    <row r="217" spans="1:14" x14ac:dyDescent="0.2">
      <c r="A217" s="4">
        <v>25203</v>
      </c>
      <c r="B217" s="5">
        <v>-3.3957760000000003E-2</v>
      </c>
      <c r="C217" s="5">
        <v>-3.6269999999584634E-2</v>
      </c>
      <c r="D217" s="5">
        <v>4.966666666666667E-3</v>
      </c>
      <c r="L217" s="8">
        <f t="shared" si="9"/>
        <v>0.96604223999999994</v>
      </c>
      <c r="M217" s="8">
        <f t="shared" si="10"/>
        <v>0.96373000000041542</v>
      </c>
      <c r="N217" s="8">
        <f t="shared" si="11"/>
        <v>1.0049666666666666</v>
      </c>
    </row>
    <row r="218" spans="1:14" x14ac:dyDescent="0.2">
      <c r="A218" s="4">
        <v>25234</v>
      </c>
      <c r="B218" s="5">
        <v>-8.1840790000000004E-3</v>
      </c>
      <c r="C218" s="5">
        <v>-2.0559999998089468E-2</v>
      </c>
      <c r="D218" s="5">
        <v>5.1166666666666661E-3</v>
      </c>
      <c r="L218" s="8">
        <f t="shared" si="9"/>
        <v>0.99181592100000004</v>
      </c>
      <c r="M218" s="8">
        <f t="shared" si="10"/>
        <v>0.97944000000191056</v>
      </c>
      <c r="N218" s="8">
        <f t="shared" si="11"/>
        <v>1.0051166666666667</v>
      </c>
    </row>
    <row r="219" spans="1:14" x14ac:dyDescent="0.2">
      <c r="A219" s="4">
        <v>25262</v>
      </c>
      <c r="B219" s="5">
        <v>-4.7374090000000008E-2</v>
      </c>
      <c r="C219" s="5">
        <v>4.1669999980654543E-3</v>
      </c>
      <c r="D219" s="5">
        <v>5.1000000000000004E-3</v>
      </c>
      <c r="L219" s="8">
        <f t="shared" si="9"/>
        <v>0.95262590999999996</v>
      </c>
      <c r="M219" s="8">
        <f t="shared" si="10"/>
        <v>1.0041669999980654</v>
      </c>
      <c r="N219" s="8">
        <f t="shared" si="11"/>
        <v>1.0051000000000001</v>
      </c>
    </row>
    <row r="220" spans="1:14" x14ac:dyDescent="0.2">
      <c r="A220" s="4">
        <v>25293</v>
      </c>
      <c r="B220" s="5">
        <v>3.4444160000000001E-2</v>
      </c>
      <c r="C220" s="5">
        <v>1.0300000001559669E-3</v>
      </c>
      <c r="D220" s="5">
        <v>5.0166666666666667E-3</v>
      </c>
      <c r="L220" s="8">
        <f t="shared" si="9"/>
        <v>1.0344441600000001</v>
      </c>
      <c r="M220" s="8">
        <f t="shared" si="10"/>
        <v>1.001030000000156</v>
      </c>
      <c r="N220" s="8">
        <f t="shared" si="11"/>
        <v>1.0050166666666667</v>
      </c>
    </row>
    <row r="221" spans="1:14" x14ac:dyDescent="0.2">
      <c r="A221" s="4">
        <v>25323</v>
      </c>
      <c r="B221" s="5">
        <v>2.922408E-2</v>
      </c>
      <c r="C221" s="5">
        <v>4.2657000001265773E-2</v>
      </c>
      <c r="D221" s="5">
        <v>5.0916666666666671E-3</v>
      </c>
      <c r="L221" s="8">
        <f t="shared" si="9"/>
        <v>1.0292240800000001</v>
      </c>
      <c r="M221" s="8">
        <f t="shared" si="10"/>
        <v>1.0426570000012658</v>
      </c>
      <c r="N221" s="8">
        <f t="shared" si="11"/>
        <v>1.0050916666666667</v>
      </c>
    </row>
    <row r="222" spans="1:14" x14ac:dyDescent="0.2">
      <c r="A222" s="4">
        <v>25353</v>
      </c>
      <c r="B222" s="5">
        <v>-2.2181829999999999E-3</v>
      </c>
      <c r="C222" s="5">
        <v>-4.9020000000459148E-2</v>
      </c>
      <c r="D222" s="5">
        <v>5.0333333333333332E-3</v>
      </c>
      <c r="L222" s="8">
        <f t="shared" si="9"/>
        <v>0.99778181700000002</v>
      </c>
      <c r="M222" s="8">
        <f t="shared" si="10"/>
        <v>0.95097999999954086</v>
      </c>
      <c r="N222" s="8">
        <f t="shared" si="11"/>
        <v>1.0050333333333332</v>
      </c>
    </row>
    <row r="223" spans="1:14" x14ac:dyDescent="0.2">
      <c r="A223" s="4">
        <v>25384</v>
      </c>
      <c r="B223" s="5">
        <v>-4.803789E-2</v>
      </c>
      <c r="C223" s="5">
        <v>2.1437000000985411E-2</v>
      </c>
      <c r="D223" s="5">
        <v>5.3666666666666672E-3</v>
      </c>
      <c r="L223" s="8">
        <f t="shared" si="9"/>
        <v>0.95196210999999997</v>
      </c>
      <c r="M223" s="8">
        <f t="shared" si="10"/>
        <v>1.0214370000009854</v>
      </c>
      <c r="N223" s="8">
        <f t="shared" si="11"/>
        <v>1.0053666666666667</v>
      </c>
    </row>
    <row r="224" spans="1:14" x14ac:dyDescent="0.2">
      <c r="A224" s="4">
        <v>25415</v>
      </c>
      <c r="B224" s="5">
        <v>-6.0178050000000004E-2</v>
      </c>
      <c r="C224" s="5">
        <v>7.9259999977489663E-3</v>
      </c>
      <c r="D224" s="5">
        <v>5.8333333333333336E-3</v>
      </c>
      <c r="L224" s="8">
        <f t="shared" si="9"/>
        <v>0.93982195000000002</v>
      </c>
      <c r="M224" s="8">
        <f t="shared" si="10"/>
        <v>1.007925999997749</v>
      </c>
      <c r="N224" s="8">
        <f t="shared" si="11"/>
        <v>1.0058333333333334</v>
      </c>
    </row>
    <row r="225" spans="1:14" x14ac:dyDescent="0.2">
      <c r="A225" s="4">
        <v>25444</v>
      </c>
      <c r="B225" s="5">
        <v>4.007405E-2</v>
      </c>
      <c r="C225" s="5">
        <v>-6.8799999986474654E-3</v>
      </c>
      <c r="D225" s="5">
        <v>5.816666666666667E-3</v>
      </c>
      <c r="L225" s="8">
        <f t="shared" si="9"/>
        <v>1.0400740500000001</v>
      </c>
      <c r="M225" s="8">
        <f t="shared" si="10"/>
        <v>0.99312000000135259</v>
      </c>
      <c r="N225" s="8">
        <f t="shared" si="11"/>
        <v>1.0058166666666666</v>
      </c>
    </row>
    <row r="226" spans="1:14" x14ac:dyDescent="0.2">
      <c r="A226" s="4">
        <v>25476</v>
      </c>
      <c r="B226" s="5">
        <v>-1.6961569999999999E-2</v>
      </c>
      <c r="C226" s="5">
        <v>-5.3110000001860329E-2</v>
      </c>
      <c r="D226" s="5">
        <v>5.9083333333333331E-3</v>
      </c>
      <c r="L226" s="8">
        <f t="shared" si="9"/>
        <v>0.98303843000000002</v>
      </c>
      <c r="M226" s="8">
        <f t="shared" si="10"/>
        <v>0.94688999999813972</v>
      </c>
      <c r="N226" s="8">
        <f t="shared" si="11"/>
        <v>1.0059083333333334</v>
      </c>
    </row>
    <row r="227" spans="1:14" x14ac:dyDescent="0.2">
      <c r="A227" s="4">
        <v>25507</v>
      </c>
      <c r="B227" s="5">
        <v>4.4243930000000001E-2</v>
      </c>
      <c r="C227" s="5">
        <v>3.6524000001470013E-2</v>
      </c>
      <c r="D227" s="5">
        <v>5.8333333333333336E-3</v>
      </c>
      <c r="L227" s="8">
        <f t="shared" si="9"/>
        <v>1.0442439299999999</v>
      </c>
      <c r="M227" s="8">
        <f t="shared" si="10"/>
        <v>1.0365240000014699</v>
      </c>
      <c r="N227" s="8">
        <f t="shared" si="11"/>
        <v>1.0058333333333334</v>
      </c>
    </row>
    <row r="228" spans="1:14" x14ac:dyDescent="0.2">
      <c r="A228" s="4">
        <v>25535</v>
      </c>
      <c r="B228" s="5">
        <v>-3.5273550000000001E-2</v>
      </c>
      <c r="C228" s="5">
        <v>-2.4339999998661033E-2</v>
      </c>
      <c r="D228" s="5">
        <v>6.0333333333333333E-3</v>
      </c>
      <c r="L228" s="8">
        <f t="shared" si="9"/>
        <v>0.96472645000000001</v>
      </c>
      <c r="M228" s="8">
        <f t="shared" si="10"/>
        <v>0.97566000000133901</v>
      </c>
      <c r="N228" s="8">
        <f t="shared" si="11"/>
        <v>1.0060333333333333</v>
      </c>
    </row>
    <row r="229" spans="1:14" x14ac:dyDescent="0.2">
      <c r="A229" s="4">
        <v>25568</v>
      </c>
      <c r="B229" s="5">
        <v>-9.7004589999999998E-3</v>
      </c>
      <c r="C229" s="5">
        <v>-6.8300000020776281E-3</v>
      </c>
      <c r="D229" s="5">
        <v>6.5166666666666671E-3</v>
      </c>
      <c r="L229" s="8">
        <f t="shared" si="9"/>
        <v>0.99029954099999995</v>
      </c>
      <c r="M229" s="8">
        <f t="shared" si="10"/>
        <v>0.99316999999792233</v>
      </c>
      <c r="N229" s="8">
        <f t="shared" si="11"/>
        <v>1.0065166666666667</v>
      </c>
    </row>
    <row r="230" spans="1:14" x14ac:dyDescent="0.2">
      <c r="A230" s="4">
        <v>25598</v>
      </c>
      <c r="B230" s="5">
        <v>-7.3647630000000006E-2</v>
      </c>
      <c r="C230" s="5">
        <v>-2.1399999988839504E-3</v>
      </c>
      <c r="D230" s="5">
        <v>6.5583333333333335E-3</v>
      </c>
      <c r="L230" s="8">
        <f t="shared" si="9"/>
        <v>0.92635237000000004</v>
      </c>
      <c r="M230" s="8">
        <f t="shared" si="10"/>
        <v>0.99786000000111608</v>
      </c>
      <c r="N230" s="8">
        <f t="shared" si="11"/>
        <v>1.0065583333333334</v>
      </c>
    </row>
    <row r="231" spans="1:14" x14ac:dyDescent="0.2">
      <c r="A231" s="4">
        <v>25626</v>
      </c>
      <c r="B231" s="5">
        <v>5.5751629999999996E-2</v>
      </c>
      <c r="C231" s="5">
        <v>5.8696999999372564E-2</v>
      </c>
      <c r="D231" s="5">
        <v>5.9416666666666663E-3</v>
      </c>
      <c r="L231" s="8">
        <f t="shared" si="9"/>
        <v>1.0557516300000001</v>
      </c>
      <c r="M231" s="8">
        <f t="shared" si="10"/>
        <v>1.0586969999993725</v>
      </c>
      <c r="N231" s="8">
        <f t="shared" si="11"/>
        <v>1.0059416666666667</v>
      </c>
    </row>
    <row r="232" spans="1:14" x14ac:dyDescent="0.2">
      <c r="A232" s="4">
        <v>25658</v>
      </c>
      <c r="B232" s="5">
        <v>4.3575109999999997E-3</v>
      </c>
      <c r="C232" s="5">
        <v>-6.7800000000918324E-3</v>
      </c>
      <c r="D232" s="5">
        <v>5.5249999999999995E-3</v>
      </c>
      <c r="L232" s="8">
        <f t="shared" si="9"/>
        <v>1.004357511</v>
      </c>
      <c r="M232" s="8">
        <f t="shared" si="10"/>
        <v>0.99321999999990818</v>
      </c>
      <c r="N232" s="8">
        <f t="shared" si="11"/>
        <v>1.005525</v>
      </c>
    </row>
    <row r="233" spans="1:14" x14ac:dyDescent="0.2">
      <c r="A233" s="4">
        <v>25688</v>
      </c>
      <c r="B233" s="5">
        <v>-8.7470719999999988E-2</v>
      </c>
      <c r="C233" s="5">
        <v>-4.1319999999745761E-2</v>
      </c>
      <c r="D233" s="5">
        <v>5.4250000000000001E-3</v>
      </c>
      <c r="L233" s="8">
        <f t="shared" si="9"/>
        <v>0.91252928</v>
      </c>
      <c r="M233" s="8">
        <f t="shared" si="10"/>
        <v>0.95868000000025422</v>
      </c>
      <c r="N233" s="8">
        <f t="shared" si="11"/>
        <v>1.005425</v>
      </c>
    </row>
    <row r="234" spans="1:14" x14ac:dyDescent="0.2">
      <c r="A234" s="4">
        <v>25717</v>
      </c>
      <c r="B234" s="5">
        <v>-5.7777160000000001E-2</v>
      </c>
      <c r="C234" s="5">
        <v>-4.6840000000328279E-2</v>
      </c>
      <c r="D234" s="5">
        <v>5.7000000000000002E-3</v>
      </c>
      <c r="L234" s="8">
        <f t="shared" si="9"/>
        <v>0.94222284000000001</v>
      </c>
      <c r="M234" s="8">
        <f t="shared" si="10"/>
        <v>0.95315999999967171</v>
      </c>
      <c r="N234" s="8">
        <f t="shared" si="11"/>
        <v>1.0057</v>
      </c>
    </row>
    <row r="235" spans="1:14" x14ac:dyDescent="0.2">
      <c r="A235" s="4">
        <v>25749</v>
      </c>
      <c r="B235" s="5">
        <v>-4.6636209999999997E-2</v>
      </c>
      <c r="C235" s="5">
        <v>4.86380000001689E-2</v>
      </c>
      <c r="D235" s="5">
        <v>5.5666666666666668E-3</v>
      </c>
      <c r="L235" s="8">
        <f t="shared" si="9"/>
        <v>0.95336379000000004</v>
      </c>
      <c r="M235" s="8">
        <f t="shared" si="10"/>
        <v>1.0486380000001689</v>
      </c>
      <c r="N235" s="8">
        <f t="shared" si="11"/>
        <v>1.0055666666666667</v>
      </c>
    </row>
    <row r="236" spans="1:14" x14ac:dyDescent="0.2">
      <c r="A236" s="4">
        <v>25780</v>
      </c>
      <c r="B236" s="5">
        <v>7.6870209999999994E-2</v>
      </c>
      <c r="C236" s="5">
        <v>3.1946000001054506E-2</v>
      </c>
      <c r="D236" s="5">
        <v>5.3750000000000004E-3</v>
      </c>
      <c r="L236" s="8">
        <f t="shared" si="9"/>
        <v>1.07687021</v>
      </c>
      <c r="M236" s="8">
        <f t="shared" si="10"/>
        <v>1.0319460000010545</v>
      </c>
      <c r="N236" s="8">
        <f t="shared" si="11"/>
        <v>1.0053749999999999</v>
      </c>
    </row>
    <row r="237" spans="1:14" x14ac:dyDescent="0.2">
      <c r="A237" s="4">
        <v>25811</v>
      </c>
      <c r="B237" s="5">
        <v>4.7789789999999999E-2</v>
      </c>
      <c r="C237" s="5">
        <v>-1.9200000011821605E-3</v>
      </c>
      <c r="D237" s="5">
        <v>5.3416666666666664E-3</v>
      </c>
      <c r="L237" s="8">
        <f t="shared" si="9"/>
        <v>1.0477897899999999</v>
      </c>
      <c r="M237" s="8">
        <f t="shared" si="10"/>
        <v>0.9980799999988178</v>
      </c>
      <c r="N237" s="8">
        <f t="shared" si="11"/>
        <v>1.0053416666666666</v>
      </c>
    </row>
    <row r="238" spans="1:14" x14ac:dyDescent="0.2">
      <c r="A238" s="4">
        <v>25841</v>
      </c>
      <c r="B238" s="5">
        <v>3.6187469999999999E-2</v>
      </c>
      <c r="C238" s="5">
        <v>2.2787000000556397E-2</v>
      </c>
      <c r="D238" s="5">
        <v>5.1000000000000004E-3</v>
      </c>
      <c r="L238" s="8">
        <f t="shared" si="9"/>
        <v>1.03618747</v>
      </c>
      <c r="M238" s="8">
        <f t="shared" si="10"/>
        <v>1.0227870000005563</v>
      </c>
      <c r="N238" s="8">
        <f t="shared" si="11"/>
        <v>1.0051000000000001</v>
      </c>
    </row>
    <row r="239" spans="1:14" x14ac:dyDescent="0.2">
      <c r="A239" s="4">
        <v>25871</v>
      </c>
      <c r="B239" s="5">
        <v>-8.3125409999999997E-3</v>
      </c>
      <c r="C239" s="5">
        <v>-1.0860000000760725E-2</v>
      </c>
      <c r="D239" s="5">
        <v>4.9249999999999997E-3</v>
      </c>
      <c r="L239" s="8">
        <f t="shared" si="9"/>
        <v>0.99168745899999999</v>
      </c>
      <c r="M239" s="8">
        <f t="shared" si="10"/>
        <v>0.98913999999923929</v>
      </c>
      <c r="N239" s="8">
        <f t="shared" si="11"/>
        <v>1.0049250000000001</v>
      </c>
    </row>
    <row r="240" spans="1:14" x14ac:dyDescent="0.2">
      <c r="A240" s="4">
        <v>25902</v>
      </c>
      <c r="B240" s="5">
        <v>5.0570529999999995E-2</v>
      </c>
      <c r="C240" s="5">
        <v>7.9122000001244835E-2</v>
      </c>
      <c r="D240" s="5">
        <v>4.4000000000000003E-3</v>
      </c>
      <c r="L240" s="8">
        <f t="shared" si="9"/>
        <v>1.0505705299999999</v>
      </c>
      <c r="M240" s="8">
        <f t="shared" si="10"/>
        <v>1.0791220000012449</v>
      </c>
      <c r="N240" s="8">
        <f t="shared" si="11"/>
        <v>1.0044</v>
      </c>
    </row>
    <row r="241" spans="1:14" x14ac:dyDescent="0.2">
      <c r="A241" s="4">
        <v>25933</v>
      </c>
      <c r="B241" s="5">
        <v>5.9747760000000004E-2</v>
      </c>
      <c r="C241" s="5">
        <v>-8.390000000803274E-3</v>
      </c>
      <c r="D241" s="5">
        <v>4.0583333333333331E-3</v>
      </c>
      <c r="L241" s="8">
        <f t="shared" si="9"/>
        <v>1.05974776</v>
      </c>
      <c r="M241" s="8">
        <f t="shared" si="10"/>
        <v>0.99160999999919675</v>
      </c>
      <c r="N241" s="8">
        <f t="shared" si="11"/>
        <v>1.0040583333333333</v>
      </c>
    </row>
    <row r="242" spans="1:14" x14ac:dyDescent="0.2">
      <c r="A242" s="4">
        <v>25962</v>
      </c>
      <c r="B242" s="5">
        <v>4.3190400000000004E-2</v>
      </c>
      <c r="C242" s="5">
        <v>5.0562999999585051E-2</v>
      </c>
      <c r="D242" s="5">
        <v>3.7000000000000002E-3</v>
      </c>
      <c r="L242" s="8">
        <f t="shared" si="9"/>
        <v>1.0431904000000001</v>
      </c>
      <c r="M242" s="8">
        <f t="shared" si="10"/>
        <v>1.0505629999995851</v>
      </c>
      <c r="N242" s="8">
        <f t="shared" si="11"/>
        <v>1.0037</v>
      </c>
    </row>
    <row r="243" spans="1:14" x14ac:dyDescent="0.2">
      <c r="A243" s="4">
        <v>25990</v>
      </c>
      <c r="B243" s="5">
        <v>1.1681299999999999E-2</v>
      </c>
      <c r="C243" s="5">
        <v>-1.6310000000706752E-2</v>
      </c>
      <c r="D243" s="5">
        <v>3.0833333333333333E-3</v>
      </c>
      <c r="L243" s="8">
        <f t="shared" si="9"/>
        <v>1.0116813</v>
      </c>
      <c r="M243" s="8">
        <f t="shared" si="10"/>
        <v>0.9836899999992933</v>
      </c>
      <c r="N243" s="8">
        <f t="shared" si="11"/>
        <v>1.0030833333333333</v>
      </c>
    </row>
    <row r="244" spans="1:14" x14ac:dyDescent="0.2">
      <c r="A244" s="4">
        <v>26023</v>
      </c>
      <c r="B244" s="5">
        <v>3.9379819999999996E-2</v>
      </c>
      <c r="C244" s="5">
        <v>5.2619000001719193E-2</v>
      </c>
      <c r="D244" s="5">
        <v>2.8166666666666665E-3</v>
      </c>
      <c r="L244" s="8">
        <f t="shared" si="9"/>
        <v>1.03937982</v>
      </c>
      <c r="M244" s="8">
        <f t="shared" si="10"/>
        <v>1.0526190000017193</v>
      </c>
      <c r="N244" s="8">
        <f t="shared" si="11"/>
        <v>1.0028166666666667</v>
      </c>
    </row>
    <row r="245" spans="1:14" x14ac:dyDescent="0.2">
      <c r="A245" s="4">
        <v>26053</v>
      </c>
      <c r="B245" s="5">
        <v>3.8879469999999999E-2</v>
      </c>
      <c r="C245" s="5">
        <v>-2.8310000000567812E-2</v>
      </c>
      <c r="D245" s="5">
        <v>3.2166666666666667E-3</v>
      </c>
      <c r="L245" s="8">
        <f t="shared" si="9"/>
        <v>1.0388794699999999</v>
      </c>
      <c r="M245" s="8">
        <f t="shared" si="10"/>
        <v>0.97168999999943217</v>
      </c>
      <c r="N245" s="8">
        <f t="shared" si="11"/>
        <v>1.0032166666666666</v>
      </c>
    </row>
    <row r="246" spans="1:14" x14ac:dyDescent="0.2">
      <c r="A246" s="4">
        <v>26084</v>
      </c>
      <c r="B246" s="5">
        <v>-4.1558440000000002E-2</v>
      </c>
      <c r="C246" s="5">
        <v>-5.9000000075577557E-4</v>
      </c>
      <c r="D246" s="5">
        <v>3.4499999999999999E-3</v>
      </c>
      <c r="L246" s="8">
        <f t="shared" si="9"/>
        <v>0.95844156000000003</v>
      </c>
      <c r="M246" s="8">
        <f t="shared" si="10"/>
        <v>0.99940999999924418</v>
      </c>
      <c r="N246" s="8">
        <f t="shared" si="11"/>
        <v>1.00345</v>
      </c>
    </row>
    <row r="247" spans="1:14" x14ac:dyDescent="0.2">
      <c r="A247" s="4">
        <v>26114</v>
      </c>
      <c r="B247" s="5">
        <v>5.9305520000000004E-3</v>
      </c>
      <c r="C247" s="5">
        <v>-1.5869999997664631E-2</v>
      </c>
      <c r="D247" s="5">
        <v>3.9583333333333337E-3</v>
      </c>
      <c r="L247" s="8">
        <f t="shared" si="9"/>
        <v>1.0059305519999999</v>
      </c>
      <c r="M247" s="8">
        <f t="shared" si="10"/>
        <v>0.98413000000233541</v>
      </c>
      <c r="N247" s="8">
        <f t="shared" si="11"/>
        <v>1.0039583333333333</v>
      </c>
    </row>
    <row r="248" spans="1:14" x14ac:dyDescent="0.2">
      <c r="A248" s="4">
        <v>26144</v>
      </c>
      <c r="B248" s="5">
        <v>-3.8716100000000003E-2</v>
      </c>
      <c r="C248" s="5">
        <v>2.9619999983453715E-3</v>
      </c>
      <c r="D248" s="5">
        <v>4.5000000000000005E-3</v>
      </c>
      <c r="L248" s="8">
        <f t="shared" si="9"/>
        <v>0.96128389999999997</v>
      </c>
      <c r="M248" s="8">
        <f t="shared" si="10"/>
        <v>1.0029619999983455</v>
      </c>
      <c r="N248" s="8">
        <f t="shared" si="11"/>
        <v>1.0044999999999999</v>
      </c>
    </row>
    <row r="249" spans="1:14" x14ac:dyDescent="0.2">
      <c r="A249" s="4">
        <v>26176</v>
      </c>
      <c r="B249" s="5">
        <v>3.8815620000000002E-2</v>
      </c>
      <c r="C249" s="5">
        <v>4.7085999999022007E-2</v>
      </c>
      <c r="D249" s="5">
        <v>4.1166666666666669E-3</v>
      </c>
      <c r="L249" s="8">
        <f t="shared" si="9"/>
        <v>1.0388156200000001</v>
      </c>
      <c r="M249" s="8">
        <f t="shared" si="10"/>
        <v>1.0470859999990221</v>
      </c>
      <c r="N249" s="8">
        <f t="shared" si="11"/>
        <v>1.0041166666666668</v>
      </c>
    </row>
    <row r="250" spans="1:14" x14ac:dyDescent="0.2">
      <c r="A250" s="4">
        <v>26206</v>
      </c>
      <c r="B250" s="5">
        <v>-4.4431230000000002E-3</v>
      </c>
      <c r="C250" s="5">
        <v>2.0354000000858959E-2</v>
      </c>
      <c r="D250" s="5">
        <v>3.908333333333334E-3</v>
      </c>
      <c r="L250" s="8">
        <f t="shared" si="9"/>
        <v>0.99555687699999995</v>
      </c>
      <c r="M250" s="8">
        <f t="shared" si="10"/>
        <v>1.0203540000008589</v>
      </c>
      <c r="N250" s="8">
        <f t="shared" si="11"/>
        <v>1.0039083333333334</v>
      </c>
    </row>
    <row r="251" spans="1:14" x14ac:dyDescent="0.2">
      <c r="A251" s="4">
        <v>26235</v>
      </c>
      <c r="B251" s="5">
        <v>-3.9149820000000002E-2</v>
      </c>
      <c r="C251" s="5">
        <v>1.6680000000001902E-2</v>
      </c>
      <c r="D251" s="5">
        <v>3.7166666666666667E-3</v>
      </c>
      <c r="L251" s="8">
        <f t="shared" si="9"/>
        <v>0.96085018</v>
      </c>
      <c r="M251" s="8">
        <f t="shared" si="10"/>
        <v>1.0166800000000018</v>
      </c>
      <c r="N251" s="8">
        <f t="shared" si="11"/>
        <v>1.0037166666666666</v>
      </c>
    </row>
    <row r="252" spans="1:14" x14ac:dyDescent="0.2">
      <c r="A252" s="4">
        <v>26267</v>
      </c>
      <c r="B252" s="5">
        <v>2.121882E-4</v>
      </c>
      <c r="C252" s="5">
        <v>-4.6699999997907625E-3</v>
      </c>
      <c r="D252" s="5">
        <v>3.5166666666666666E-3</v>
      </c>
      <c r="L252" s="8">
        <f t="shared" si="9"/>
        <v>1.0002121881999999</v>
      </c>
      <c r="M252" s="8">
        <f t="shared" si="10"/>
        <v>0.99533000000020921</v>
      </c>
      <c r="N252" s="8">
        <f t="shared" si="11"/>
        <v>1.0035166666666666</v>
      </c>
    </row>
    <row r="253" spans="1:14" x14ac:dyDescent="0.2">
      <c r="A253" s="4">
        <v>26298</v>
      </c>
      <c r="B253" s="5">
        <v>8.8839219999999997E-2</v>
      </c>
      <c r="C253" s="5">
        <v>4.4210000007593826E-3</v>
      </c>
      <c r="D253" s="5">
        <v>3.3416666666666664E-3</v>
      </c>
      <c r="L253" s="8">
        <f t="shared" si="9"/>
        <v>1.0888392200000001</v>
      </c>
      <c r="M253" s="8">
        <f t="shared" si="10"/>
        <v>1.0044210000007594</v>
      </c>
      <c r="N253" s="8">
        <f t="shared" si="11"/>
        <v>1.0033416666666666</v>
      </c>
    </row>
    <row r="254" spans="1:14" x14ac:dyDescent="0.2">
      <c r="A254" s="4">
        <v>26329</v>
      </c>
      <c r="B254" s="5">
        <v>2.0570149999999999E-2</v>
      </c>
      <c r="C254" s="5">
        <v>-6.3499999999414294E-3</v>
      </c>
      <c r="D254" s="5">
        <v>2.8166666666666665E-3</v>
      </c>
      <c r="L254" s="8">
        <f t="shared" si="9"/>
        <v>1.02057015</v>
      </c>
      <c r="M254" s="8">
        <f t="shared" si="10"/>
        <v>0.99365000000005854</v>
      </c>
      <c r="N254" s="8">
        <f t="shared" si="11"/>
        <v>1.0028166666666667</v>
      </c>
    </row>
    <row r="255" spans="1:14" x14ac:dyDescent="0.2">
      <c r="A255" s="4">
        <v>26358</v>
      </c>
      <c r="B255" s="5">
        <v>2.770827E-2</v>
      </c>
      <c r="C255" s="5">
        <v>8.8050000005261558E-3</v>
      </c>
      <c r="D255" s="5">
        <v>2.666666666666667E-3</v>
      </c>
      <c r="L255" s="8">
        <f t="shared" si="9"/>
        <v>1.02770827</v>
      </c>
      <c r="M255" s="8">
        <f t="shared" si="10"/>
        <v>1.0088050000005262</v>
      </c>
      <c r="N255" s="8">
        <f t="shared" si="11"/>
        <v>1.0026666666666666</v>
      </c>
    </row>
    <row r="256" spans="1:14" x14ac:dyDescent="0.2">
      <c r="A256" s="4">
        <v>26389</v>
      </c>
      <c r="B256" s="5">
        <v>5.9115819999999994E-3</v>
      </c>
      <c r="C256" s="5">
        <v>-8.1800000020479102E-3</v>
      </c>
      <c r="D256" s="5">
        <v>3.1083333333333332E-3</v>
      </c>
      <c r="L256" s="8">
        <f t="shared" si="9"/>
        <v>1.005911582</v>
      </c>
      <c r="M256" s="8">
        <f t="shared" si="10"/>
        <v>0.99181999999795212</v>
      </c>
      <c r="N256" s="8">
        <f t="shared" si="11"/>
        <v>1.0031083333333333</v>
      </c>
    </row>
    <row r="257" spans="1:14" x14ac:dyDescent="0.2">
      <c r="A257" s="4">
        <v>26417</v>
      </c>
      <c r="B257" s="5">
        <v>9.1576829999999998E-3</v>
      </c>
      <c r="C257" s="5">
        <v>2.7120000008941476E-3</v>
      </c>
      <c r="D257" s="5">
        <v>3.0916666666666666E-3</v>
      </c>
      <c r="L257" s="8">
        <f t="shared" si="9"/>
        <v>1.009157683</v>
      </c>
      <c r="M257" s="8">
        <f t="shared" si="10"/>
        <v>1.0027120000008942</v>
      </c>
      <c r="N257" s="8">
        <f t="shared" si="11"/>
        <v>1.0030916666666667</v>
      </c>
    </row>
    <row r="258" spans="1:14" x14ac:dyDescent="0.2">
      <c r="A258" s="4">
        <v>26450</v>
      </c>
      <c r="B258" s="5">
        <v>1.96898E-2</v>
      </c>
      <c r="C258" s="5">
        <v>2.7036999999428015E-2</v>
      </c>
      <c r="D258" s="5">
        <v>3.075E-3</v>
      </c>
      <c r="L258" s="8">
        <f t="shared" si="9"/>
        <v>1.0196898000000001</v>
      </c>
      <c r="M258" s="8">
        <f t="shared" si="10"/>
        <v>1.027036999999428</v>
      </c>
      <c r="N258" s="8">
        <f t="shared" si="11"/>
        <v>1.0030749999999999</v>
      </c>
    </row>
    <row r="259" spans="1:14" x14ac:dyDescent="0.2">
      <c r="A259" s="4">
        <v>26480</v>
      </c>
      <c r="B259" s="5">
        <v>-1.9446720000000001E-2</v>
      </c>
      <c r="C259" s="5">
        <v>-6.4599999989979687E-3</v>
      </c>
      <c r="D259" s="5">
        <v>3.2583333333333336E-3</v>
      </c>
      <c r="L259" s="8">
        <f t="shared" ref="L259:L322" si="12">$B259+1</f>
        <v>0.98055327999999997</v>
      </c>
      <c r="M259" s="8">
        <f t="shared" ref="M259:M322" si="13">1+$C259</f>
        <v>0.99354000000100207</v>
      </c>
      <c r="N259" s="8">
        <f t="shared" ref="N259:N322" si="14">1+$D259</f>
        <v>1.0032583333333334</v>
      </c>
    </row>
    <row r="260" spans="1:14" x14ac:dyDescent="0.2">
      <c r="A260" s="4">
        <v>26511</v>
      </c>
      <c r="B260" s="5">
        <v>4.7601270000000003E-3</v>
      </c>
      <c r="C260" s="5">
        <v>2.1553000000212024E-2</v>
      </c>
      <c r="D260" s="5">
        <v>3.3166666666666665E-3</v>
      </c>
      <c r="L260" s="8">
        <f t="shared" si="12"/>
        <v>1.0047601269999999</v>
      </c>
      <c r="M260" s="8">
        <f t="shared" si="13"/>
        <v>1.021553000000212</v>
      </c>
      <c r="N260" s="8">
        <f t="shared" si="14"/>
        <v>1.0033166666666666</v>
      </c>
    </row>
    <row r="261" spans="1:14" x14ac:dyDescent="0.2">
      <c r="A261" s="4">
        <v>26542</v>
      </c>
      <c r="B261" s="5">
        <v>3.6874910000000004E-2</v>
      </c>
      <c r="C261" s="5">
        <v>2.8539999998159647E-3</v>
      </c>
      <c r="D261" s="5">
        <v>3.3499999999999997E-3</v>
      </c>
      <c r="L261" s="8">
        <f t="shared" si="12"/>
        <v>1.0368749100000001</v>
      </c>
      <c r="M261" s="8">
        <f t="shared" si="13"/>
        <v>1.0028539999998161</v>
      </c>
      <c r="N261" s="8">
        <f t="shared" si="14"/>
        <v>1.00335</v>
      </c>
    </row>
    <row r="262" spans="1:14" x14ac:dyDescent="0.2">
      <c r="A262" s="4">
        <v>26571</v>
      </c>
      <c r="B262" s="5">
        <v>-2.5204189999999999E-3</v>
      </c>
      <c r="C262" s="5">
        <v>-8.2599999997266926E-3</v>
      </c>
      <c r="D262" s="5">
        <v>3.8833333333333333E-3</v>
      </c>
      <c r="L262" s="8">
        <f t="shared" si="12"/>
        <v>0.997479581</v>
      </c>
      <c r="M262" s="8">
        <f t="shared" si="13"/>
        <v>0.99174000000027329</v>
      </c>
      <c r="N262" s="8">
        <f t="shared" si="14"/>
        <v>1.0038833333333332</v>
      </c>
    </row>
    <row r="263" spans="1:14" x14ac:dyDescent="0.2">
      <c r="A263" s="4">
        <v>26603</v>
      </c>
      <c r="B263" s="5">
        <v>1.1849829999999999E-2</v>
      </c>
      <c r="C263" s="5">
        <v>2.343699999877347E-2</v>
      </c>
      <c r="D263" s="5">
        <v>3.9500000000000004E-3</v>
      </c>
      <c r="L263" s="8">
        <f t="shared" si="12"/>
        <v>1.0118498300000001</v>
      </c>
      <c r="M263" s="8">
        <f t="shared" si="13"/>
        <v>1.0234369999987736</v>
      </c>
      <c r="N263" s="8">
        <f t="shared" si="14"/>
        <v>1.0039499999999999</v>
      </c>
    </row>
    <row r="264" spans="1:14" x14ac:dyDescent="0.2">
      <c r="A264" s="4">
        <v>26633</v>
      </c>
      <c r="B264" s="5">
        <v>4.8126870000000002E-2</v>
      </c>
      <c r="C264" s="5">
        <v>2.2617000001448694E-2</v>
      </c>
      <c r="D264" s="5">
        <v>3.9833333333333335E-3</v>
      </c>
      <c r="L264" s="8">
        <f t="shared" si="12"/>
        <v>1.0481268699999999</v>
      </c>
      <c r="M264" s="8">
        <f t="shared" si="13"/>
        <v>1.0226170000014487</v>
      </c>
      <c r="N264" s="8">
        <f t="shared" si="14"/>
        <v>1.0039833333333332</v>
      </c>
    </row>
    <row r="265" spans="1:14" x14ac:dyDescent="0.2">
      <c r="A265" s="4">
        <v>26662</v>
      </c>
      <c r="B265" s="5">
        <v>1.4228209999999998E-2</v>
      </c>
      <c r="C265" s="5">
        <v>-2.2929999999858928E-2</v>
      </c>
      <c r="D265" s="5">
        <v>4.2250000000000005E-3</v>
      </c>
      <c r="L265" s="8">
        <f t="shared" si="12"/>
        <v>1.01422821</v>
      </c>
      <c r="M265" s="8">
        <f t="shared" si="13"/>
        <v>0.9770700000001411</v>
      </c>
      <c r="N265" s="8">
        <f t="shared" si="14"/>
        <v>1.0042249999999999</v>
      </c>
    </row>
    <row r="266" spans="1:14" x14ac:dyDescent="0.2">
      <c r="A266" s="4">
        <v>26695</v>
      </c>
      <c r="B266" s="5">
        <v>-1.4908969999999999E-2</v>
      </c>
      <c r="C266" s="5">
        <v>-3.2100000001331348E-2</v>
      </c>
      <c r="D266" s="5">
        <v>4.5083333333333338E-3</v>
      </c>
      <c r="L266" s="8">
        <f t="shared" si="12"/>
        <v>0.98509102999999998</v>
      </c>
      <c r="M266" s="8">
        <f t="shared" si="13"/>
        <v>0.9678999999986686</v>
      </c>
      <c r="N266" s="8">
        <f t="shared" si="14"/>
        <v>1.0045083333333333</v>
      </c>
    </row>
    <row r="267" spans="1:14" x14ac:dyDescent="0.2">
      <c r="A267" s="4">
        <v>26723</v>
      </c>
      <c r="B267" s="5">
        <v>-3.5249490000000001E-2</v>
      </c>
      <c r="C267" s="5">
        <v>1.3980000002379346E-3</v>
      </c>
      <c r="D267" s="5">
        <v>4.6666666666666662E-3</v>
      </c>
      <c r="L267" s="8">
        <f t="shared" si="12"/>
        <v>0.96475051000000001</v>
      </c>
      <c r="M267" s="8">
        <f t="shared" si="13"/>
        <v>1.001398000000238</v>
      </c>
      <c r="N267" s="8">
        <f t="shared" si="14"/>
        <v>1.0046666666666666</v>
      </c>
    </row>
    <row r="268" spans="1:14" x14ac:dyDescent="0.2">
      <c r="A268" s="4">
        <v>26753</v>
      </c>
      <c r="B268" s="5">
        <v>8.0584109999999999E-4</v>
      </c>
      <c r="C268" s="5">
        <v>8.1970000005379788E-3</v>
      </c>
      <c r="D268" s="5">
        <v>5.0749999999999997E-3</v>
      </c>
      <c r="L268" s="8">
        <f t="shared" si="12"/>
        <v>1.0008058411</v>
      </c>
      <c r="M268" s="8">
        <f t="shared" si="13"/>
        <v>1.008197000000538</v>
      </c>
      <c r="N268" s="8">
        <f t="shared" si="14"/>
        <v>1.0050749999999999</v>
      </c>
    </row>
    <row r="269" spans="1:14" x14ac:dyDescent="0.2">
      <c r="A269" s="4">
        <v>26784</v>
      </c>
      <c r="B269" s="5">
        <v>-3.828906E-2</v>
      </c>
      <c r="C269" s="5">
        <v>4.5510000004340724E-3</v>
      </c>
      <c r="D269" s="5">
        <v>5.2166666666666663E-3</v>
      </c>
      <c r="L269" s="8">
        <f t="shared" si="12"/>
        <v>0.96171094000000001</v>
      </c>
      <c r="M269" s="8">
        <f t="shared" si="13"/>
        <v>1.0045510000004341</v>
      </c>
      <c r="N269" s="8">
        <f t="shared" si="14"/>
        <v>1.0052166666666666</v>
      </c>
    </row>
    <row r="270" spans="1:14" x14ac:dyDescent="0.2">
      <c r="A270" s="4">
        <v>26815</v>
      </c>
      <c r="B270" s="5">
        <v>-1.6266280000000001E-2</v>
      </c>
      <c r="C270" s="5">
        <v>-1.046000000031581E-2</v>
      </c>
      <c r="D270" s="5">
        <v>5.3E-3</v>
      </c>
      <c r="L270" s="8">
        <f t="shared" si="12"/>
        <v>0.98373372000000003</v>
      </c>
      <c r="M270" s="8">
        <f t="shared" si="13"/>
        <v>0.98953999999968423</v>
      </c>
      <c r="N270" s="8">
        <f t="shared" si="14"/>
        <v>1.0053000000000001</v>
      </c>
    </row>
    <row r="271" spans="1:14" x14ac:dyDescent="0.2">
      <c r="A271" s="4">
        <v>26844</v>
      </c>
      <c r="B271" s="5">
        <v>-4.0018559999999998E-3</v>
      </c>
      <c r="C271" s="5">
        <v>-2.1100000016481234E-3</v>
      </c>
      <c r="D271" s="5">
        <v>5.9916666666666668E-3</v>
      </c>
      <c r="L271" s="8">
        <f t="shared" si="12"/>
        <v>0.99599814399999997</v>
      </c>
      <c r="M271" s="8">
        <f t="shared" si="13"/>
        <v>0.99788999999835193</v>
      </c>
      <c r="N271" s="8">
        <f t="shared" si="14"/>
        <v>1.0059916666666666</v>
      </c>
    </row>
    <row r="272" spans="1:14" x14ac:dyDescent="0.2">
      <c r="A272" s="4">
        <v>26876</v>
      </c>
      <c r="B272" s="5">
        <v>4.0667549999999997E-2</v>
      </c>
      <c r="C272" s="5">
        <v>-4.3320000000264897E-2</v>
      </c>
      <c r="D272" s="5">
        <v>6.6749999999999995E-3</v>
      </c>
      <c r="L272" s="8">
        <f t="shared" si="12"/>
        <v>1.04066755</v>
      </c>
      <c r="M272" s="8">
        <f t="shared" si="13"/>
        <v>0.95667999999973508</v>
      </c>
      <c r="N272" s="8">
        <f t="shared" si="14"/>
        <v>1.006675</v>
      </c>
    </row>
    <row r="273" spans="1:14" x14ac:dyDescent="0.2">
      <c r="A273" s="4">
        <v>26907</v>
      </c>
      <c r="B273" s="5">
        <v>-3.4097219999999998E-2</v>
      </c>
      <c r="C273" s="5">
        <v>3.9146000001419726E-2</v>
      </c>
      <c r="D273" s="5">
        <v>7.2249999999999997E-3</v>
      </c>
      <c r="L273" s="8">
        <f t="shared" si="12"/>
        <v>0.96590277999999996</v>
      </c>
      <c r="M273" s="8">
        <f t="shared" si="13"/>
        <v>1.0391460000014197</v>
      </c>
      <c r="N273" s="8">
        <f t="shared" si="14"/>
        <v>1.007225</v>
      </c>
    </row>
    <row r="274" spans="1:14" x14ac:dyDescent="0.2">
      <c r="A274" s="4">
        <v>26935</v>
      </c>
      <c r="B274" s="5">
        <v>4.2685849999999997E-2</v>
      </c>
      <c r="C274" s="5">
        <v>3.1790999998784368E-2</v>
      </c>
      <c r="D274" s="5">
        <v>6.9083333333333323E-3</v>
      </c>
      <c r="L274" s="8">
        <f t="shared" si="12"/>
        <v>1.04268585</v>
      </c>
      <c r="M274" s="8">
        <f t="shared" si="13"/>
        <v>1.0317909999987844</v>
      </c>
      <c r="N274" s="8">
        <f t="shared" si="14"/>
        <v>1.0069083333333333</v>
      </c>
    </row>
    <row r="275" spans="1:14" x14ac:dyDescent="0.2">
      <c r="A275" s="4">
        <v>26968</v>
      </c>
      <c r="B275" s="5">
        <v>1.660063E-3</v>
      </c>
      <c r="C275" s="5">
        <v>2.1525000001178515E-2</v>
      </c>
      <c r="D275" s="5">
        <v>6.0166666666666667E-3</v>
      </c>
      <c r="L275" s="8">
        <f t="shared" si="12"/>
        <v>1.0016600630000001</v>
      </c>
      <c r="M275" s="8">
        <f t="shared" si="13"/>
        <v>1.0215250000011784</v>
      </c>
      <c r="N275" s="8">
        <f t="shared" si="14"/>
        <v>1.0060166666666666</v>
      </c>
    </row>
    <row r="276" spans="1:14" x14ac:dyDescent="0.2">
      <c r="A276" s="4">
        <v>26998</v>
      </c>
      <c r="B276" s="5">
        <v>-0.1109059</v>
      </c>
      <c r="C276" s="5">
        <v>-1.8260000000851838E-2</v>
      </c>
      <c r="D276" s="5">
        <v>6.5250000000000004E-3</v>
      </c>
      <c r="L276" s="8">
        <f t="shared" si="12"/>
        <v>0.8890941</v>
      </c>
      <c r="M276" s="8">
        <f t="shared" si="13"/>
        <v>0.98173999999914818</v>
      </c>
      <c r="N276" s="8">
        <f t="shared" si="14"/>
        <v>1.0065249999999999</v>
      </c>
    </row>
    <row r="277" spans="1:14" x14ac:dyDescent="0.2">
      <c r="A277" s="4">
        <v>27029</v>
      </c>
      <c r="B277" s="5">
        <v>1.9799960000000002E-2</v>
      </c>
      <c r="C277" s="5">
        <v>-8.2200000003337884E-3</v>
      </c>
      <c r="D277" s="5">
        <v>6.2083333333333331E-3</v>
      </c>
      <c r="L277" s="8">
        <f t="shared" si="12"/>
        <v>1.0197999600000001</v>
      </c>
      <c r="M277" s="8">
        <f t="shared" si="13"/>
        <v>0.99177999999966626</v>
      </c>
      <c r="N277" s="8">
        <f t="shared" si="14"/>
        <v>1.0062083333333334</v>
      </c>
    </row>
    <row r="278" spans="1:14" x14ac:dyDescent="0.2">
      <c r="A278" s="4">
        <v>27060</v>
      </c>
      <c r="B278" s="5">
        <v>-7.1758409999999996E-3</v>
      </c>
      <c r="C278" s="5">
        <v>-8.2799999982246329E-3</v>
      </c>
      <c r="D278" s="5">
        <v>6.4749999999999999E-3</v>
      </c>
      <c r="L278" s="8">
        <f t="shared" si="12"/>
        <v>0.99282415899999998</v>
      </c>
      <c r="M278" s="8">
        <f t="shared" si="13"/>
        <v>0.9917200000017754</v>
      </c>
      <c r="N278" s="8">
        <f t="shared" si="14"/>
        <v>1.006475</v>
      </c>
    </row>
    <row r="279" spans="1:14" x14ac:dyDescent="0.2">
      <c r="A279" s="4">
        <v>27088</v>
      </c>
      <c r="B279" s="5">
        <v>-7.2484700000000003E-4</v>
      </c>
      <c r="C279" s="5">
        <v>-2.4100000015001679E-3</v>
      </c>
      <c r="D279" s="5">
        <v>5.933333333333333E-3</v>
      </c>
      <c r="L279" s="8">
        <f t="shared" si="12"/>
        <v>0.99927515300000003</v>
      </c>
      <c r="M279" s="8">
        <f t="shared" si="13"/>
        <v>0.99758999999849984</v>
      </c>
      <c r="N279" s="8">
        <f t="shared" si="14"/>
        <v>1.0059333333333333</v>
      </c>
    </row>
    <row r="280" spans="1:14" x14ac:dyDescent="0.2">
      <c r="A280" s="4">
        <v>27117</v>
      </c>
      <c r="B280" s="5">
        <v>-2.0473889999999998E-2</v>
      </c>
      <c r="C280" s="5">
        <v>-2.9169999998718117E-2</v>
      </c>
      <c r="D280" s="5">
        <v>6.6333333333333331E-3</v>
      </c>
      <c r="L280" s="8">
        <f t="shared" si="12"/>
        <v>0.97952611000000001</v>
      </c>
      <c r="M280" s="8">
        <f t="shared" si="13"/>
        <v>0.97083000000128183</v>
      </c>
      <c r="N280" s="8">
        <f t="shared" si="14"/>
        <v>1.0066333333333333</v>
      </c>
    </row>
    <row r="281" spans="1:14" x14ac:dyDescent="0.2">
      <c r="A281" s="4">
        <v>27149</v>
      </c>
      <c r="B281" s="5">
        <v>-3.5858750000000002E-2</v>
      </c>
      <c r="C281" s="5">
        <v>-2.5270000000619759E-2</v>
      </c>
      <c r="D281" s="5">
        <v>6.9416666666666663E-3</v>
      </c>
      <c r="L281" s="8">
        <f t="shared" si="12"/>
        <v>0.96414124999999995</v>
      </c>
      <c r="M281" s="8">
        <f t="shared" si="13"/>
        <v>0.97472999999938026</v>
      </c>
      <c r="N281" s="8">
        <f t="shared" si="14"/>
        <v>1.0069416666666666</v>
      </c>
    </row>
    <row r="282" spans="1:14" x14ac:dyDescent="0.2">
      <c r="A282" s="4">
        <v>27180</v>
      </c>
      <c r="B282" s="5">
        <v>-3.0229200000000001E-2</v>
      </c>
      <c r="C282" s="5">
        <v>1.2267000001107486E-2</v>
      </c>
      <c r="D282" s="5">
        <v>6.8583333333333335E-3</v>
      </c>
      <c r="L282" s="8">
        <f t="shared" si="12"/>
        <v>0.96977080000000004</v>
      </c>
      <c r="M282" s="8">
        <f t="shared" si="13"/>
        <v>1.0122670000011076</v>
      </c>
      <c r="N282" s="8">
        <f t="shared" si="14"/>
        <v>1.0068583333333334</v>
      </c>
    </row>
    <row r="283" spans="1:14" x14ac:dyDescent="0.2">
      <c r="A283" s="4">
        <v>27208</v>
      </c>
      <c r="B283" s="5">
        <v>-1.134279E-2</v>
      </c>
      <c r="C283" s="5">
        <v>4.4639999980345792E-3</v>
      </c>
      <c r="D283" s="5">
        <v>6.5833333333333334E-3</v>
      </c>
      <c r="L283" s="8">
        <f t="shared" si="12"/>
        <v>0.98865720999999995</v>
      </c>
      <c r="M283" s="8">
        <f t="shared" si="13"/>
        <v>1.0044639999980345</v>
      </c>
      <c r="N283" s="8">
        <f t="shared" si="14"/>
        <v>1.0065833333333334</v>
      </c>
    </row>
    <row r="284" spans="1:14" x14ac:dyDescent="0.2">
      <c r="A284" s="4">
        <v>27241</v>
      </c>
      <c r="B284" s="5">
        <v>-7.4186069999999993E-2</v>
      </c>
      <c r="C284" s="5">
        <v>-2.8999999997725103E-3</v>
      </c>
      <c r="D284" s="5">
        <v>6.2916666666666668E-3</v>
      </c>
      <c r="L284" s="8">
        <f t="shared" si="12"/>
        <v>0.92581393000000001</v>
      </c>
      <c r="M284" s="8">
        <f t="shared" si="13"/>
        <v>0.99710000000022747</v>
      </c>
      <c r="N284" s="8">
        <f t="shared" si="14"/>
        <v>1.0062916666666666</v>
      </c>
    </row>
    <row r="285" spans="1:14" x14ac:dyDescent="0.2">
      <c r="A285" s="4">
        <v>27271</v>
      </c>
      <c r="B285" s="5">
        <v>-8.6369890000000005E-2</v>
      </c>
      <c r="C285" s="5">
        <v>-2.3229999999207253E-2</v>
      </c>
      <c r="D285" s="5">
        <v>7.4666666666666675E-3</v>
      </c>
      <c r="L285" s="8">
        <f t="shared" si="12"/>
        <v>0.91363010999999994</v>
      </c>
      <c r="M285" s="8">
        <f t="shared" si="13"/>
        <v>0.97677000000079273</v>
      </c>
      <c r="N285" s="8">
        <f t="shared" si="14"/>
        <v>1.0074666666666667</v>
      </c>
    </row>
    <row r="286" spans="1:14" x14ac:dyDescent="0.2">
      <c r="A286" s="4">
        <v>27302</v>
      </c>
      <c r="B286" s="5">
        <v>-0.11517670000000001</v>
      </c>
      <c r="C286" s="5">
        <v>2.4728999999508876E-2</v>
      </c>
      <c r="D286" s="5">
        <v>6.7166666666666668E-3</v>
      </c>
      <c r="L286" s="8">
        <f t="shared" si="12"/>
        <v>0.88482329999999998</v>
      </c>
      <c r="M286" s="8">
        <f t="shared" si="13"/>
        <v>1.0247289999995088</v>
      </c>
      <c r="N286" s="8">
        <f t="shared" si="14"/>
        <v>1.0067166666666667</v>
      </c>
    </row>
    <row r="287" spans="1:14" x14ac:dyDescent="0.2">
      <c r="A287" s="4">
        <v>27333</v>
      </c>
      <c r="B287" s="5">
        <v>0.16808309999999999</v>
      </c>
      <c r="C287" s="5">
        <v>4.8923000000228353E-2</v>
      </c>
      <c r="D287" s="5">
        <v>6.2166666666666663E-3</v>
      </c>
      <c r="L287" s="8">
        <f t="shared" si="12"/>
        <v>1.1680831</v>
      </c>
      <c r="M287" s="8">
        <f t="shared" si="13"/>
        <v>1.0489230000002283</v>
      </c>
      <c r="N287" s="8">
        <f t="shared" si="14"/>
        <v>1.0062166666666668</v>
      </c>
    </row>
    <row r="288" spans="1:14" x14ac:dyDescent="0.2">
      <c r="A288" s="4">
        <v>27362</v>
      </c>
      <c r="B288" s="5">
        <v>-4.8849799999999999E-2</v>
      </c>
      <c r="C288" s="5">
        <v>2.9549999999939666E-2</v>
      </c>
      <c r="D288" s="5">
        <v>6.2249999999999996E-3</v>
      </c>
      <c r="L288" s="8">
        <f t="shared" si="12"/>
        <v>0.95115020000000006</v>
      </c>
      <c r="M288" s="8">
        <f t="shared" si="13"/>
        <v>1.0295499999999396</v>
      </c>
      <c r="N288" s="8">
        <f t="shared" si="14"/>
        <v>1.0062249999999999</v>
      </c>
    </row>
    <row r="289" spans="1:14" x14ac:dyDescent="0.2">
      <c r="A289" s="4">
        <v>27394</v>
      </c>
      <c r="B289" s="5">
        <v>-1.5578160000000001E-2</v>
      </c>
      <c r="C289" s="5">
        <v>1.7143000000444355E-2</v>
      </c>
      <c r="D289" s="5">
        <v>5.9583333333333337E-3</v>
      </c>
      <c r="L289" s="8">
        <f t="shared" si="12"/>
        <v>0.98442183999999999</v>
      </c>
      <c r="M289" s="8">
        <f t="shared" si="13"/>
        <v>1.0171430000004444</v>
      </c>
      <c r="N289" s="8">
        <f t="shared" si="14"/>
        <v>1.0059583333333333</v>
      </c>
    </row>
    <row r="290" spans="1:14" x14ac:dyDescent="0.2">
      <c r="A290" s="4">
        <v>27425</v>
      </c>
      <c r="B290" s="5">
        <v>0.127188</v>
      </c>
      <c r="C290" s="5">
        <v>2.2472000000504685E-2</v>
      </c>
      <c r="D290" s="5">
        <v>5.2166666666666663E-3</v>
      </c>
      <c r="L290" s="8">
        <f t="shared" si="12"/>
        <v>1.1271880000000001</v>
      </c>
      <c r="M290" s="8">
        <f t="shared" si="13"/>
        <v>1.0224720000005048</v>
      </c>
      <c r="N290" s="8">
        <f t="shared" si="14"/>
        <v>1.0052166666666666</v>
      </c>
    </row>
    <row r="291" spans="1:14" x14ac:dyDescent="0.2">
      <c r="A291" s="4">
        <v>27453</v>
      </c>
      <c r="B291" s="5">
        <v>6.3782709999999992E-2</v>
      </c>
      <c r="C291" s="5">
        <v>1.3146999999582654E-2</v>
      </c>
      <c r="D291" s="5">
        <v>4.5833333333333334E-3</v>
      </c>
      <c r="L291" s="8">
        <f t="shared" si="12"/>
        <v>1.0637827099999999</v>
      </c>
      <c r="M291" s="8">
        <f t="shared" si="13"/>
        <v>1.0131469999995826</v>
      </c>
      <c r="N291" s="8">
        <f t="shared" si="14"/>
        <v>1.0045833333333334</v>
      </c>
    </row>
    <row r="292" spans="1:14" x14ac:dyDescent="0.2">
      <c r="A292" s="4">
        <v>27484</v>
      </c>
      <c r="B292" s="5">
        <v>2.5370810000000001E-2</v>
      </c>
      <c r="C292" s="5">
        <v>-2.6710000000709725E-2</v>
      </c>
      <c r="D292" s="5">
        <v>4.5750000000000001E-3</v>
      </c>
      <c r="L292" s="8">
        <f t="shared" si="12"/>
        <v>1.0253708100000001</v>
      </c>
      <c r="M292" s="8">
        <f t="shared" si="13"/>
        <v>0.97328999999929022</v>
      </c>
      <c r="N292" s="8">
        <f t="shared" si="14"/>
        <v>1.004575</v>
      </c>
    </row>
    <row r="293" spans="1:14" x14ac:dyDescent="0.2">
      <c r="A293" s="4">
        <v>27514</v>
      </c>
      <c r="B293" s="5">
        <v>5.0983710000000002E-2</v>
      </c>
      <c r="C293" s="5">
        <v>-1.8189999998935079E-2</v>
      </c>
      <c r="D293" s="5">
        <v>4.6750000000000003E-3</v>
      </c>
      <c r="L293" s="8">
        <f t="shared" si="12"/>
        <v>1.0509837099999999</v>
      </c>
      <c r="M293" s="8">
        <f t="shared" si="13"/>
        <v>0.98181000000106489</v>
      </c>
      <c r="N293" s="8">
        <f t="shared" si="14"/>
        <v>1.004675</v>
      </c>
    </row>
    <row r="294" spans="1:14" x14ac:dyDescent="0.2">
      <c r="A294" s="4">
        <v>27544</v>
      </c>
      <c r="B294" s="5">
        <v>4.7651760000000001E-2</v>
      </c>
      <c r="C294" s="5">
        <v>2.1212999999402155E-2</v>
      </c>
      <c r="D294" s="5">
        <v>4.3583333333333339E-3</v>
      </c>
      <c r="L294" s="8">
        <f t="shared" si="12"/>
        <v>1.0476517599999999</v>
      </c>
      <c r="M294" s="8">
        <f t="shared" si="13"/>
        <v>1.0212129999994022</v>
      </c>
      <c r="N294" s="8">
        <f t="shared" si="14"/>
        <v>1.0043583333333332</v>
      </c>
    </row>
    <row r="295" spans="1:14" x14ac:dyDescent="0.2">
      <c r="A295" s="4">
        <v>27575</v>
      </c>
      <c r="B295" s="5">
        <v>4.7723540000000002E-2</v>
      </c>
      <c r="C295" s="5">
        <v>2.919400000074605E-2</v>
      </c>
      <c r="D295" s="5">
        <v>4.45E-3</v>
      </c>
      <c r="L295" s="8">
        <f t="shared" si="12"/>
        <v>1.04772354</v>
      </c>
      <c r="M295" s="8">
        <f t="shared" si="13"/>
        <v>1.029194000000746</v>
      </c>
      <c r="N295" s="8">
        <f t="shared" si="14"/>
        <v>1.0044500000000001</v>
      </c>
    </row>
    <row r="296" spans="1:14" x14ac:dyDescent="0.2">
      <c r="A296" s="4">
        <v>27606</v>
      </c>
      <c r="B296" s="5">
        <v>-6.4397540000000003E-2</v>
      </c>
      <c r="C296" s="5">
        <v>-8.6900000002392043E-3</v>
      </c>
      <c r="D296" s="5">
        <v>5.1083333333333336E-3</v>
      </c>
      <c r="L296" s="8">
        <f t="shared" si="12"/>
        <v>0.93560246000000002</v>
      </c>
      <c r="M296" s="8">
        <f t="shared" si="13"/>
        <v>0.99130999999976077</v>
      </c>
      <c r="N296" s="8">
        <f t="shared" si="14"/>
        <v>1.0051083333333333</v>
      </c>
    </row>
    <row r="297" spans="1:14" x14ac:dyDescent="0.2">
      <c r="A297" s="4">
        <v>27635</v>
      </c>
      <c r="B297" s="5">
        <v>-1.7577499999999999E-2</v>
      </c>
      <c r="C297" s="5">
        <v>-6.7999999993337149E-3</v>
      </c>
      <c r="D297" s="5">
        <v>5.3666666666666672E-3</v>
      </c>
      <c r="L297" s="8">
        <f t="shared" si="12"/>
        <v>0.98242249999999998</v>
      </c>
      <c r="M297" s="8">
        <f t="shared" si="13"/>
        <v>0.99320000000066633</v>
      </c>
      <c r="N297" s="8">
        <f t="shared" si="14"/>
        <v>1.0053666666666667</v>
      </c>
    </row>
    <row r="298" spans="1:14" x14ac:dyDescent="0.2">
      <c r="A298" s="4">
        <v>27667</v>
      </c>
      <c r="B298" s="5">
        <v>-3.119239E-2</v>
      </c>
      <c r="C298" s="5">
        <v>-9.8100000009800695E-3</v>
      </c>
      <c r="D298" s="5">
        <v>5.3499999999999997E-3</v>
      </c>
      <c r="L298" s="8">
        <f t="shared" si="12"/>
        <v>0.96880761000000004</v>
      </c>
      <c r="M298" s="8">
        <f t="shared" si="13"/>
        <v>0.99018999999901991</v>
      </c>
      <c r="N298" s="8">
        <f t="shared" si="14"/>
        <v>1.00535</v>
      </c>
    </row>
    <row r="299" spans="1:14" x14ac:dyDescent="0.2">
      <c r="A299" s="4">
        <v>27698</v>
      </c>
      <c r="B299" s="5">
        <v>6.5339190000000005E-2</v>
      </c>
      <c r="C299" s="5">
        <v>4.7490000000783815E-2</v>
      </c>
      <c r="D299" s="5">
        <v>4.966666666666667E-3</v>
      </c>
      <c r="L299" s="8">
        <f t="shared" si="12"/>
        <v>1.06533919</v>
      </c>
      <c r="M299" s="8">
        <f t="shared" si="13"/>
        <v>1.0474900000007838</v>
      </c>
      <c r="N299" s="8">
        <f t="shared" si="14"/>
        <v>1.0049666666666666</v>
      </c>
    </row>
    <row r="300" spans="1:14" x14ac:dyDescent="0.2">
      <c r="A300" s="4">
        <v>27726</v>
      </c>
      <c r="B300" s="5">
        <v>2.8189540000000003E-2</v>
      </c>
      <c r="C300" s="5">
        <v>-1.0880000000160041E-2</v>
      </c>
      <c r="D300" s="5">
        <v>4.5666666666666668E-3</v>
      </c>
      <c r="L300" s="8">
        <f t="shared" si="12"/>
        <v>1.0281895400000001</v>
      </c>
      <c r="M300" s="8">
        <f t="shared" si="13"/>
        <v>0.98911999999983991</v>
      </c>
      <c r="N300" s="8">
        <f t="shared" si="14"/>
        <v>1.0045666666666666</v>
      </c>
    </row>
    <row r="301" spans="1:14" x14ac:dyDescent="0.2">
      <c r="A301" s="4">
        <v>27759</v>
      </c>
      <c r="B301" s="5">
        <v>-8.1104279999999994E-3</v>
      </c>
      <c r="C301" s="5">
        <v>3.904800000015398E-2</v>
      </c>
      <c r="D301" s="5">
        <v>4.5333333333333337E-3</v>
      </c>
      <c r="L301" s="8">
        <f t="shared" si="12"/>
        <v>0.99188957200000005</v>
      </c>
      <c r="M301" s="8">
        <f t="shared" si="13"/>
        <v>1.0390480000001541</v>
      </c>
      <c r="N301" s="8">
        <f t="shared" si="14"/>
        <v>1.0045333333333333</v>
      </c>
    </row>
    <row r="302" spans="1:14" x14ac:dyDescent="0.2">
      <c r="A302" s="4">
        <v>27789</v>
      </c>
      <c r="B302" s="5">
        <v>0.121743</v>
      </c>
      <c r="C302" s="5">
        <v>9.0249999985135519E-3</v>
      </c>
      <c r="D302" s="5">
        <v>4.0583333333333331E-3</v>
      </c>
      <c r="L302" s="8">
        <f t="shared" si="12"/>
        <v>1.1217429999999999</v>
      </c>
      <c r="M302" s="8">
        <f t="shared" si="13"/>
        <v>1.0090249999985135</v>
      </c>
      <c r="N302" s="8">
        <f t="shared" si="14"/>
        <v>1.0040583333333333</v>
      </c>
    </row>
    <row r="303" spans="1:14" x14ac:dyDescent="0.2">
      <c r="A303" s="4">
        <v>27817</v>
      </c>
      <c r="B303" s="5">
        <v>-8.427538E-3</v>
      </c>
      <c r="C303" s="5">
        <v>6.1519999996787634E-3</v>
      </c>
      <c r="D303" s="5">
        <v>4.0666666666666663E-3</v>
      </c>
      <c r="L303" s="8">
        <f t="shared" si="12"/>
        <v>0.99157246200000004</v>
      </c>
      <c r="M303" s="8">
        <f t="shared" si="13"/>
        <v>1.0061519999996789</v>
      </c>
      <c r="N303" s="8">
        <f t="shared" si="14"/>
        <v>1.0040666666666667</v>
      </c>
    </row>
    <row r="304" spans="1:14" x14ac:dyDescent="0.2">
      <c r="A304" s="4">
        <v>27850</v>
      </c>
      <c r="B304" s="5">
        <v>3.3697699999999997E-2</v>
      </c>
      <c r="C304" s="5">
        <v>1.6559000000396805E-2</v>
      </c>
      <c r="D304" s="5">
        <v>4.1666666666666666E-3</v>
      </c>
      <c r="L304" s="8">
        <f t="shared" si="12"/>
        <v>1.0336977000000001</v>
      </c>
      <c r="M304" s="8">
        <f t="shared" si="13"/>
        <v>1.0165590000003968</v>
      </c>
      <c r="N304" s="8">
        <f t="shared" si="14"/>
        <v>1.0041666666666667</v>
      </c>
    </row>
    <row r="305" spans="1:14" x14ac:dyDescent="0.2">
      <c r="A305" s="4">
        <v>27880</v>
      </c>
      <c r="B305" s="5">
        <v>-7.7843460000000001E-3</v>
      </c>
      <c r="C305" s="5">
        <v>1.8450000005124246E-3</v>
      </c>
      <c r="D305" s="5">
        <v>4.0500000000000006E-3</v>
      </c>
      <c r="L305" s="8">
        <f t="shared" si="12"/>
        <v>0.992215654</v>
      </c>
      <c r="M305" s="8">
        <f t="shared" si="13"/>
        <v>1.0018450000005124</v>
      </c>
      <c r="N305" s="8">
        <f t="shared" si="14"/>
        <v>1.0040500000000001</v>
      </c>
    </row>
    <row r="306" spans="1:14" x14ac:dyDescent="0.2">
      <c r="A306" s="4">
        <v>27911</v>
      </c>
      <c r="B306" s="5">
        <v>-1.111766E-2</v>
      </c>
      <c r="C306" s="5">
        <v>-1.5830000000849345E-2</v>
      </c>
      <c r="D306" s="5">
        <v>4.3333333333333331E-3</v>
      </c>
      <c r="L306" s="8">
        <f t="shared" si="12"/>
        <v>0.98888233999999997</v>
      </c>
      <c r="M306" s="8">
        <f t="shared" si="13"/>
        <v>0.98416999999915067</v>
      </c>
      <c r="N306" s="8">
        <f t="shared" si="14"/>
        <v>1.0043333333333333</v>
      </c>
    </row>
    <row r="307" spans="1:14" x14ac:dyDescent="0.2">
      <c r="A307" s="4">
        <v>27941</v>
      </c>
      <c r="B307" s="5">
        <v>4.4320209999999999E-2</v>
      </c>
      <c r="C307" s="5">
        <v>2.0765000000168846E-2</v>
      </c>
      <c r="D307" s="5">
        <v>4.5083333333333338E-3</v>
      </c>
      <c r="L307" s="8">
        <f t="shared" si="12"/>
        <v>1.04432021</v>
      </c>
      <c r="M307" s="8">
        <f t="shared" si="13"/>
        <v>1.0207650000001689</v>
      </c>
      <c r="N307" s="8">
        <f t="shared" si="14"/>
        <v>1.0045083333333333</v>
      </c>
    </row>
    <row r="308" spans="1:14" x14ac:dyDescent="0.2">
      <c r="A308" s="4">
        <v>27971</v>
      </c>
      <c r="B308" s="5">
        <v>-4.7947479999999997E-3</v>
      </c>
      <c r="C308" s="5">
        <v>7.7850000012786294E-3</v>
      </c>
      <c r="D308" s="5">
        <v>4.3583333333333339E-3</v>
      </c>
      <c r="L308" s="8">
        <f t="shared" si="12"/>
        <v>0.99520525199999998</v>
      </c>
      <c r="M308" s="8">
        <f t="shared" si="13"/>
        <v>1.0077850000012787</v>
      </c>
      <c r="N308" s="8">
        <f t="shared" si="14"/>
        <v>1.0043583333333332</v>
      </c>
    </row>
    <row r="309" spans="1:14" x14ac:dyDescent="0.2">
      <c r="A309" s="4">
        <v>28003</v>
      </c>
      <c r="B309" s="5">
        <v>-1.8368019999999998E-3</v>
      </c>
      <c r="C309" s="5">
        <v>2.114799999994136E-2</v>
      </c>
      <c r="D309" s="5">
        <v>4.2833333333333334E-3</v>
      </c>
      <c r="L309" s="8">
        <f t="shared" si="12"/>
        <v>0.99816319799999997</v>
      </c>
      <c r="M309" s="8">
        <f t="shared" si="13"/>
        <v>1.0211479999999413</v>
      </c>
      <c r="N309" s="8">
        <f t="shared" si="14"/>
        <v>1.0042833333333334</v>
      </c>
    </row>
    <row r="310" spans="1:14" x14ac:dyDescent="0.2">
      <c r="A310" s="4">
        <v>28033</v>
      </c>
      <c r="B310" s="5">
        <v>2.5847769999999999E-2</v>
      </c>
      <c r="C310" s="5">
        <v>1.4501999999966238E-2</v>
      </c>
      <c r="D310" s="5">
        <v>4.2333333333333337E-3</v>
      </c>
      <c r="L310" s="8">
        <f t="shared" si="12"/>
        <v>1.0258477699999999</v>
      </c>
      <c r="M310" s="8">
        <f t="shared" si="13"/>
        <v>1.0145019999999663</v>
      </c>
      <c r="N310" s="8">
        <f t="shared" si="14"/>
        <v>1.0042333333333333</v>
      </c>
    </row>
    <row r="311" spans="1:14" x14ac:dyDescent="0.2">
      <c r="A311" s="4">
        <v>28062</v>
      </c>
      <c r="B311" s="5">
        <v>-1.8624060000000001E-2</v>
      </c>
      <c r="C311" s="5">
        <v>8.3859999987390115E-3</v>
      </c>
      <c r="D311" s="5">
        <v>4.1000000000000003E-3</v>
      </c>
      <c r="L311" s="8">
        <f t="shared" si="12"/>
        <v>0.98137593999999995</v>
      </c>
      <c r="M311" s="8">
        <f t="shared" si="13"/>
        <v>1.008385999998739</v>
      </c>
      <c r="N311" s="8">
        <f t="shared" si="14"/>
        <v>1.0041</v>
      </c>
    </row>
    <row r="312" spans="1:14" x14ac:dyDescent="0.2">
      <c r="A312" s="4">
        <v>28094</v>
      </c>
      <c r="B312" s="5">
        <v>-4.0816619999999998E-3</v>
      </c>
      <c r="C312" s="5">
        <v>3.3857000000037933E-2</v>
      </c>
      <c r="D312" s="5">
        <v>3.9583333333333337E-3</v>
      </c>
      <c r="L312" s="8">
        <f t="shared" si="12"/>
        <v>0.99591833799999996</v>
      </c>
      <c r="M312" s="8">
        <f t="shared" si="13"/>
        <v>1.033857000000038</v>
      </c>
      <c r="N312" s="8">
        <f t="shared" si="14"/>
        <v>1.0039583333333333</v>
      </c>
    </row>
    <row r="313" spans="1:14" x14ac:dyDescent="0.2">
      <c r="A313" s="4">
        <v>28125</v>
      </c>
      <c r="B313" s="5">
        <v>5.6121459999999998E-2</v>
      </c>
      <c r="C313" s="5">
        <v>3.2723000000507749E-2</v>
      </c>
      <c r="D313" s="5">
        <v>3.6249999999999998E-3</v>
      </c>
      <c r="L313" s="8">
        <f t="shared" si="12"/>
        <v>1.05612146</v>
      </c>
      <c r="M313" s="8">
        <f t="shared" si="13"/>
        <v>1.0327230000005077</v>
      </c>
      <c r="N313" s="8">
        <f t="shared" si="14"/>
        <v>1.003625</v>
      </c>
    </row>
    <row r="314" spans="1:14" x14ac:dyDescent="0.2">
      <c r="A314" s="4">
        <v>28156</v>
      </c>
      <c r="B314" s="5">
        <v>-4.7273410000000002E-2</v>
      </c>
      <c r="C314" s="5">
        <v>-3.8779999999152291E-2</v>
      </c>
      <c r="D314" s="5">
        <v>3.8500000000000001E-3</v>
      </c>
      <c r="L314" s="8">
        <f t="shared" si="12"/>
        <v>0.95272659000000004</v>
      </c>
      <c r="M314" s="8">
        <f t="shared" si="13"/>
        <v>0.96122000000084773</v>
      </c>
      <c r="N314" s="8">
        <f t="shared" si="14"/>
        <v>1.0038499999999999</v>
      </c>
    </row>
    <row r="315" spans="1:14" x14ac:dyDescent="0.2">
      <c r="A315" s="4">
        <v>28184</v>
      </c>
      <c r="B315" s="5">
        <v>-1.822992E-2</v>
      </c>
      <c r="C315" s="5">
        <v>-4.9200000001926652E-3</v>
      </c>
      <c r="D315" s="5">
        <v>3.8916666666666665E-3</v>
      </c>
      <c r="L315" s="8">
        <f t="shared" si="12"/>
        <v>0.98177007999999999</v>
      </c>
      <c r="M315" s="8">
        <f t="shared" si="13"/>
        <v>0.99507999999980734</v>
      </c>
      <c r="N315" s="8">
        <f t="shared" si="14"/>
        <v>1.0038916666666666</v>
      </c>
    </row>
    <row r="316" spans="1:14" x14ac:dyDescent="0.2">
      <c r="A316" s="4">
        <v>28215</v>
      </c>
      <c r="B316" s="5">
        <v>-1.0518950000000001E-2</v>
      </c>
      <c r="C316" s="5">
        <v>9.1089999996107202E-3</v>
      </c>
      <c r="D316" s="5">
        <v>3.8333333333333331E-3</v>
      </c>
      <c r="L316" s="8">
        <f t="shared" si="12"/>
        <v>0.98948104999999997</v>
      </c>
      <c r="M316" s="8">
        <f t="shared" si="13"/>
        <v>1.0091089999996108</v>
      </c>
      <c r="N316" s="8">
        <f t="shared" si="14"/>
        <v>1.0038333333333334</v>
      </c>
    </row>
    <row r="317" spans="1:14" x14ac:dyDescent="0.2">
      <c r="A317" s="4">
        <v>28244</v>
      </c>
      <c r="B317" s="5">
        <v>4.1658630000000006E-3</v>
      </c>
      <c r="C317" s="5">
        <v>7.075999999839864E-3</v>
      </c>
      <c r="D317" s="5">
        <v>3.7833333333333334E-3</v>
      </c>
      <c r="L317" s="8">
        <f t="shared" si="12"/>
        <v>1.0041658630000001</v>
      </c>
      <c r="M317" s="8">
        <f t="shared" si="13"/>
        <v>1.0070759999998398</v>
      </c>
      <c r="N317" s="8">
        <f t="shared" si="14"/>
        <v>1.0037833333333332</v>
      </c>
    </row>
    <row r="318" spans="1:14" x14ac:dyDescent="0.2">
      <c r="A318" s="4">
        <v>28276</v>
      </c>
      <c r="B318" s="5">
        <v>-1.9605850000000001E-2</v>
      </c>
      <c r="C318" s="5">
        <v>1.2508000001055139E-2</v>
      </c>
      <c r="D318" s="5">
        <v>4.1333333333333335E-3</v>
      </c>
      <c r="L318" s="8">
        <f t="shared" si="12"/>
        <v>0.98039414999999996</v>
      </c>
      <c r="M318" s="8">
        <f t="shared" si="13"/>
        <v>1.0125080000010551</v>
      </c>
      <c r="N318" s="8">
        <f t="shared" si="14"/>
        <v>1.0041333333333333</v>
      </c>
    </row>
    <row r="319" spans="1:14" x14ac:dyDescent="0.2">
      <c r="A319" s="4">
        <v>28306</v>
      </c>
      <c r="B319" s="5">
        <v>4.94174E-2</v>
      </c>
      <c r="C319" s="5">
        <v>1.6425999998816127E-2</v>
      </c>
      <c r="D319" s="5">
        <v>4.1833333333333332E-3</v>
      </c>
      <c r="L319" s="8">
        <f t="shared" si="12"/>
        <v>1.0494174000000001</v>
      </c>
      <c r="M319" s="8">
        <f t="shared" si="13"/>
        <v>1.0164259999988161</v>
      </c>
      <c r="N319" s="8">
        <f t="shared" si="14"/>
        <v>1.0041833333333334</v>
      </c>
    </row>
    <row r="320" spans="1:14" x14ac:dyDescent="0.2">
      <c r="A320" s="4">
        <v>28335</v>
      </c>
      <c r="B320" s="5">
        <v>-1.2440329999999999E-2</v>
      </c>
      <c r="C320" s="5">
        <v>-7.0099999992718365E-3</v>
      </c>
      <c r="D320" s="5">
        <v>4.3250000000000007E-3</v>
      </c>
      <c r="L320" s="8">
        <f t="shared" si="12"/>
        <v>0.98755967</v>
      </c>
      <c r="M320" s="8">
        <f t="shared" si="13"/>
        <v>0.99299000000072812</v>
      </c>
      <c r="N320" s="8">
        <f t="shared" si="14"/>
        <v>1.0043249999999999</v>
      </c>
    </row>
    <row r="321" spans="1:14" x14ac:dyDescent="0.2">
      <c r="A321" s="4">
        <v>28368</v>
      </c>
      <c r="B321" s="5">
        <v>-1.7197790000000001E-2</v>
      </c>
      <c r="C321" s="5">
        <v>1.9806000000157933E-2</v>
      </c>
      <c r="D321" s="5">
        <v>4.5750000000000001E-3</v>
      </c>
      <c r="L321" s="8">
        <f t="shared" si="12"/>
        <v>0.98280221000000001</v>
      </c>
      <c r="M321" s="8">
        <f t="shared" si="13"/>
        <v>1.0198060000001579</v>
      </c>
      <c r="N321" s="8">
        <f t="shared" si="14"/>
        <v>1.004575</v>
      </c>
    </row>
    <row r="322" spans="1:14" x14ac:dyDescent="0.2">
      <c r="A322" s="4">
        <v>28398</v>
      </c>
      <c r="B322" s="5">
        <v>1.5500890000000002E-3</v>
      </c>
      <c r="C322" s="5">
        <v>-2.8500000009670269E-3</v>
      </c>
      <c r="D322" s="5">
        <v>4.841666666666666E-3</v>
      </c>
      <c r="L322" s="8">
        <f t="shared" si="12"/>
        <v>1.001550089</v>
      </c>
      <c r="M322" s="8">
        <f t="shared" si="13"/>
        <v>0.99714999999903298</v>
      </c>
      <c r="N322" s="8">
        <f t="shared" si="14"/>
        <v>1.0048416666666666</v>
      </c>
    </row>
    <row r="323" spans="1:14" x14ac:dyDescent="0.2">
      <c r="A323" s="4">
        <v>28429</v>
      </c>
      <c r="B323" s="5">
        <v>-3.8951649999999997E-2</v>
      </c>
      <c r="C323" s="5">
        <v>-9.3099999995534793E-3</v>
      </c>
      <c r="D323" s="5">
        <v>5.1333333333333335E-3</v>
      </c>
      <c r="L323" s="8">
        <f t="shared" ref="L323:L386" si="15">$B323+1</f>
        <v>0.96104835</v>
      </c>
      <c r="M323" s="8">
        <f t="shared" ref="M323:M386" si="16">1+$C323</f>
        <v>0.99069000000044649</v>
      </c>
      <c r="N323" s="8">
        <f t="shared" ref="N323:N386" si="17">1+$D323</f>
        <v>1.0051333333333334</v>
      </c>
    </row>
    <row r="324" spans="1:14" x14ac:dyDescent="0.2">
      <c r="A324" s="4">
        <v>28459</v>
      </c>
      <c r="B324" s="5">
        <v>3.1622330000000004E-2</v>
      </c>
      <c r="C324" s="5">
        <v>9.3319999994932318E-3</v>
      </c>
      <c r="D324" s="5">
        <v>5.0833333333333329E-3</v>
      </c>
      <c r="L324" s="8">
        <f t="shared" si="15"/>
        <v>1.03162233</v>
      </c>
      <c r="M324" s="8">
        <f t="shared" si="16"/>
        <v>1.0093319999994932</v>
      </c>
      <c r="N324" s="8">
        <f t="shared" si="17"/>
        <v>1.0050833333333333</v>
      </c>
    </row>
    <row r="325" spans="1:14" x14ac:dyDescent="0.2">
      <c r="A325" s="4">
        <v>28489</v>
      </c>
      <c r="B325" s="5">
        <v>7.4870470000000001E-3</v>
      </c>
      <c r="C325" s="5">
        <v>-1.6779999999251987E-2</v>
      </c>
      <c r="D325" s="5">
        <v>5.058333333333334E-3</v>
      </c>
      <c r="L325" s="8">
        <f t="shared" si="15"/>
        <v>1.0074870469999999</v>
      </c>
      <c r="M325" s="8">
        <f t="shared" si="16"/>
        <v>0.98322000000074805</v>
      </c>
      <c r="N325" s="8">
        <f t="shared" si="17"/>
        <v>1.0050583333333334</v>
      </c>
    </row>
    <row r="326" spans="1:14" x14ac:dyDescent="0.2">
      <c r="A326" s="4">
        <v>28521</v>
      </c>
      <c r="B326" s="5">
        <v>-5.7413230000000003E-2</v>
      </c>
      <c r="C326" s="5">
        <v>-8.0299999995594867E-3</v>
      </c>
      <c r="D326" s="5">
        <v>5.3666666666666672E-3</v>
      </c>
      <c r="L326" s="8">
        <f t="shared" si="15"/>
        <v>0.94258677000000002</v>
      </c>
      <c r="M326" s="8">
        <f t="shared" si="16"/>
        <v>0.99197000000044055</v>
      </c>
      <c r="N326" s="8">
        <f t="shared" si="17"/>
        <v>1.0053666666666667</v>
      </c>
    </row>
    <row r="327" spans="1:14" x14ac:dyDescent="0.2">
      <c r="A327" s="4">
        <v>28549</v>
      </c>
      <c r="B327" s="5">
        <v>-2.0280100000000002E-2</v>
      </c>
      <c r="C327" s="5">
        <v>4.0999999849466995E-4</v>
      </c>
      <c r="D327" s="5">
        <v>5.3750000000000004E-3</v>
      </c>
      <c r="L327" s="8">
        <f t="shared" si="15"/>
        <v>0.97971989999999998</v>
      </c>
      <c r="M327" s="8">
        <f t="shared" si="16"/>
        <v>1.0004099999984946</v>
      </c>
      <c r="N327" s="8">
        <f t="shared" si="17"/>
        <v>1.0053749999999999</v>
      </c>
    </row>
    <row r="328" spans="1:14" x14ac:dyDescent="0.2">
      <c r="A328" s="4">
        <v>28580</v>
      </c>
      <c r="B328" s="5">
        <v>2.9411740000000002E-2</v>
      </c>
      <c r="C328" s="5">
        <v>-2.0699999997752204E-3</v>
      </c>
      <c r="D328" s="5">
        <v>5.241666666666667E-3</v>
      </c>
      <c r="L328" s="8">
        <f t="shared" si="15"/>
        <v>1.02941174</v>
      </c>
      <c r="M328" s="8">
        <f t="shared" si="16"/>
        <v>0.9979300000002248</v>
      </c>
      <c r="N328" s="8">
        <f t="shared" si="17"/>
        <v>1.0052416666666666</v>
      </c>
    </row>
    <row r="329" spans="1:14" x14ac:dyDescent="0.2">
      <c r="A329" s="4">
        <v>28608</v>
      </c>
      <c r="B329" s="5">
        <v>9.0236549999999999E-2</v>
      </c>
      <c r="C329" s="5">
        <v>-4.7999999867930586E-4</v>
      </c>
      <c r="D329" s="5">
        <v>5.241666666666667E-3</v>
      </c>
      <c r="L329" s="8">
        <f t="shared" si="15"/>
        <v>1.09023655</v>
      </c>
      <c r="M329" s="8">
        <f t="shared" si="16"/>
        <v>0.99952000000132069</v>
      </c>
      <c r="N329" s="8">
        <f t="shared" si="17"/>
        <v>1.0052416666666666</v>
      </c>
    </row>
    <row r="330" spans="1:14" x14ac:dyDescent="0.2">
      <c r="A330" s="4">
        <v>28641</v>
      </c>
      <c r="B330" s="5">
        <v>9.1913570000000007E-3</v>
      </c>
      <c r="C330" s="5">
        <v>-5.8300000015632184E-3</v>
      </c>
      <c r="D330" s="5">
        <v>5.3416666666666664E-3</v>
      </c>
      <c r="L330" s="8">
        <f t="shared" si="15"/>
        <v>1.009191357</v>
      </c>
      <c r="M330" s="8">
        <f t="shared" si="16"/>
        <v>0.9941699999984368</v>
      </c>
      <c r="N330" s="8">
        <f t="shared" si="17"/>
        <v>1.0053416666666666</v>
      </c>
    </row>
    <row r="331" spans="1:14" x14ac:dyDescent="0.2">
      <c r="A331" s="4">
        <v>28671</v>
      </c>
      <c r="B331" s="5">
        <v>-1.3773280000000001E-2</v>
      </c>
      <c r="C331" s="5">
        <v>-6.2199999993395871E-3</v>
      </c>
      <c r="D331" s="5">
        <v>5.6083333333333341E-3</v>
      </c>
      <c r="L331" s="8">
        <f t="shared" si="15"/>
        <v>0.98622672</v>
      </c>
      <c r="M331" s="8">
        <f t="shared" si="16"/>
        <v>0.99378000000066047</v>
      </c>
      <c r="N331" s="8">
        <f t="shared" si="17"/>
        <v>1.0056083333333334</v>
      </c>
    </row>
    <row r="332" spans="1:14" x14ac:dyDescent="0.2">
      <c r="A332" s="4">
        <v>28702</v>
      </c>
      <c r="B332" s="5">
        <v>5.830631E-2</v>
      </c>
      <c r="C332" s="5">
        <v>1.4279000000059213E-2</v>
      </c>
      <c r="D332" s="5">
        <v>5.8416666666666669E-3</v>
      </c>
      <c r="L332" s="8">
        <f t="shared" si="15"/>
        <v>1.0583063100000001</v>
      </c>
      <c r="M332" s="8">
        <f t="shared" si="16"/>
        <v>1.0142790000000592</v>
      </c>
      <c r="N332" s="8">
        <f t="shared" si="17"/>
        <v>1.0058416666666667</v>
      </c>
    </row>
    <row r="333" spans="1:14" x14ac:dyDescent="0.2">
      <c r="A333" s="4">
        <v>28733</v>
      </c>
      <c r="B333" s="5">
        <v>3.0095360000000002E-2</v>
      </c>
      <c r="C333" s="5">
        <v>2.1771999999828911E-2</v>
      </c>
      <c r="D333" s="5">
        <v>5.8999999999999999E-3</v>
      </c>
      <c r="L333" s="8">
        <f t="shared" si="15"/>
        <v>1.03009536</v>
      </c>
      <c r="M333" s="8">
        <f t="shared" si="16"/>
        <v>1.0217719999998289</v>
      </c>
      <c r="N333" s="8">
        <f t="shared" si="17"/>
        <v>1.0059</v>
      </c>
    </row>
    <row r="334" spans="1:14" x14ac:dyDescent="0.2">
      <c r="A334" s="4">
        <v>28762</v>
      </c>
      <c r="B334" s="5">
        <v>-3.1948880000000003E-3</v>
      </c>
      <c r="C334" s="5">
        <v>-1.0579999999783176E-2</v>
      </c>
      <c r="D334" s="5">
        <v>6.5416666666666661E-3</v>
      </c>
      <c r="L334" s="8">
        <f t="shared" si="15"/>
        <v>0.99680511199999999</v>
      </c>
      <c r="M334" s="8">
        <f t="shared" si="16"/>
        <v>0.98942000000021679</v>
      </c>
      <c r="N334" s="8">
        <f t="shared" si="17"/>
        <v>1.0065416666666667</v>
      </c>
    </row>
    <row r="335" spans="1:14" x14ac:dyDescent="0.2">
      <c r="A335" s="4">
        <v>28794</v>
      </c>
      <c r="B335" s="5">
        <v>-8.7185479999999996E-2</v>
      </c>
      <c r="C335" s="5">
        <v>-1.9990000000687631E-2</v>
      </c>
      <c r="D335" s="5">
        <v>6.6583333333333338E-3</v>
      </c>
      <c r="L335" s="8">
        <f t="shared" si="15"/>
        <v>0.91281451999999996</v>
      </c>
      <c r="M335" s="8">
        <f t="shared" si="16"/>
        <v>0.98000999999931238</v>
      </c>
      <c r="N335" s="8">
        <f t="shared" si="17"/>
        <v>1.0066583333333334</v>
      </c>
    </row>
    <row r="336" spans="1:14" x14ac:dyDescent="0.2">
      <c r="A336" s="4">
        <v>28824</v>
      </c>
      <c r="B336" s="5">
        <v>2.1470699999999999E-2</v>
      </c>
      <c r="C336" s="5">
        <v>1.8861000001302964E-2</v>
      </c>
      <c r="D336" s="5">
        <v>7.2000000000000007E-3</v>
      </c>
      <c r="L336" s="8">
        <f t="shared" si="15"/>
        <v>1.0214707000000001</v>
      </c>
      <c r="M336" s="8">
        <f t="shared" si="16"/>
        <v>1.018861000001303</v>
      </c>
      <c r="N336" s="8">
        <f t="shared" si="17"/>
        <v>1.0072000000000001</v>
      </c>
    </row>
    <row r="337" spans="1:14" x14ac:dyDescent="0.2">
      <c r="A337" s="4">
        <v>28853</v>
      </c>
      <c r="B337" s="5">
        <v>1.964101E-2</v>
      </c>
      <c r="C337" s="5">
        <v>-1.3040000001081218E-2</v>
      </c>
      <c r="D337" s="5">
        <v>7.5666666666666669E-3</v>
      </c>
      <c r="L337" s="8">
        <f t="shared" si="15"/>
        <v>1.01964101</v>
      </c>
      <c r="M337" s="8">
        <f t="shared" si="16"/>
        <v>0.98695999999891881</v>
      </c>
      <c r="N337" s="8">
        <f t="shared" si="17"/>
        <v>1.0075666666666667</v>
      </c>
    </row>
    <row r="338" spans="1:14" x14ac:dyDescent="0.2">
      <c r="A338" s="4">
        <v>28886</v>
      </c>
      <c r="B338" s="5">
        <v>4.4324209999999996E-2</v>
      </c>
      <c r="C338" s="5">
        <v>1.9113000000531434E-2</v>
      </c>
      <c r="D338" s="5">
        <v>7.7916666666666664E-3</v>
      </c>
      <c r="L338" s="8">
        <f t="shared" si="15"/>
        <v>1.0443242100000001</v>
      </c>
      <c r="M338" s="8">
        <f t="shared" si="16"/>
        <v>1.0191130000005315</v>
      </c>
      <c r="N338" s="8">
        <f t="shared" si="17"/>
        <v>1.0077916666666666</v>
      </c>
    </row>
    <row r="339" spans="1:14" x14ac:dyDescent="0.2">
      <c r="A339" s="4">
        <v>28914</v>
      </c>
      <c r="B339" s="5">
        <v>-3.2122499999999998E-2</v>
      </c>
      <c r="C339" s="5">
        <v>-1.3470000000663498E-2</v>
      </c>
      <c r="D339" s="5">
        <v>7.7666666666666665E-3</v>
      </c>
      <c r="L339" s="8">
        <f t="shared" si="15"/>
        <v>0.96787749999999995</v>
      </c>
      <c r="M339" s="8">
        <f t="shared" si="16"/>
        <v>0.98652999999933655</v>
      </c>
      <c r="N339" s="8">
        <f t="shared" si="17"/>
        <v>1.0077666666666667</v>
      </c>
    </row>
    <row r="340" spans="1:14" x14ac:dyDescent="0.2">
      <c r="A340" s="4">
        <v>28944</v>
      </c>
      <c r="B340" s="5">
        <v>5.9617760000000006E-2</v>
      </c>
      <c r="C340" s="5">
        <v>1.2936999999949824E-2</v>
      </c>
      <c r="D340" s="5">
        <v>7.9000000000000008E-3</v>
      </c>
      <c r="L340" s="8">
        <f t="shared" si="15"/>
        <v>1.0596177600000001</v>
      </c>
      <c r="M340" s="8">
        <f t="shared" si="16"/>
        <v>1.0129369999999498</v>
      </c>
      <c r="N340" s="8">
        <f t="shared" si="17"/>
        <v>1.0079</v>
      </c>
    </row>
    <row r="341" spans="1:14" x14ac:dyDescent="0.2">
      <c r="A341" s="4">
        <v>28975</v>
      </c>
      <c r="B341" s="5">
        <v>6.2998899999999998E-3</v>
      </c>
      <c r="C341" s="5">
        <v>-1.1219999999329669E-2</v>
      </c>
      <c r="D341" s="5">
        <v>7.8833333333333342E-3</v>
      </c>
      <c r="L341" s="8">
        <f t="shared" si="15"/>
        <v>1.00629989</v>
      </c>
      <c r="M341" s="8">
        <f t="shared" si="16"/>
        <v>0.98878000000067034</v>
      </c>
      <c r="N341" s="8">
        <f t="shared" si="17"/>
        <v>1.0078833333333332</v>
      </c>
    </row>
    <row r="342" spans="1:14" x14ac:dyDescent="0.2">
      <c r="A342" s="4">
        <v>29006</v>
      </c>
      <c r="B342" s="5">
        <v>-2.1717770000000001E-2</v>
      </c>
      <c r="C342" s="5">
        <v>2.6117000000473758E-2</v>
      </c>
      <c r="D342" s="5">
        <v>8.0083333333333326E-3</v>
      </c>
      <c r="L342" s="8">
        <f t="shared" si="15"/>
        <v>0.97828223000000003</v>
      </c>
      <c r="M342" s="8">
        <f t="shared" si="16"/>
        <v>1.0261170000004738</v>
      </c>
      <c r="N342" s="8">
        <f t="shared" si="17"/>
        <v>1.0080083333333334</v>
      </c>
    </row>
    <row r="343" spans="1:14" x14ac:dyDescent="0.2">
      <c r="A343" s="4">
        <v>29035</v>
      </c>
      <c r="B343" s="5">
        <v>4.3500219999999999E-2</v>
      </c>
      <c r="C343" s="5">
        <v>3.1120999999511057E-2</v>
      </c>
      <c r="D343" s="5">
        <v>7.5500000000000003E-3</v>
      </c>
      <c r="L343" s="8">
        <f t="shared" si="15"/>
        <v>1.0435002200000001</v>
      </c>
      <c r="M343" s="8">
        <f t="shared" si="16"/>
        <v>1.031120999999511</v>
      </c>
      <c r="N343" s="8">
        <f t="shared" si="17"/>
        <v>1.0075499999999999</v>
      </c>
    </row>
    <row r="344" spans="1:14" x14ac:dyDescent="0.2">
      <c r="A344" s="4">
        <v>29067</v>
      </c>
      <c r="B344" s="5">
        <v>1.340972E-2</v>
      </c>
      <c r="C344" s="5">
        <v>-8.5099999997422342E-3</v>
      </c>
      <c r="D344" s="5">
        <v>7.7000000000000002E-3</v>
      </c>
      <c r="L344" s="8">
        <f t="shared" si="15"/>
        <v>1.0134097200000001</v>
      </c>
      <c r="M344" s="8">
        <f t="shared" si="16"/>
        <v>0.99149000000025778</v>
      </c>
      <c r="N344" s="8">
        <f t="shared" si="17"/>
        <v>1.0077</v>
      </c>
    </row>
    <row r="345" spans="1:14" x14ac:dyDescent="0.2">
      <c r="A345" s="4">
        <v>29098</v>
      </c>
      <c r="B345" s="5">
        <v>5.7701589999999997E-2</v>
      </c>
      <c r="C345" s="5">
        <v>-3.5300000003875144E-3</v>
      </c>
      <c r="D345" s="5">
        <v>7.9333333333333322E-3</v>
      </c>
      <c r="L345" s="8">
        <f t="shared" si="15"/>
        <v>1.05770159</v>
      </c>
      <c r="M345" s="8">
        <f t="shared" si="16"/>
        <v>0.9964699999996125</v>
      </c>
      <c r="N345" s="8">
        <f t="shared" si="17"/>
        <v>1.0079333333333333</v>
      </c>
    </row>
    <row r="346" spans="1:14" x14ac:dyDescent="0.2">
      <c r="A346" s="4">
        <v>29126</v>
      </c>
      <c r="B346" s="5">
        <v>4.2993049999999998E-3</v>
      </c>
      <c r="C346" s="5">
        <v>-1.2180000000098661E-2</v>
      </c>
      <c r="D346" s="5">
        <v>8.5500000000000003E-3</v>
      </c>
      <c r="L346" s="8">
        <f t="shared" si="15"/>
        <v>1.004299305</v>
      </c>
      <c r="M346" s="8">
        <f t="shared" si="16"/>
        <v>0.98781999999990133</v>
      </c>
      <c r="N346" s="8">
        <f t="shared" si="17"/>
        <v>1.0085500000000001</v>
      </c>
    </row>
    <row r="347" spans="1:14" x14ac:dyDescent="0.2">
      <c r="A347" s="4">
        <v>29159</v>
      </c>
      <c r="B347" s="5">
        <v>-6.4032199999999997E-2</v>
      </c>
      <c r="C347" s="5">
        <v>-8.4060000000462057E-2</v>
      </c>
      <c r="D347" s="5">
        <v>9.75E-3</v>
      </c>
      <c r="L347" s="8">
        <f t="shared" si="15"/>
        <v>0.93596780000000002</v>
      </c>
      <c r="M347" s="8">
        <f t="shared" si="16"/>
        <v>0.9159399999995379</v>
      </c>
      <c r="N347" s="8">
        <f t="shared" si="17"/>
        <v>1.0097499999999999</v>
      </c>
    </row>
    <row r="348" spans="1:14" x14ac:dyDescent="0.2">
      <c r="A348" s="4">
        <v>29189</v>
      </c>
      <c r="B348" s="5">
        <v>4.7534900000000005E-2</v>
      </c>
      <c r="C348" s="5">
        <v>3.1137000000597267E-2</v>
      </c>
      <c r="D348" s="5">
        <v>9.8249999999999987E-3</v>
      </c>
      <c r="L348" s="8">
        <f t="shared" si="15"/>
        <v>1.0475349</v>
      </c>
      <c r="M348" s="8">
        <f t="shared" si="16"/>
        <v>1.0311370000005973</v>
      </c>
      <c r="N348" s="8">
        <f t="shared" si="17"/>
        <v>1.009825</v>
      </c>
    </row>
    <row r="349" spans="1:14" x14ac:dyDescent="0.2">
      <c r="A349" s="4">
        <v>29220</v>
      </c>
      <c r="B349" s="5">
        <v>2.1382810000000002E-2</v>
      </c>
      <c r="C349" s="5">
        <v>5.7089999999741393E-3</v>
      </c>
      <c r="D349" s="5">
        <v>1.0033333333333333E-2</v>
      </c>
      <c r="L349" s="8">
        <f t="shared" si="15"/>
        <v>1.02138281</v>
      </c>
      <c r="M349" s="8">
        <f t="shared" si="16"/>
        <v>1.0057089999999742</v>
      </c>
      <c r="N349" s="8">
        <f t="shared" si="17"/>
        <v>1.0100333333333333</v>
      </c>
    </row>
    <row r="350" spans="1:14" x14ac:dyDescent="0.2">
      <c r="A350" s="4">
        <v>29251</v>
      </c>
      <c r="B350" s="5">
        <v>6.2164179999999999E-2</v>
      </c>
      <c r="C350" s="5">
        <v>-7.4089999999803438E-2</v>
      </c>
      <c r="D350" s="5">
        <v>0.01</v>
      </c>
      <c r="L350" s="8">
        <f t="shared" si="15"/>
        <v>1.0621641799999999</v>
      </c>
      <c r="M350" s="8">
        <f t="shared" si="16"/>
        <v>0.92591000000019652</v>
      </c>
      <c r="N350" s="8">
        <f t="shared" si="17"/>
        <v>1.01</v>
      </c>
    </row>
    <row r="351" spans="1:14" x14ac:dyDescent="0.2">
      <c r="A351" s="4">
        <v>29280</v>
      </c>
      <c r="B351" s="5">
        <v>-8.7596270000000012E-5</v>
      </c>
      <c r="C351" s="5">
        <v>-4.6710000000690775E-2</v>
      </c>
      <c r="D351" s="5">
        <v>1.0716666666666666E-2</v>
      </c>
      <c r="L351" s="8">
        <f t="shared" si="15"/>
        <v>0.99991240373000001</v>
      </c>
      <c r="M351" s="8">
        <f t="shared" si="16"/>
        <v>0.95328999999930919</v>
      </c>
      <c r="N351" s="8">
        <f t="shared" si="17"/>
        <v>1.0107166666666667</v>
      </c>
    </row>
    <row r="352" spans="1:14" x14ac:dyDescent="0.2">
      <c r="A352" s="4">
        <v>29311</v>
      </c>
      <c r="B352" s="5">
        <v>-9.7219840000000002E-2</v>
      </c>
      <c r="C352" s="5">
        <v>-3.1459999999750347E-2</v>
      </c>
      <c r="D352" s="5">
        <v>1.2666666666666666E-2</v>
      </c>
      <c r="L352" s="8">
        <f t="shared" si="15"/>
        <v>0.90278016000000005</v>
      </c>
      <c r="M352" s="8">
        <f t="shared" si="16"/>
        <v>0.96854000000024965</v>
      </c>
      <c r="N352" s="8">
        <f t="shared" si="17"/>
        <v>1.0126666666666666</v>
      </c>
    </row>
    <row r="353" spans="1:14" x14ac:dyDescent="0.2">
      <c r="A353" s="4">
        <v>29341</v>
      </c>
      <c r="B353" s="5">
        <v>4.6233760000000006E-2</v>
      </c>
      <c r="C353" s="5">
        <v>0.15234700000079396</v>
      </c>
      <c r="D353" s="5">
        <v>1.0999999999999999E-2</v>
      </c>
      <c r="L353" s="8">
        <f t="shared" si="15"/>
        <v>1.04623376</v>
      </c>
      <c r="M353" s="8">
        <f t="shared" si="16"/>
        <v>1.152347000000794</v>
      </c>
      <c r="N353" s="8">
        <f t="shared" si="17"/>
        <v>1.0109999999999999</v>
      </c>
    </row>
    <row r="354" spans="1:14" x14ac:dyDescent="0.2">
      <c r="A354" s="4">
        <v>29371</v>
      </c>
      <c r="B354" s="5">
        <v>5.146295E-2</v>
      </c>
      <c r="C354" s="5">
        <v>4.1875000000516638E-2</v>
      </c>
      <c r="D354" s="5">
        <v>7.1500000000000001E-3</v>
      </c>
      <c r="L354" s="8">
        <f t="shared" si="15"/>
        <v>1.0514629499999999</v>
      </c>
      <c r="M354" s="8">
        <f t="shared" si="16"/>
        <v>1.0418750000005166</v>
      </c>
      <c r="N354" s="8">
        <f t="shared" si="17"/>
        <v>1.00715</v>
      </c>
    </row>
    <row r="355" spans="1:14" x14ac:dyDescent="0.2">
      <c r="A355" s="4">
        <v>29402</v>
      </c>
      <c r="B355" s="5">
        <v>3.1643289999999998E-2</v>
      </c>
      <c r="C355" s="5">
        <v>3.5853999999923329E-2</v>
      </c>
      <c r="D355" s="5">
        <v>5.8916666666666666E-3</v>
      </c>
      <c r="L355" s="8">
        <f t="shared" si="15"/>
        <v>1.0316432900000001</v>
      </c>
      <c r="M355" s="8">
        <f t="shared" si="16"/>
        <v>1.0358539999999232</v>
      </c>
      <c r="N355" s="8">
        <f t="shared" si="17"/>
        <v>1.0058916666666666</v>
      </c>
    </row>
    <row r="356" spans="1:14" x14ac:dyDescent="0.2">
      <c r="A356" s="4">
        <v>29433</v>
      </c>
      <c r="B356" s="5">
        <v>6.9590340000000001E-2</v>
      </c>
      <c r="C356" s="5">
        <v>-4.7600000000229438E-2</v>
      </c>
      <c r="D356" s="5">
        <v>6.7166666666666668E-3</v>
      </c>
      <c r="L356" s="8">
        <f t="shared" si="15"/>
        <v>1.06959034</v>
      </c>
      <c r="M356" s="8">
        <f t="shared" si="16"/>
        <v>0.95239999999977054</v>
      </c>
      <c r="N356" s="8">
        <f t="shared" si="17"/>
        <v>1.0067166666666667</v>
      </c>
    </row>
    <row r="357" spans="1:14" x14ac:dyDescent="0.2">
      <c r="A357" s="4">
        <v>29462</v>
      </c>
      <c r="B357" s="5">
        <v>1.0109300000000002E-2</v>
      </c>
      <c r="C357" s="5">
        <v>-4.3170000001329069E-2</v>
      </c>
      <c r="D357" s="5">
        <v>7.6083333333333341E-3</v>
      </c>
      <c r="L357" s="8">
        <f t="shared" si="15"/>
        <v>1.0101093000000001</v>
      </c>
      <c r="M357" s="8">
        <f t="shared" si="16"/>
        <v>0.95682999999867091</v>
      </c>
      <c r="N357" s="8">
        <f t="shared" si="17"/>
        <v>1.0076083333333334</v>
      </c>
    </row>
    <row r="358" spans="1:14" x14ac:dyDescent="0.2">
      <c r="A358" s="4">
        <v>29494</v>
      </c>
      <c r="B358" s="5">
        <v>2.9416589999999999E-2</v>
      </c>
      <c r="C358" s="5">
        <v>-2.6159999998967176E-2</v>
      </c>
      <c r="D358" s="5">
        <v>8.5583333333333327E-3</v>
      </c>
      <c r="L358" s="8">
        <f t="shared" si="15"/>
        <v>1.0294165900000001</v>
      </c>
      <c r="M358" s="8">
        <f t="shared" si="16"/>
        <v>0.97384000000103277</v>
      </c>
      <c r="N358" s="8">
        <f t="shared" si="17"/>
        <v>1.0085583333333332</v>
      </c>
    </row>
    <row r="359" spans="1:14" x14ac:dyDescent="0.2">
      <c r="A359" s="4">
        <v>29525</v>
      </c>
      <c r="B359" s="5">
        <v>2.0245510000000001E-2</v>
      </c>
      <c r="C359" s="5">
        <v>-2.6289999999999317E-2</v>
      </c>
      <c r="D359" s="5">
        <v>9.683333333333332E-3</v>
      </c>
      <c r="L359" s="8">
        <f t="shared" si="15"/>
        <v>1.0202455100000001</v>
      </c>
      <c r="M359" s="8">
        <f t="shared" si="16"/>
        <v>0.97371000000000063</v>
      </c>
      <c r="N359" s="8">
        <f t="shared" si="17"/>
        <v>1.0096833333333333</v>
      </c>
    </row>
    <row r="360" spans="1:14" x14ac:dyDescent="0.2">
      <c r="A360" s="4">
        <v>29553</v>
      </c>
      <c r="B360" s="5">
        <v>0.1065349</v>
      </c>
      <c r="C360" s="5">
        <v>1.0015999999389182E-2</v>
      </c>
      <c r="D360" s="5">
        <v>1.1441666666666668E-2</v>
      </c>
      <c r="L360" s="8">
        <f t="shared" si="15"/>
        <v>1.1065349</v>
      </c>
      <c r="M360" s="8">
        <f t="shared" si="16"/>
        <v>1.0100159999993892</v>
      </c>
      <c r="N360" s="8">
        <f t="shared" si="17"/>
        <v>1.0114416666666666</v>
      </c>
    </row>
    <row r="361" spans="1:14" x14ac:dyDescent="0.2">
      <c r="A361" s="4">
        <v>29586</v>
      </c>
      <c r="B361" s="5">
        <v>-3.0173709999999999E-2</v>
      </c>
      <c r="C361" s="5">
        <v>3.5152000001245819E-2</v>
      </c>
      <c r="D361" s="5">
        <v>1.2908333333333334E-2</v>
      </c>
      <c r="L361" s="8">
        <f t="shared" si="15"/>
        <v>0.96982628999999998</v>
      </c>
      <c r="M361" s="8">
        <f t="shared" si="16"/>
        <v>1.0351520000012457</v>
      </c>
      <c r="N361" s="8">
        <f t="shared" si="17"/>
        <v>1.0129083333333333</v>
      </c>
    </row>
    <row r="362" spans="1:14" x14ac:dyDescent="0.2">
      <c r="A362" s="4">
        <v>29616</v>
      </c>
      <c r="B362" s="5">
        <v>-4.1838480000000004E-2</v>
      </c>
      <c r="C362" s="5">
        <v>-1.1520000000860725E-2</v>
      </c>
      <c r="D362" s="5">
        <v>1.2516666666666666E-2</v>
      </c>
      <c r="L362" s="8">
        <f t="shared" si="15"/>
        <v>0.95816151999999999</v>
      </c>
      <c r="M362" s="8">
        <f t="shared" si="16"/>
        <v>0.98847999999913927</v>
      </c>
      <c r="N362" s="8">
        <f t="shared" si="17"/>
        <v>1.0125166666666667</v>
      </c>
    </row>
    <row r="363" spans="1:14" x14ac:dyDescent="0.2">
      <c r="A363" s="4">
        <v>29644</v>
      </c>
      <c r="B363" s="5">
        <v>1.7367819999999999E-2</v>
      </c>
      <c r="C363" s="5">
        <v>-4.3550000000216034E-2</v>
      </c>
      <c r="D363" s="5">
        <v>1.2324999999999999E-2</v>
      </c>
      <c r="L363" s="8">
        <f t="shared" si="15"/>
        <v>1.01736782</v>
      </c>
      <c r="M363" s="8">
        <f t="shared" si="16"/>
        <v>0.95644999999978397</v>
      </c>
      <c r="N363" s="8">
        <f t="shared" si="17"/>
        <v>1.0123249999999999</v>
      </c>
    </row>
    <row r="364" spans="1:14" x14ac:dyDescent="0.2">
      <c r="A364" s="4">
        <v>29676</v>
      </c>
      <c r="B364" s="5">
        <v>3.9993870000000001E-2</v>
      </c>
      <c r="C364" s="5">
        <v>3.8421999999784309E-2</v>
      </c>
      <c r="D364" s="5">
        <v>1.1133333333333334E-2</v>
      </c>
      <c r="L364" s="8">
        <f t="shared" si="15"/>
        <v>1.03999387</v>
      </c>
      <c r="M364" s="8">
        <f t="shared" si="16"/>
        <v>1.0384219999997844</v>
      </c>
      <c r="N364" s="8">
        <f t="shared" si="17"/>
        <v>1.0111333333333334</v>
      </c>
    </row>
    <row r="365" spans="1:14" x14ac:dyDescent="0.2">
      <c r="A365" s="4">
        <v>29706</v>
      </c>
      <c r="B365" s="5">
        <v>-1.9338249999999998E-2</v>
      </c>
      <c r="C365" s="5">
        <v>-5.1749999999120375E-2</v>
      </c>
      <c r="D365" s="5">
        <v>1.1408333333333333E-2</v>
      </c>
      <c r="L365" s="8">
        <f t="shared" si="15"/>
        <v>0.98066175</v>
      </c>
      <c r="M365" s="8">
        <f t="shared" si="16"/>
        <v>0.94825000000087967</v>
      </c>
      <c r="N365" s="8">
        <f t="shared" si="17"/>
        <v>1.0114083333333332</v>
      </c>
    </row>
    <row r="366" spans="1:14" x14ac:dyDescent="0.2">
      <c r="A366" s="4">
        <v>29735</v>
      </c>
      <c r="B366" s="5">
        <v>2.5600390000000001E-3</v>
      </c>
      <c r="C366" s="5">
        <v>6.2190999999947413E-2</v>
      </c>
      <c r="D366" s="5">
        <v>1.3583333333333334E-2</v>
      </c>
      <c r="L366" s="8">
        <f t="shared" si="15"/>
        <v>1.002560039</v>
      </c>
      <c r="M366" s="8">
        <f t="shared" si="16"/>
        <v>1.0621909999999475</v>
      </c>
      <c r="N366" s="8">
        <f t="shared" si="17"/>
        <v>1.0135833333333333</v>
      </c>
    </row>
    <row r="367" spans="1:14" x14ac:dyDescent="0.2">
      <c r="A367" s="4">
        <v>29767</v>
      </c>
      <c r="B367" s="5">
        <v>-6.2598209999999996E-3</v>
      </c>
      <c r="C367" s="5">
        <v>-1.7929999999313957E-2</v>
      </c>
      <c r="D367" s="5">
        <v>1.2275000000000001E-2</v>
      </c>
      <c r="L367" s="8">
        <f t="shared" si="15"/>
        <v>0.993740179</v>
      </c>
      <c r="M367" s="8">
        <f t="shared" si="16"/>
        <v>0.98207000000068601</v>
      </c>
      <c r="N367" s="8">
        <f t="shared" si="17"/>
        <v>1.012275</v>
      </c>
    </row>
    <row r="368" spans="1:14" x14ac:dyDescent="0.2">
      <c r="A368" s="4">
        <v>29798</v>
      </c>
      <c r="B368" s="5">
        <v>2.057705E-3</v>
      </c>
      <c r="C368" s="5">
        <v>-3.5290000000753378E-2</v>
      </c>
      <c r="D368" s="5">
        <v>1.2458333333333333E-2</v>
      </c>
      <c r="L368" s="8">
        <f t="shared" si="15"/>
        <v>1.0020577049999999</v>
      </c>
      <c r="M368" s="8">
        <f t="shared" si="16"/>
        <v>0.96470999999924667</v>
      </c>
      <c r="N368" s="8">
        <f t="shared" si="17"/>
        <v>1.0124583333333332</v>
      </c>
    </row>
    <row r="369" spans="1:14" x14ac:dyDescent="0.2">
      <c r="A369" s="4">
        <v>29829</v>
      </c>
      <c r="B369" s="5">
        <v>-5.7745170000000005E-2</v>
      </c>
      <c r="C369" s="5">
        <v>-3.8589999999530368E-2</v>
      </c>
      <c r="D369" s="5">
        <v>1.2924999999999999E-2</v>
      </c>
      <c r="L369" s="8">
        <f t="shared" si="15"/>
        <v>0.94225482999999999</v>
      </c>
      <c r="M369" s="8">
        <f t="shared" si="16"/>
        <v>0.96141000000046961</v>
      </c>
      <c r="N369" s="8">
        <f t="shared" si="17"/>
        <v>1.0129250000000001</v>
      </c>
    </row>
    <row r="370" spans="1:14" x14ac:dyDescent="0.2">
      <c r="A370" s="4">
        <v>29859</v>
      </c>
      <c r="B370" s="5">
        <v>-4.9271120000000002E-2</v>
      </c>
      <c r="C370" s="5">
        <v>-1.4490000000620111E-2</v>
      </c>
      <c r="D370" s="5">
        <v>1.2249999999999999E-2</v>
      </c>
      <c r="L370" s="8">
        <f t="shared" si="15"/>
        <v>0.95072888</v>
      </c>
      <c r="M370" s="8">
        <f t="shared" si="16"/>
        <v>0.98550999999937994</v>
      </c>
      <c r="N370" s="8">
        <f t="shared" si="17"/>
        <v>1.0122500000000001</v>
      </c>
    </row>
    <row r="371" spans="1:14" x14ac:dyDescent="0.2">
      <c r="A371" s="4">
        <v>29889</v>
      </c>
      <c r="B371" s="5">
        <v>5.3967970000000004E-2</v>
      </c>
      <c r="C371" s="5">
        <v>8.2900999998911123E-2</v>
      </c>
      <c r="D371" s="5">
        <v>1.1283333333333333E-2</v>
      </c>
      <c r="L371" s="8">
        <f t="shared" si="15"/>
        <v>1.05396797</v>
      </c>
      <c r="M371" s="8">
        <f t="shared" si="16"/>
        <v>1.0829009999989112</v>
      </c>
      <c r="N371" s="8">
        <f t="shared" si="17"/>
        <v>1.0112833333333333</v>
      </c>
    </row>
    <row r="372" spans="1:14" x14ac:dyDescent="0.2">
      <c r="A372" s="4">
        <v>29920</v>
      </c>
      <c r="B372" s="5">
        <v>4.1266709999999998E-2</v>
      </c>
      <c r="C372" s="5">
        <v>0.14100300000061788</v>
      </c>
      <c r="D372" s="5">
        <v>9.049999999999999E-3</v>
      </c>
      <c r="L372" s="8">
        <f t="shared" si="15"/>
        <v>1.0412667099999999</v>
      </c>
      <c r="M372" s="8">
        <f t="shared" si="16"/>
        <v>1.1410030000006179</v>
      </c>
      <c r="N372" s="8">
        <f t="shared" si="17"/>
        <v>1.00905</v>
      </c>
    </row>
    <row r="373" spans="1:14" x14ac:dyDescent="0.2">
      <c r="A373" s="4">
        <v>29951</v>
      </c>
      <c r="B373" s="5">
        <v>-2.5643020000000002E-2</v>
      </c>
      <c r="C373" s="5">
        <v>-7.1289999999538639E-2</v>
      </c>
      <c r="D373" s="5">
        <v>9.0416666666666666E-3</v>
      </c>
      <c r="L373" s="8">
        <f t="shared" si="15"/>
        <v>0.97435698000000004</v>
      </c>
      <c r="M373" s="8">
        <f t="shared" si="16"/>
        <v>0.92871000000046133</v>
      </c>
      <c r="N373" s="8">
        <f t="shared" si="17"/>
        <v>1.0090416666666666</v>
      </c>
    </row>
    <row r="374" spans="1:14" x14ac:dyDescent="0.2">
      <c r="A374" s="4">
        <v>29980</v>
      </c>
      <c r="B374" s="5">
        <v>-1.3055909999999999E-2</v>
      </c>
      <c r="C374" s="5">
        <v>4.5800000000368419E-3</v>
      </c>
      <c r="D374" s="5">
        <v>1.0233333333333332E-2</v>
      </c>
      <c r="L374" s="8">
        <f t="shared" si="15"/>
        <v>0.98694409000000005</v>
      </c>
      <c r="M374" s="8">
        <f t="shared" si="16"/>
        <v>1.0045800000000369</v>
      </c>
      <c r="N374" s="8">
        <f t="shared" si="17"/>
        <v>1.0102333333333333</v>
      </c>
    </row>
    <row r="375" spans="1:14" x14ac:dyDescent="0.2">
      <c r="A375" s="4">
        <v>30008</v>
      </c>
      <c r="B375" s="5">
        <v>-5.5897019999999999E-2</v>
      </c>
      <c r="C375" s="5">
        <v>1.8195999999356456E-2</v>
      </c>
      <c r="D375" s="5">
        <v>1.1233333333333333E-2</v>
      </c>
      <c r="L375" s="8">
        <f t="shared" si="15"/>
        <v>0.94410298000000004</v>
      </c>
      <c r="M375" s="8">
        <f t="shared" si="16"/>
        <v>1.0181959999993564</v>
      </c>
      <c r="N375" s="8">
        <f t="shared" si="17"/>
        <v>1.0112333333333334</v>
      </c>
    </row>
    <row r="376" spans="1:14" x14ac:dyDescent="0.2">
      <c r="A376" s="4">
        <v>30041</v>
      </c>
      <c r="B376" s="5">
        <v>-5.216175E-3</v>
      </c>
      <c r="C376" s="5">
        <v>2.3093999999949509E-2</v>
      </c>
      <c r="D376" s="5">
        <v>1.0566666666666667E-2</v>
      </c>
      <c r="L376" s="8">
        <f t="shared" si="15"/>
        <v>0.99478382499999995</v>
      </c>
      <c r="M376" s="8">
        <f t="shared" si="16"/>
        <v>1.0230939999999495</v>
      </c>
      <c r="N376" s="8">
        <f t="shared" si="17"/>
        <v>1.0105666666666666</v>
      </c>
    </row>
    <row r="377" spans="1:14" x14ac:dyDescent="0.2">
      <c r="A377" s="4">
        <v>30071</v>
      </c>
      <c r="B377" s="5">
        <v>4.5194739999999997E-2</v>
      </c>
      <c r="C377" s="5">
        <v>3.7339000000626989E-2</v>
      </c>
      <c r="D377" s="5">
        <v>1.0583333333333333E-2</v>
      </c>
      <c r="L377" s="8">
        <f t="shared" si="15"/>
        <v>1.0451947399999999</v>
      </c>
      <c r="M377" s="8">
        <f t="shared" si="16"/>
        <v>1.0373390000006271</v>
      </c>
      <c r="N377" s="8">
        <f t="shared" si="17"/>
        <v>1.0105833333333334</v>
      </c>
    </row>
    <row r="378" spans="1:14" x14ac:dyDescent="0.2">
      <c r="A378" s="4">
        <v>30102</v>
      </c>
      <c r="B378" s="5">
        <v>-3.9161839999999996E-2</v>
      </c>
      <c r="C378" s="5">
        <v>3.401999999131071E-3</v>
      </c>
      <c r="D378" s="5">
        <v>1.0075000000000001E-2</v>
      </c>
      <c r="L378" s="8">
        <f t="shared" si="15"/>
        <v>0.96083816</v>
      </c>
      <c r="M378" s="8">
        <f t="shared" si="16"/>
        <v>1.003401999999131</v>
      </c>
      <c r="N378" s="8">
        <f t="shared" si="17"/>
        <v>1.0100750000000001</v>
      </c>
    </row>
    <row r="379" spans="1:14" x14ac:dyDescent="0.2">
      <c r="A379" s="4">
        <v>30132</v>
      </c>
      <c r="B379" s="5">
        <v>-9.8217390000000012E-3</v>
      </c>
      <c r="C379" s="5">
        <v>-2.2279999998851056E-2</v>
      </c>
      <c r="D379" s="5">
        <v>1.0391666666666667E-2</v>
      </c>
      <c r="L379" s="8">
        <f t="shared" si="15"/>
        <v>0.99017826099999995</v>
      </c>
      <c r="M379" s="8">
        <f t="shared" si="16"/>
        <v>0.97772000000114889</v>
      </c>
      <c r="N379" s="8">
        <f t="shared" si="17"/>
        <v>1.0103916666666666</v>
      </c>
    </row>
    <row r="380" spans="1:14" x14ac:dyDescent="0.2">
      <c r="A380" s="4">
        <v>30162</v>
      </c>
      <c r="B380" s="5">
        <v>-1.779039E-2</v>
      </c>
      <c r="C380" s="5">
        <v>5.0121000000277298E-2</v>
      </c>
      <c r="D380" s="5">
        <v>9.4583333333333325E-3</v>
      </c>
      <c r="L380" s="8">
        <f t="shared" si="15"/>
        <v>0.98220960999999996</v>
      </c>
      <c r="M380" s="8">
        <f t="shared" si="16"/>
        <v>1.0501210000002772</v>
      </c>
      <c r="N380" s="8">
        <f t="shared" si="17"/>
        <v>1.0094583333333333</v>
      </c>
    </row>
    <row r="381" spans="1:14" x14ac:dyDescent="0.2">
      <c r="A381" s="4">
        <v>30194</v>
      </c>
      <c r="B381" s="5">
        <v>0.1213933</v>
      </c>
      <c r="C381" s="5">
        <v>7.8083999998927622E-2</v>
      </c>
      <c r="D381" s="5">
        <v>7.2333333333333329E-3</v>
      </c>
      <c r="L381" s="8">
        <f t="shared" si="15"/>
        <v>1.1213933</v>
      </c>
      <c r="M381" s="8">
        <f t="shared" si="16"/>
        <v>1.0780839999989276</v>
      </c>
      <c r="N381" s="8">
        <f t="shared" si="17"/>
        <v>1.0072333333333334</v>
      </c>
    </row>
    <row r="382" spans="1:14" x14ac:dyDescent="0.2">
      <c r="A382" s="4">
        <v>30224</v>
      </c>
      <c r="B382" s="5">
        <v>1.2467539999999999E-2</v>
      </c>
      <c r="C382" s="5">
        <v>6.1833000000200387E-2</v>
      </c>
      <c r="D382" s="5">
        <v>6.6E-3</v>
      </c>
      <c r="L382" s="8">
        <f t="shared" si="15"/>
        <v>1.0124675400000001</v>
      </c>
      <c r="M382" s="8">
        <f t="shared" si="16"/>
        <v>1.0618330000002003</v>
      </c>
      <c r="N382" s="8">
        <f t="shared" si="17"/>
        <v>1.0065999999999999</v>
      </c>
    </row>
    <row r="383" spans="1:14" x14ac:dyDescent="0.2">
      <c r="A383" s="4">
        <v>30253</v>
      </c>
      <c r="B383" s="5">
        <v>0.1150972</v>
      </c>
      <c r="C383" s="5">
        <v>6.3433999999463878E-2</v>
      </c>
      <c r="D383" s="5">
        <v>6.4250000000000002E-3</v>
      </c>
      <c r="L383" s="8">
        <f t="shared" si="15"/>
        <v>1.1150971999999999</v>
      </c>
      <c r="M383" s="8">
        <f t="shared" si="16"/>
        <v>1.063433999999464</v>
      </c>
      <c r="N383" s="8">
        <f t="shared" si="17"/>
        <v>1.0064249999999999</v>
      </c>
    </row>
    <row r="384" spans="1:14" x14ac:dyDescent="0.2">
      <c r="A384" s="4">
        <v>30285</v>
      </c>
      <c r="B384" s="5">
        <v>4.0385809999999994E-2</v>
      </c>
      <c r="C384" s="5">
        <v>-1.9999999999610767E-4</v>
      </c>
      <c r="D384" s="5">
        <v>6.7250000000000001E-3</v>
      </c>
      <c r="L384" s="8">
        <f t="shared" si="15"/>
        <v>1.0403858100000001</v>
      </c>
      <c r="M384" s="8">
        <f t="shared" si="16"/>
        <v>0.99980000000000391</v>
      </c>
      <c r="N384" s="8">
        <f t="shared" si="17"/>
        <v>1.0067250000000001</v>
      </c>
    </row>
    <row r="385" spans="1:14" x14ac:dyDescent="0.2">
      <c r="A385" s="4">
        <v>30316</v>
      </c>
      <c r="B385" s="5">
        <v>1.9272460000000002E-2</v>
      </c>
      <c r="C385" s="5">
        <v>3.1179000000505573E-2</v>
      </c>
      <c r="D385" s="5">
        <v>6.6166666666666674E-3</v>
      </c>
      <c r="L385" s="8">
        <f t="shared" si="15"/>
        <v>1.01927246</v>
      </c>
      <c r="M385" s="8">
        <f t="shared" si="16"/>
        <v>1.0311790000005057</v>
      </c>
      <c r="N385" s="8">
        <f t="shared" si="17"/>
        <v>1.0066166666666667</v>
      </c>
    </row>
    <row r="386" spans="1:14" x14ac:dyDescent="0.2">
      <c r="A386" s="4">
        <v>30347</v>
      </c>
      <c r="B386" s="5">
        <v>3.7187169999999999E-2</v>
      </c>
      <c r="C386" s="5">
        <v>-3.0900000000435645E-2</v>
      </c>
      <c r="D386" s="5">
        <v>6.5500000000000003E-3</v>
      </c>
      <c r="L386" s="8">
        <f t="shared" si="15"/>
        <v>1.0371871699999999</v>
      </c>
      <c r="M386" s="8">
        <f t="shared" si="16"/>
        <v>0.96909999999956431</v>
      </c>
      <c r="N386" s="8">
        <f t="shared" si="17"/>
        <v>1.0065500000000001</v>
      </c>
    </row>
    <row r="387" spans="1:14" x14ac:dyDescent="0.2">
      <c r="A387" s="4">
        <v>30375</v>
      </c>
      <c r="B387" s="5">
        <v>2.2918059999999997E-2</v>
      </c>
      <c r="C387" s="5">
        <v>4.9165000001030336E-2</v>
      </c>
      <c r="D387" s="5">
        <v>6.7583333333333332E-3</v>
      </c>
      <c r="L387" s="8">
        <f t="shared" ref="L387:L450" si="18">$B387+1</f>
        <v>1.0229180600000001</v>
      </c>
      <c r="M387" s="8">
        <f t="shared" ref="M387:M450" si="19">1+$C387</f>
        <v>1.0491650000010304</v>
      </c>
      <c r="N387" s="8">
        <f t="shared" ref="N387:N450" si="20">1+$D387</f>
        <v>1.0067583333333334</v>
      </c>
    </row>
    <row r="388" spans="1:14" x14ac:dyDescent="0.2">
      <c r="A388" s="4">
        <v>30406</v>
      </c>
      <c r="B388" s="5">
        <v>3.6944539999999998E-2</v>
      </c>
      <c r="C388" s="5">
        <v>-9.3899999999883087E-3</v>
      </c>
      <c r="D388" s="5">
        <v>6.9583333333333329E-3</v>
      </c>
      <c r="L388" s="8">
        <f t="shared" si="18"/>
        <v>1.0369445399999999</v>
      </c>
      <c r="M388" s="8">
        <f t="shared" si="19"/>
        <v>0.99061000000001165</v>
      </c>
      <c r="N388" s="8">
        <f t="shared" si="20"/>
        <v>1.0069583333333334</v>
      </c>
    </row>
    <row r="389" spans="1:14" x14ac:dyDescent="0.2">
      <c r="A389" s="4">
        <v>30435</v>
      </c>
      <c r="B389" s="5">
        <v>7.8778710000000002E-2</v>
      </c>
      <c r="C389" s="5">
        <v>3.4956999999297265E-2</v>
      </c>
      <c r="D389" s="5">
        <v>6.8416666666666678E-3</v>
      </c>
      <c r="L389" s="8">
        <f t="shared" si="18"/>
        <v>1.0787787099999999</v>
      </c>
      <c r="M389" s="8">
        <f t="shared" si="19"/>
        <v>1.0349569999992974</v>
      </c>
      <c r="N389" s="8">
        <f t="shared" si="20"/>
        <v>1.0068416666666666</v>
      </c>
    </row>
    <row r="390" spans="1:14" x14ac:dyDescent="0.2">
      <c r="A390" s="4">
        <v>30467</v>
      </c>
      <c r="B390" s="5">
        <v>-8.6972309999999997E-3</v>
      </c>
      <c r="C390" s="5">
        <v>-3.8580000000092055E-2</v>
      </c>
      <c r="D390" s="5">
        <v>6.8249999999999995E-3</v>
      </c>
      <c r="L390" s="8">
        <f t="shared" si="18"/>
        <v>0.99130276900000003</v>
      </c>
      <c r="M390" s="8">
        <f t="shared" si="19"/>
        <v>0.9614199999999079</v>
      </c>
      <c r="N390" s="8">
        <f t="shared" si="20"/>
        <v>1.0068250000000001</v>
      </c>
    </row>
    <row r="391" spans="1:14" x14ac:dyDescent="0.2">
      <c r="A391" s="4">
        <v>30497</v>
      </c>
      <c r="B391" s="5">
        <v>3.8918660000000001E-2</v>
      </c>
      <c r="C391" s="5">
        <v>3.904000001094783E-3</v>
      </c>
      <c r="D391" s="5">
        <v>7.324999999999999E-3</v>
      </c>
      <c r="L391" s="8">
        <f t="shared" si="18"/>
        <v>1.03891866</v>
      </c>
      <c r="M391" s="8">
        <f t="shared" si="19"/>
        <v>1.0039040000010948</v>
      </c>
      <c r="N391" s="8">
        <f t="shared" si="20"/>
        <v>1.007325</v>
      </c>
    </row>
    <row r="392" spans="1:14" x14ac:dyDescent="0.2">
      <c r="A392" s="4">
        <v>30526</v>
      </c>
      <c r="B392" s="5">
        <v>-2.9504510000000001E-2</v>
      </c>
      <c r="C392" s="5">
        <v>-4.864000000106633E-2</v>
      </c>
      <c r="D392" s="5">
        <v>7.5666666666666669E-3</v>
      </c>
      <c r="L392" s="8">
        <f t="shared" si="18"/>
        <v>0.97049549000000002</v>
      </c>
      <c r="M392" s="8">
        <f t="shared" si="19"/>
        <v>0.95135999999893373</v>
      </c>
      <c r="N392" s="8">
        <f t="shared" si="20"/>
        <v>1.0075666666666667</v>
      </c>
    </row>
    <row r="393" spans="1:14" x14ac:dyDescent="0.2">
      <c r="A393" s="4">
        <v>30559</v>
      </c>
      <c r="B393" s="5">
        <v>1.500982E-2</v>
      </c>
      <c r="C393" s="5">
        <v>1.9970000009701936E-3</v>
      </c>
      <c r="D393" s="5">
        <v>7.7833333333333331E-3</v>
      </c>
      <c r="L393" s="8">
        <f t="shared" si="18"/>
        <v>1.01500982</v>
      </c>
      <c r="M393" s="8">
        <f t="shared" si="19"/>
        <v>1.0019970000009701</v>
      </c>
      <c r="N393" s="8">
        <f t="shared" si="20"/>
        <v>1.0077833333333333</v>
      </c>
    </row>
    <row r="394" spans="1:14" x14ac:dyDescent="0.2">
      <c r="A394" s="4">
        <v>30589</v>
      </c>
      <c r="B394" s="5">
        <v>1.380787E-2</v>
      </c>
      <c r="C394" s="5">
        <v>5.0464999999148191E-2</v>
      </c>
      <c r="D394" s="5">
        <v>7.4999999999999997E-3</v>
      </c>
      <c r="L394" s="8">
        <f t="shared" si="18"/>
        <v>1.0138078699999999</v>
      </c>
      <c r="M394" s="8">
        <f t="shared" si="19"/>
        <v>1.0504649999991482</v>
      </c>
      <c r="N394" s="8">
        <f t="shared" si="20"/>
        <v>1.0075000000000001</v>
      </c>
    </row>
    <row r="395" spans="1:14" x14ac:dyDescent="0.2">
      <c r="A395" s="4">
        <v>30620</v>
      </c>
      <c r="B395" s="5">
        <v>-1.1561410000000001E-2</v>
      </c>
      <c r="C395" s="5">
        <v>-1.3159999999315317E-2</v>
      </c>
      <c r="D395" s="5">
        <v>7.2000000000000007E-3</v>
      </c>
      <c r="L395" s="8">
        <f t="shared" si="18"/>
        <v>0.98843859000000001</v>
      </c>
      <c r="M395" s="8">
        <f t="shared" si="19"/>
        <v>0.98684000000068473</v>
      </c>
      <c r="N395" s="8">
        <f t="shared" si="20"/>
        <v>1.0072000000000001</v>
      </c>
    </row>
    <row r="396" spans="1:14" x14ac:dyDescent="0.2">
      <c r="A396" s="4">
        <v>30650</v>
      </c>
      <c r="B396" s="5">
        <v>2.1094409999999997E-2</v>
      </c>
      <c r="C396" s="5">
        <v>1.8346999999796568E-2</v>
      </c>
      <c r="D396" s="5">
        <v>7.3000000000000001E-3</v>
      </c>
      <c r="L396" s="8">
        <f t="shared" si="18"/>
        <v>1.0210944099999999</v>
      </c>
      <c r="M396" s="8">
        <f t="shared" si="19"/>
        <v>1.0183469999997965</v>
      </c>
      <c r="N396" s="8">
        <f t="shared" si="20"/>
        <v>1.0073000000000001</v>
      </c>
    </row>
    <row r="397" spans="1:14" x14ac:dyDescent="0.2">
      <c r="A397" s="4">
        <v>30680</v>
      </c>
      <c r="B397" s="5">
        <v>-5.2283729999999997E-3</v>
      </c>
      <c r="C397" s="5">
        <v>-5.8700000001350285E-3</v>
      </c>
      <c r="D397" s="5">
        <v>7.4999999999999997E-3</v>
      </c>
      <c r="L397" s="8">
        <f t="shared" si="18"/>
        <v>0.99477162699999999</v>
      </c>
      <c r="M397" s="8">
        <f t="shared" si="19"/>
        <v>0.99412999999986496</v>
      </c>
      <c r="N397" s="8">
        <f t="shared" si="20"/>
        <v>1.0075000000000001</v>
      </c>
    </row>
    <row r="398" spans="1:14" x14ac:dyDescent="0.2">
      <c r="A398" s="4">
        <v>30712</v>
      </c>
      <c r="B398" s="5">
        <v>-5.5780580000000003E-3</v>
      </c>
      <c r="C398" s="5">
        <v>2.4356999999482654E-2</v>
      </c>
      <c r="D398" s="5">
        <v>7.4166666666666669E-3</v>
      </c>
      <c r="L398" s="8">
        <f t="shared" si="18"/>
        <v>0.994421942</v>
      </c>
      <c r="M398" s="8">
        <f t="shared" si="19"/>
        <v>1.0243569999994826</v>
      </c>
      <c r="N398" s="8">
        <f t="shared" si="20"/>
        <v>1.0074166666666666</v>
      </c>
    </row>
    <row r="399" spans="1:14" x14ac:dyDescent="0.2">
      <c r="A399" s="4">
        <v>30741</v>
      </c>
      <c r="B399" s="5">
        <v>-3.5187599999999999E-2</v>
      </c>
      <c r="C399" s="5">
        <v>-1.7799999998998534E-2</v>
      </c>
      <c r="D399" s="5">
        <v>7.5750000000000001E-3</v>
      </c>
      <c r="L399" s="8">
        <f t="shared" si="18"/>
        <v>0.96481240000000001</v>
      </c>
      <c r="M399" s="8">
        <f t="shared" si="19"/>
        <v>0.98220000000100149</v>
      </c>
      <c r="N399" s="8">
        <f t="shared" si="20"/>
        <v>1.0075750000000001</v>
      </c>
    </row>
    <row r="400" spans="1:14" x14ac:dyDescent="0.2">
      <c r="A400" s="4">
        <v>30771</v>
      </c>
      <c r="B400" s="5">
        <v>1.7318190000000001E-2</v>
      </c>
      <c r="C400" s="5">
        <v>-1.5640000000863845E-2</v>
      </c>
      <c r="D400" s="5">
        <v>7.9333333333333322E-3</v>
      </c>
      <c r="L400" s="8">
        <f t="shared" si="18"/>
        <v>1.0173181899999999</v>
      </c>
      <c r="M400" s="8">
        <f t="shared" si="19"/>
        <v>0.98435999999913615</v>
      </c>
      <c r="N400" s="8">
        <f t="shared" si="20"/>
        <v>1.0079333333333333</v>
      </c>
    </row>
    <row r="401" spans="1:14" x14ac:dyDescent="0.2">
      <c r="A401" s="4">
        <v>30802</v>
      </c>
      <c r="B401" s="5">
        <v>9.4861819999999993E-3</v>
      </c>
      <c r="C401" s="5">
        <v>-1.0549999999204848E-2</v>
      </c>
      <c r="D401" s="5">
        <v>8.0749999999999988E-3</v>
      </c>
      <c r="L401" s="8">
        <f t="shared" si="18"/>
        <v>1.0094861820000001</v>
      </c>
      <c r="M401" s="8">
        <f t="shared" si="19"/>
        <v>0.98945000000079519</v>
      </c>
      <c r="N401" s="8">
        <f t="shared" si="20"/>
        <v>1.0080750000000001</v>
      </c>
    </row>
    <row r="402" spans="1:14" x14ac:dyDescent="0.2">
      <c r="A402" s="4">
        <v>30833</v>
      </c>
      <c r="B402" s="5">
        <v>-5.5357700000000003E-2</v>
      </c>
      <c r="C402" s="5">
        <v>-5.1609999999925729E-2</v>
      </c>
      <c r="D402" s="5">
        <v>8.1916666666666665E-3</v>
      </c>
      <c r="L402" s="8">
        <f t="shared" si="18"/>
        <v>0.94464230000000005</v>
      </c>
      <c r="M402" s="8">
        <f t="shared" si="19"/>
        <v>0.94839000000007423</v>
      </c>
      <c r="N402" s="8">
        <f t="shared" si="20"/>
        <v>1.0081916666666666</v>
      </c>
    </row>
    <row r="403" spans="1:14" x14ac:dyDescent="0.2">
      <c r="A403" s="4">
        <v>30862</v>
      </c>
      <c r="B403" s="5">
        <v>2.1720290000000003E-2</v>
      </c>
      <c r="C403" s="5">
        <v>1.4971999998963642E-2</v>
      </c>
      <c r="D403" s="5">
        <v>8.2249999999999997E-3</v>
      </c>
      <c r="L403" s="8">
        <f t="shared" si="18"/>
        <v>1.02172029</v>
      </c>
      <c r="M403" s="8">
        <f t="shared" si="19"/>
        <v>1.0149719999989637</v>
      </c>
      <c r="N403" s="8">
        <f t="shared" si="20"/>
        <v>1.0082249999999999</v>
      </c>
    </row>
    <row r="404" spans="1:14" x14ac:dyDescent="0.2">
      <c r="A404" s="4">
        <v>30894</v>
      </c>
      <c r="B404" s="5">
        <v>-1.240364E-2</v>
      </c>
      <c r="C404" s="5">
        <v>6.929600000116623E-2</v>
      </c>
      <c r="D404" s="5">
        <v>8.4333333333333326E-3</v>
      </c>
      <c r="L404" s="8">
        <f t="shared" si="18"/>
        <v>0.98759635999999995</v>
      </c>
      <c r="M404" s="8">
        <f t="shared" si="19"/>
        <v>1.0692960000011662</v>
      </c>
      <c r="N404" s="8">
        <f t="shared" si="20"/>
        <v>1.0084333333333333</v>
      </c>
    </row>
    <row r="405" spans="1:14" x14ac:dyDescent="0.2">
      <c r="A405" s="4">
        <v>30925</v>
      </c>
      <c r="B405" s="5">
        <v>0.1104473</v>
      </c>
      <c r="C405" s="5">
        <v>2.664299999886903E-2</v>
      </c>
      <c r="D405" s="5">
        <v>8.7250000000000001E-3</v>
      </c>
      <c r="L405" s="8">
        <f t="shared" si="18"/>
        <v>1.1104472999999999</v>
      </c>
      <c r="M405" s="8">
        <f t="shared" si="19"/>
        <v>1.0266429999988691</v>
      </c>
      <c r="N405" s="8">
        <f t="shared" si="20"/>
        <v>1.0087250000000001</v>
      </c>
    </row>
    <row r="406" spans="1:14" x14ac:dyDescent="0.2">
      <c r="A406" s="4">
        <v>30953</v>
      </c>
      <c r="B406" s="5">
        <v>2.4006139999999999E-4</v>
      </c>
      <c r="C406" s="5">
        <v>3.4250000000604325E-2</v>
      </c>
      <c r="D406" s="5">
        <v>8.6416666666666656E-3</v>
      </c>
      <c r="L406" s="8">
        <f t="shared" si="18"/>
        <v>1.0002400614</v>
      </c>
      <c r="M406" s="8">
        <f t="shared" si="19"/>
        <v>1.0342500000006043</v>
      </c>
      <c r="N406" s="8">
        <f t="shared" si="20"/>
        <v>1.0086416666666667</v>
      </c>
    </row>
    <row r="407" spans="1:14" x14ac:dyDescent="0.2">
      <c r="A407" s="4">
        <v>30986</v>
      </c>
      <c r="B407" s="5">
        <v>3.8530409999999998E-3</v>
      </c>
      <c r="C407" s="5">
        <v>5.6086999999926085E-2</v>
      </c>
      <c r="D407" s="5">
        <v>8.1166666666666661E-3</v>
      </c>
      <c r="L407" s="8">
        <f t="shared" si="18"/>
        <v>1.0038530409999999</v>
      </c>
      <c r="M407" s="8">
        <f t="shared" si="19"/>
        <v>1.0560869999999261</v>
      </c>
      <c r="N407" s="8">
        <f t="shared" si="20"/>
        <v>1.0081166666666668</v>
      </c>
    </row>
    <row r="408" spans="1:14" x14ac:dyDescent="0.2">
      <c r="A408" s="4">
        <v>31016</v>
      </c>
      <c r="B408" s="5">
        <v>-1.1198710000000001E-2</v>
      </c>
      <c r="C408" s="5">
        <v>1.1799999999410832E-2</v>
      </c>
      <c r="D408" s="5">
        <v>7.175E-3</v>
      </c>
      <c r="L408" s="8">
        <f t="shared" si="18"/>
        <v>0.98880129000000005</v>
      </c>
      <c r="M408" s="8">
        <f t="shared" si="19"/>
        <v>1.0117999999994107</v>
      </c>
      <c r="N408" s="8">
        <f t="shared" si="20"/>
        <v>1.0071749999999999</v>
      </c>
    </row>
    <row r="409" spans="1:14" x14ac:dyDescent="0.2">
      <c r="A409" s="4">
        <v>31047</v>
      </c>
      <c r="B409" s="5">
        <v>2.6347990000000002E-2</v>
      </c>
      <c r="C409" s="5">
        <v>9.0620000006662819E-3</v>
      </c>
      <c r="D409" s="5">
        <v>6.7166666666666668E-3</v>
      </c>
      <c r="L409" s="8">
        <f t="shared" si="18"/>
        <v>1.0263479900000001</v>
      </c>
      <c r="M409" s="8">
        <f t="shared" si="19"/>
        <v>1.0090620000006663</v>
      </c>
      <c r="N409" s="8">
        <f t="shared" si="20"/>
        <v>1.0067166666666667</v>
      </c>
    </row>
    <row r="410" spans="1:14" x14ac:dyDescent="0.2">
      <c r="A410" s="4">
        <v>31078</v>
      </c>
      <c r="B410" s="5">
        <v>7.7911979999999992E-2</v>
      </c>
      <c r="C410" s="5">
        <v>3.6400999999643281E-2</v>
      </c>
      <c r="D410" s="5">
        <v>6.4666666666666666E-3</v>
      </c>
      <c r="L410" s="8">
        <f t="shared" si="18"/>
        <v>1.0779119800000001</v>
      </c>
      <c r="M410" s="8">
        <f t="shared" si="19"/>
        <v>1.0364009999996433</v>
      </c>
      <c r="N410" s="8">
        <f t="shared" si="20"/>
        <v>1.0064666666666666</v>
      </c>
    </row>
    <row r="411" spans="1:14" x14ac:dyDescent="0.2">
      <c r="A411" s="4">
        <v>31106</v>
      </c>
      <c r="B411" s="5">
        <v>1.2247330000000001E-2</v>
      </c>
      <c r="C411" s="5">
        <v>-4.9289999999335692E-2</v>
      </c>
      <c r="D411" s="5">
        <v>6.8916666666666666E-3</v>
      </c>
      <c r="L411" s="8">
        <f t="shared" si="18"/>
        <v>1.0122473300000001</v>
      </c>
      <c r="M411" s="8">
        <f t="shared" si="19"/>
        <v>0.9507100000006643</v>
      </c>
      <c r="N411" s="8">
        <f t="shared" si="20"/>
        <v>1.0068916666666667</v>
      </c>
    </row>
    <row r="412" spans="1:14" x14ac:dyDescent="0.2">
      <c r="A412" s="4">
        <v>31135</v>
      </c>
      <c r="B412" s="5">
        <v>6.6238530000000003E-4</v>
      </c>
      <c r="C412" s="5">
        <v>3.0684999999165959E-2</v>
      </c>
      <c r="D412" s="5">
        <v>7.0999999999999995E-3</v>
      </c>
      <c r="L412" s="8">
        <f t="shared" si="18"/>
        <v>1.0006623853000001</v>
      </c>
      <c r="M412" s="8">
        <f t="shared" si="19"/>
        <v>1.0306849999991659</v>
      </c>
      <c r="N412" s="8">
        <f t="shared" si="20"/>
        <v>1.0071000000000001</v>
      </c>
    </row>
    <row r="413" spans="1:14" x14ac:dyDescent="0.2">
      <c r="A413" s="4">
        <v>31167</v>
      </c>
      <c r="B413" s="5">
        <v>-9.4100409999999998E-4</v>
      </c>
      <c r="C413" s="5">
        <v>2.4232000000513322E-2</v>
      </c>
      <c r="D413" s="5">
        <v>6.6249999999999998E-3</v>
      </c>
      <c r="L413" s="8">
        <f t="shared" si="18"/>
        <v>0.99905899590000002</v>
      </c>
      <c r="M413" s="8">
        <f t="shared" si="19"/>
        <v>1.0242320000005134</v>
      </c>
      <c r="N413" s="8">
        <f t="shared" si="20"/>
        <v>1.0066250000000001</v>
      </c>
    </row>
    <row r="414" spans="1:14" x14ac:dyDescent="0.2">
      <c r="A414" s="4">
        <v>31198</v>
      </c>
      <c r="B414" s="5">
        <v>5.7776800000000003E-2</v>
      </c>
      <c r="C414" s="5">
        <v>8.9571000000011669E-2</v>
      </c>
      <c r="D414" s="5">
        <v>6.2333333333333338E-3</v>
      </c>
      <c r="L414" s="8">
        <f t="shared" si="18"/>
        <v>1.0577768000000001</v>
      </c>
      <c r="M414" s="8">
        <f t="shared" si="19"/>
        <v>1.0895710000000116</v>
      </c>
      <c r="N414" s="8">
        <f t="shared" si="20"/>
        <v>1.0062333333333333</v>
      </c>
    </row>
    <row r="415" spans="1:14" x14ac:dyDescent="0.2">
      <c r="A415" s="4">
        <v>31226</v>
      </c>
      <c r="B415" s="5">
        <v>1.5668700000000001E-2</v>
      </c>
      <c r="C415" s="5">
        <v>1.4176999999460045E-2</v>
      </c>
      <c r="D415" s="5">
        <v>5.7916666666666672E-3</v>
      </c>
      <c r="L415" s="8">
        <f t="shared" si="18"/>
        <v>1.0156687</v>
      </c>
      <c r="M415" s="8">
        <f t="shared" si="19"/>
        <v>1.0141769999994601</v>
      </c>
      <c r="N415" s="8">
        <f t="shared" si="20"/>
        <v>1.0057916666666666</v>
      </c>
    </row>
    <row r="416" spans="1:14" x14ac:dyDescent="0.2">
      <c r="A416" s="4">
        <v>31259</v>
      </c>
      <c r="B416" s="5">
        <v>-1.4595150000000002E-3</v>
      </c>
      <c r="C416" s="5">
        <v>-1.7979999999568275E-2</v>
      </c>
      <c r="D416" s="5">
        <v>5.8999999999999999E-3</v>
      </c>
      <c r="L416" s="8">
        <f t="shared" si="18"/>
        <v>0.99854048500000003</v>
      </c>
      <c r="M416" s="8">
        <f t="shared" si="19"/>
        <v>0.98202000000043177</v>
      </c>
      <c r="N416" s="8">
        <f t="shared" si="20"/>
        <v>1.0059</v>
      </c>
    </row>
    <row r="417" spans="1:14" x14ac:dyDescent="0.2">
      <c r="A417" s="4">
        <v>31289</v>
      </c>
      <c r="B417" s="5">
        <v>-8.589949999999999E-3</v>
      </c>
      <c r="C417" s="5">
        <v>2.5889999999724713E-2</v>
      </c>
      <c r="D417" s="5">
        <v>5.9499999999999996E-3</v>
      </c>
      <c r="L417" s="8">
        <f t="shared" si="18"/>
        <v>0.99141005000000004</v>
      </c>
      <c r="M417" s="8">
        <f t="shared" si="19"/>
        <v>1.0258899999997246</v>
      </c>
      <c r="N417" s="8">
        <f t="shared" si="20"/>
        <v>1.0059499999999999</v>
      </c>
    </row>
    <row r="418" spans="1:14" x14ac:dyDescent="0.2">
      <c r="A418" s="4">
        <v>31320</v>
      </c>
      <c r="B418" s="5">
        <v>-3.1278180000000003E-2</v>
      </c>
      <c r="C418" s="5">
        <v>-2.0899999993319114E-3</v>
      </c>
      <c r="D418" s="5">
        <v>5.9166666666666664E-3</v>
      </c>
      <c r="L418" s="8">
        <f t="shared" si="18"/>
        <v>0.96872181999999996</v>
      </c>
      <c r="M418" s="8">
        <f t="shared" si="19"/>
        <v>0.9979100000006681</v>
      </c>
      <c r="N418" s="8">
        <f t="shared" si="20"/>
        <v>1.0059166666666666</v>
      </c>
    </row>
    <row r="419" spans="1:14" x14ac:dyDescent="0.2">
      <c r="A419" s="4">
        <v>31351</v>
      </c>
      <c r="B419" s="5">
        <v>4.6188520000000004E-2</v>
      </c>
      <c r="C419" s="5">
        <v>3.3755999999145622E-2</v>
      </c>
      <c r="D419" s="5">
        <v>5.966666666666667E-3</v>
      </c>
      <c r="L419" s="8">
        <f t="shared" si="18"/>
        <v>1.0461885200000001</v>
      </c>
      <c r="M419" s="8">
        <f t="shared" si="19"/>
        <v>1.0337559999991457</v>
      </c>
      <c r="N419" s="8">
        <f t="shared" si="20"/>
        <v>1.0059666666666667</v>
      </c>
    </row>
    <row r="420" spans="1:14" x14ac:dyDescent="0.2">
      <c r="A420" s="4">
        <v>31380</v>
      </c>
      <c r="B420" s="5">
        <v>6.8591249999999993E-2</v>
      </c>
      <c r="C420" s="5">
        <v>4.0134000000020945E-2</v>
      </c>
      <c r="D420" s="5">
        <v>6.0333333333333333E-3</v>
      </c>
      <c r="L420" s="8">
        <f t="shared" si="18"/>
        <v>1.0685912499999999</v>
      </c>
      <c r="M420" s="8">
        <f t="shared" si="19"/>
        <v>1.040134000000021</v>
      </c>
      <c r="N420" s="8">
        <f t="shared" si="20"/>
        <v>1.0060333333333333</v>
      </c>
    </row>
    <row r="421" spans="1:14" x14ac:dyDescent="0.2">
      <c r="A421" s="4">
        <v>31412</v>
      </c>
      <c r="B421" s="5">
        <v>4.8375130000000002E-2</v>
      </c>
      <c r="C421" s="5">
        <v>5.4076000000680156E-2</v>
      </c>
      <c r="D421" s="5">
        <v>5.9166666666666664E-3</v>
      </c>
      <c r="L421" s="8">
        <f t="shared" si="18"/>
        <v>1.0483751299999999</v>
      </c>
      <c r="M421" s="8">
        <f t="shared" si="19"/>
        <v>1.0540760000006801</v>
      </c>
      <c r="N421" s="8">
        <f t="shared" si="20"/>
        <v>1.0059166666666666</v>
      </c>
    </row>
    <row r="422" spans="1:14" x14ac:dyDescent="0.2">
      <c r="A422" s="4">
        <v>31443</v>
      </c>
      <c r="B422" s="5">
        <v>5.585006E-3</v>
      </c>
      <c r="C422" s="5">
        <v>-2.5300000004556101E-3</v>
      </c>
      <c r="D422" s="5">
        <v>5.8916666666666666E-3</v>
      </c>
      <c r="L422" s="8">
        <f t="shared" si="18"/>
        <v>1.005585006</v>
      </c>
      <c r="M422" s="8">
        <f t="shared" si="19"/>
        <v>0.99746999999954444</v>
      </c>
      <c r="N422" s="8">
        <f t="shared" si="20"/>
        <v>1.0058916666666666</v>
      </c>
    </row>
    <row r="423" spans="1:14" x14ac:dyDescent="0.2">
      <c r="A423" s="4">
        <v>31471</v>
      </c>
      <c r="B423" s="5">
        <v>7.4747380000000002E-2</v>
      </c>
      <c r="C423" s="5">
        <v>0.1145469999999038</v>
      </c>
      <c r="D423" s="5">
        <v>5.8833333333333333E-3</v>
      </c>
      <c r="L423" s="8">
        <f t="shared" si="18"/>
        <v>1.07474738</v>
      </c>
      <c r="M423" s="8">
        <f t="shared" si="19"/>
        <v>1.1145469999999038</v>
      </c>
      <c r="N423" s="8">
        <f t="shared" si="20"/>
        <v>1.0058833333333332</v>
      </c>
    </row>
    <row r="424" spans="1:14" x14ac:dyDescent="0.2">
      <c r="A424" s="4">
        <v>31502</v>
      </c>
      <c r="B424" s="5">
        <v>5.5790569999999998E-2</v>
      </c>
      <c r="C424" s="5">
        <v>7.6972000000329693E-2</v>
      </c>
      <c r="D424" s="5">
        <v>5.4666666666666665E-3</v>
      </c>
      <c r="L424" s="8">
        <f t="shared" si="18"/>
        <v>1.0557905700000001</v>
      </c>
      <c r="M424" s="8">
        <f t="shared" si="19"/>
        <v>1.0769720000003298</v>
      </c>
      <c r="N424" s="8">
        <f t="shared" si="20"/>
        <v>1.0054666666666667</v>
      </c>
    </row>
    <row r="425" spans="1:14" x14ac:dyDescent="0.2">
      <c r="A425" s="4">
        <v>31532</v>
      </c>
      <c r="B425" s="5">
        <v>-1.12599E-2</v>
      </c>
      <c r="C425" s="5">
        <v>-7.9900000002300093E-3</v>
      </c>
      <c r="D425" s="5">
        <v>5.0499999999999998E-3</v>
      </c>
      <c r="L425" s="8">
        <f t="shared" si="18"/>
        <v>0.98874010000000001</v>
      </c>
      <c r="M425" s="8">
        <f t="shared" si="19"/>
        <v>0.99200999999977002</v>
      </c>
      <c r="N425" s="8">
        <f t="shared" si="20"/>
        <v>1.00505</v>
      </c>
    </row>
    <row r="426" spans="1:14" x14ac:dyDescent="0.2">
      <c r="A426" s="4">
        <v>31562</v>
      </c>
      <c r="B426" s="5">
        <v>5.3201430000000001E-2</v>
      </c>
      <c r="C426" s="5">
        <v>-5.0530000000031612E-2</v>
      </c>
      <c r="D426" s="5">
        <v>5.1250000000000002E-3</v>
      </c>
      <c r="L426" s="8">
        <f t="shared" si="18"/>
        <v>1.0532014300000001</v>
      </c>
      <c r="M426" s="8">
        <f t="shared" si="19"/>
        <v>0.94946999999996839</v>
      </c>
      <c r="N426" s="8">
        <f t="shared" si="20"/>
        <v>1.005125</v>
      </c>
    </row>
    <row r="427" spans="1:14" x14ac:dyDescent="0.2">
      <c r="A427" s="4">
        <v>31593</v>
      </c>
      <c r="B427" s="5">
        <v>1.6899090000000002E-2</v>
      </c>
      <c r="C427" s="5">
        <v>6.1344999999846897E-2</v>
      </c>
      <c r="D427" s="5">
        <v>5.1749999999999999E-3</v>
      </c>
      <c r="L427" s="8">
        <f t="shared" si="18"/>
        <v>1.0168990899999999</v>
      </c>
      <c r="M427" s="8">
        <f t="shared" si="19"/>
        <v>1.061344999999847</v>
      </c>
      <c r="N427" s="8">
        <f t="shared" si="20"/>
        <v>1.0051749999999999</v>
      </c>
    </row>
    <row r="428" spans="1:14" x14ac:dyDescent="0.2">
      <c r="A428" s="4">
        <v>31624</v>
      </c>
      <c r="B428" s="5">
        <v>-5.5932069999999993E-2</v>
      </c>
      <c r="C428" s="5">
        <v>-1.0799999999634928E-2</v>
      </c>
      <c r="D428" s="5">
        <v>4.8583333333333334E-3</v>
      </c>
      <c r="L428" s="8">
        <f t="shared" si="18"/>
        <v>0.94406793</v>
      </c>
      <c r="M428" s="8">
        <f t="shared" si="19"/>
        <v>0.98920000000036512</v>
      </c>
      <c r="N428" s="8">
        <f t="shared" si="20"/>
        <v>1.0048583333333334</v>
      </c>
    </row>
    <row r="429" spans="1:14" x14ac:dyDescent="0.2">
      <c r="A429" s="4">
        <v>31653</v>
      </c>
      <c r="B429" s="5">
        <v>7.4157200000000006E-2</v>
      </c>
      <c r="C429" s="5">
        <v>4.9926999999746577E-2</v>
      </c>
      <c r="D429" s="5">
        <v>4.6083333333333332E-3</v>
      </c>
      <c r="L429" s="8">
        <f t="shared" si="18"/>
        <v>1.0741571999999999</v>
      </c>
      <c r="M429" s="8">
        <f t="shared" si="19"/>
        <v>1.0499269999997465</v>
      </c>
      <c r="N429" s="8">
        <f t="shared" si="20"/>
        <v>1.0046083333333333</v>
      </c>
    </row>
    <row r="430" spans="1:14" x14ac:dyDescent="0.2">
      <c r="A430" s="4">
        <v>31685</v>
      </c>
      <c r="B430" s="5">
        <v>-8.2671040000000001E-2</v>
      </c>
      <c r="C430" s="5">
        <v>-5.0009999999508517E-2</v>
      </c>
      <c r="D430" s="5">
        <v>4.3416666666666664E-3</v>
      </c>
      <c r="L430" s="8">
        <f t="shared" si="18"/>
        <v>0.91732895999999997</v>
      </c>
      <c r="M430" s="8">
        <f t="shared" si="19"/>
        <v>0.9499900000004915</v>
      </c>
      <c r="N430" s="8">
        <f t="shared" si="20"/>
        <v>1.0043416666666667</v>
      </c>
    </row>
    <row r="431" spans="1:14" x14ac:dyDescent="0.2">
      <c r="A431" s="4">
        <v>31716</v>
      </c>
      <c r="B431" s="5">
        <v>5.7668980000000002E-2</v>
      </c>
      <c r="C431" s="5">
        <v>2.8893999999703317E-2</v>
      </c>
      <c r="D431" s="5">
        <v>4.3166666666666666E-3</v>
      </c>
      <c r="L431" s="8">
        <f t="shared" si="18"/>
        <v>1.0576689800000001</v>
      </c>
      <c r="M431" s="8">
        <f t="shared" si="19"/>
        <v>1.0288939999997033</v>
      </c>
      <c r="N431" s="8">
        <f t="shared" si="20"/>
        <v>1.0043166666666667</v>
      </c>
    </row>
    <row r="432" spans="1:14" x14ac:dyDescent="0.2">
      <c r="A432" s="4">
        <v>31744</v>
      </c>
      <c r="B432" s="5">
        <v>2.430529E-2</v>
      </c>
      <c r="C432" s="5">
        <v>2.6711000000129968E-2</v>
      </c>
      <c r="D432" s="5">
        <v>4.4583333333333332E-3</v>
      </c>
      <c r="L432" s="8">
        <f t="shared" si="18"/>
        <v>1.02430529</v>
      </c>
      <c r="M432" s="8">
        <f t="shared" si="19"/>
        <v>1.02671100000013</v>
      </c>
      <c r="N432" s="8">
        <f t="shared" si="20"/>
        <v>1.0044583333333332</v>
      </c>
    </row>
    <row r="433" spans="1:14" x14ac:dyDescent="0.2">
      <c r="A433" s="4">
        <v>31777</v>
      </c>
      <c r="B433" s="5">
        <v>-2.5519630000000001E-2</v>
      </c>
      <c r="C433" s="5">
        <v>-1.7500000000171885E-3</v>
      </c>
      <c r="D433" s="5">
        <v>4.6083333333333332E-3</v>
      </c>
      <c r="L433" s="8">
        <f t="shared" si="18"/>
        <v>0.97448036999999998</v>
      </c>
      <c r="M433" s="8">
        <f t="shared" si="19"/>
        <v>0.99824999999998276</v>
      </c>
      <c r="N433" s="8">
        <f t="shared" si="20"/>
        <v>1.0046083333333333</v>
      </c>
    </row>
    <row r="434" spans="1:14" x14ac:dyDescent="0.2">
      <c r="A434" s="4">
        <v>31807</v>
      </c>
      <c r="B434" s="5">
        <v>0.13465740000000001</v>
      </c>
      <c r="C434" s="5">
        <v>1.6072999999522452E-2</v>
      </c>
      <c r="D434" s="5">
        <v>4.5249999999999995E-3</v>
      </c>
      <c r="L434" s="8">
        <f t="shared" si="18"/>
        <v>1.1346574</v>
      </c>
      <c r="M434" s="8">
        <f t="shared" si="19"/>
        <v>1.0160729999995224</v>
      </c>
      <c r="N434" s="8">
        <f t="shared" si="20"/>
        <v>1.0045249999999999</v>
      </c>
    </row>
    <row r="435" spans="1:14" x14ac:dyDescent="0.2">
      <c r="A435" s="4">
        <v>31835</v>
      </c>
      <c r="B435" s="5">
        <v>3.9514109999999998E-2</v>
      </c>
      <c r="C435" s="5">
        <v>2.0179000000634145E-2</v>
      </c>
      <c r="D435" s="5">
        <v>4.6583333333333329E-3</v>
      </c>
      <c r="L435" s="8">
        <f t="shared" si="18"/>
        <v>1.03951411</v>
      </c>
      <c r="M435" s="8">
        <f t="shared" si="19"/>
        <v>1.0201790000006341</v>
      </c>
      <c r="N435" s="8">
        <f t="shared" si="20"/>
        <v>1.0046583333333334</v>
      </c>
    </row>
    <row r="436" spans="1:14" x14ac:dyDescent="0.2">
      <c r="A436" s="4">
        <v>31867</v>
      </c>
      <c r="B436" s="5">
        <v>2.8852920000000001E-2</v>
      </c>
      <c r="C436" s="5">
        <v>-2.2250000000143912E-2</v>
      </c>
      <c r="D436" s="5">
        <v>4.6583333333333329E-3</v>
      </c>
      <c r="L436" s="8">
        <f t="shared" si="18"/>
        <v>1.0288529200000001</v>
      </c>
      <c r="M436" s="8">
        <f t="shared" si="19"/>
        <v>0.97774999999985612</v>
      </c>
      <c r="N436" s="8">
        <f t="shared" si="20"/>
        <v>1.0046583333333334</v>
      </c>
    </row>
    <row r="437" spans="1:14" x14ac:dyDescent="0.2">
      <c r="A437" s="4">
        <v>31897</v>
      </c>
      <c r="B437" s="5">
        <v>-8.8790769999999991E-3</v>
      </c>
      <c r="C437" s="5">
        <v>-4.7300000000161789E-2</v>
      </c>
      <c r="D437" s="5">
        <v>4.6999999999999993E-3</v>
      </c>
      <c r="L437" s="8">
        <f t="shared" si="18"/>
        <v>0.99112092299999999</v>
      </c>
      <c r="M437" s="8">
        <f t="shared" si="19"/>
        <v>0.95269999999983823</v>
      </c>
      <c r="N437" s="8">
        <f t="shared" si="20"/>
        <v>1.0046999999999999</v>
      </c>
    </row>
    <row r="438" spans="1:14" x14ac:dyDescent="0.2">
      <c r="A438" s="4">
        <v>31926</v>
      </c>
      <c r="B438" s="5">
        <v>8.6697909999999996E-3</v>
      </c>
      <c r="C438" s="5">
        <v>-1.0530000000224925E-2</v>
      </c>
      <c r="D438" s="5">
        <v>4.7166666666666668E-3</v>
      </c>
      <c r="L438" s="8">
        <f t="shared" si="18"/>
        <v>1.008669791</v>
      </c>
      <c r="M438" s="8">
        <f t="shared" si="19"/>
        <v>0.98946999999977503</v>
      </c>
      <c r="N438" s="8">
        <f t="shared" si="20"/>
        <v>1.0047166666666667</v>
      </c>
    </row>
    <row r="439" spans="1:14" x14ac:dyDescent="0.2">
      <c r="A439" s="4">
        <v>31958</v>
      </c>
      <c r="B439" s="5">
        <v>5.0499809999999999E-2</v>
      </c>
      <c r="C439" s="5">
        <v>9.793000000490916E-3</v>
      </c>
      <c r="D439" s="5">
        <v>4.725E-3</v>
      </c>
      <c r="L439" s="8">
        <f t="shared" si="18"/>
        <v>1.05049981</v>
      </c>
      <c r="M439" s="8">
        <f t="shared" si="19"/>
        <v>1.0097930000004909</v>
      </c>
      <c r="N439" s="8">
        <f t="shared" si="20"/>
        <v>1.0047250000000001</v>
      </c>
    </row>
    <row r="440" spans="1:14" x14ac:dyDescent="0.2">
      <c r="A440" s="4">
        <v>31989</v>
      </c>
      <c r="B440" s="5">
        <v>5.065791E-2</v>
      </c>
      <c r="C440" s="5">
        <v>-1.7830000000133048E-2</v>
      </c>
      <c r="D440" s="5">
        <v>4.7416666666666666E-3</v>
      </c>
      <c r="L440" s="8">
        <f t="shared" si="18"/>
        <v>1.05065791</v>
      </c>
      <c r="M440" s="8">
        <f t="shared" si="19"/>
        <v>0.98216999999986698</v>
      </c>
      <c r="N440" s="8">
        <f t="shared" si="20"/>
        <v>1.0047416666666666</v>
      </c>
    </row>
    <row r="441" spans="1:14" x14ac:dyDescent="0.2">
      <c r="A441" s="4">
        <v>32020</v>
      </c>
      <c r="B441" s="5">
        <v>3.7312449999999997E-2</v>
      </c>
      <c r="C441" s="5">
        <v>-1.6449999999760271E-2</v>
      </c>
      <c r="D441" s="5">
        <v>5.0333333333333332E-3</v>
      </c>
      <c r="L441" s="8">
        <f t="shared" si="18"/>
        <v>1.0373124499999999</v>
      </c>
      <c r="M441" s="8">
        <f t="shared" si="19"/>
        <v>0.98355000000023973</v>
      </c>
      <c r="N441" s="8">
        <f t="shared" si="20"/>
        <v>1.0050333333333332</v>
      </c>
    </row>
    <row r="442" spans="1:14" x14ac:dyDescent="0.2">
      <c r="A442" s="4">
        <v>32050</v>
      </c>
      <c r="B442" s="5">
        <v>-2.1922380000000002E-2</v>
      </c>
      <c r="C442" s="5">
        <v>-3.6870000000184637E-2</v>
      </c>
      <c r="D442" s="5">
        <v>5.333333333333334E-3</v>
      </c>
      <c r="L442" s="8">
        <f t="shared" si="18"/>
        <v>0.97807761999999998</v>
      </c>
      <c r="M442" s="8">
        <f t="shared" si="19"/>
        <v>0.96312999999981541</v>
      </c>
      <c r="N442" s="8">
        <f t="shared" si="20"/>
        <v>1.0053333333333334</v>
      </c>
    </row>
    <row r="443" spans="1:14" x14ac:dyDescent="0.2">
      <c r="A443" s="4">
        <v>32080</v>
      </c>
      <c r="B443" s="5">
        <v>-0.2153621</v>
      </c>
      <c r="C443" s="5">
        <v>6.2281999999562652E-2</v>
      </c>
      <c r="D443" s="5">
        <v>5.1083333333333336E-3</v>
      </c>
      <c r="L443" s="8">
        <f t="shared" si="18"/>
        <v>0.7846379</v>
      </c>
      <c r="M443" s="8">
        <f t="shared" si="19"/>
        <v>1.0622819999995627</v>
      </c>
      <c r="N443" s="8">
        <f t="shared" si="20"/>
        <v>1.0051083333333333</v>
      </c>
    </row>
    <row r="444" spans="1:14" x14ac:dyDescent="0.2">
      <c r="A444" s="4">
        <v>32111</v>
      </c>
      <c r="B444" s="5">
        <v>-8.2409909999999989E-2</v>
      </c>
      <c r="C444" s="5">
        <v>3.6910000005152617E-3</v>
      </c>
      <c r="D444" s="5">
        <v>4.7416666666666666E-3</v>
      </c>
      <c r="L444" s="8">
        <f t="shared" si="18"/>
        <v>0.91759009000000002</v>
      </c>
      <c r="M444" s="8">
        <f t="shared" si="19"/>
        <v>1.0036910000005153</v>
      </c>
      <c r="N444" s="8">
        <f t="shared" si="20"/>
        <v>1.0047416666666666</v>
      </c>
    </row>
    <row r="445" spans="1:14" x14ac:dyDescent="0.2">
      <c r="A445" s="4">
        <v>32142</v>
      </c>
      <c r="B445" s="5">
        <v>7.6074680000000006E-2</v>
      </c>
      <c r="C445" s="5">
        <v>1.6533999999347491E-2</v>
      </c>
      <c r="D445" s="5">
        <v>4.8083333333333329E-3</v>
      </c>
      <c r="L445" s="8">
        <f t="shared" si="18"/>
        <v>1.0760746800000001</v>
      </c>
      <c r="M445" s="8">
        <f t="shared" si="19"/>
        <v>1.0165339999993475</v>
      </c>
      <c r="N445" s="8">
        <f t="shared" si="20"/>
        <v>1.0048083333333333</v>
      </c>
    </row>
    <row r="446" spans="1:14" x14ac:dyDescent="0.2">
      <c r="A446" s="4">
        <v>32171</v>
      </c>
      <c r="B446" s="5">
        <v>4.2062179999999998E-2</v>
      </c>
      <c r="C446" s="5">
        <v>6.6646000000605082E-2</v>
      </c>
      <c r="D446" s="5">
        <v>4.841666666666666E-3</v>
      </c>
      <c r="L446" s="8">
        <f t="shared" si="18"/>
        <v>1.0420621800000001</v>
      </c>
      <c r="M446" s="8">
        <f t="shared" si="19"/>
        <v>1.0666460000006051</v>
      </c>
      <c r="N446" s="8">
        <f t="shared" si="20"/>
        <v>1.0048416666666666</v>
      </c>
    </row>
    <row r="447" spans="1:14" x14ac:dyDescent="0.2">
      <c r="A447" s="4">
        <v>32202</v>
      </c>
      <c r="B447" s="5">
        <v>4.6614929999999999E-2</v>
      </c>
      <c r="C447" s="5">
        <v>5.2189999997027574E-3</v>
      </c>
      <c r="D447" s="5">
        <v>4.7166666666666668E-3</v>
      </c>
      <c r="L447" s="8">
        <f t="shared" si="18"/>
        <v>1.0466149300000001</v>
      </c>
      <c r="M447" s="8">
        <f t="shared" si="19"/>
        <v>1.0052189999997028</v>
      </c>
      <c r="N447" s="8">
        <f t="shared" si="20"/>
        <v>1.0047166666666667</v>
      </c>
    </row>
    <row r="448" spans="1:14" x14ac:dyDescent="0.2">
      <c r="A448" s="4">
        <v>32233</v>
      </c>
      <c r="B448" s="5">
        <v>-3.0892819999999998E-2</v>
      </c>
      <c r="C448" s="5">
        <v>-3.0670000000066127E-2</v>
      </c>
      <c r="D448" s="5">
        <v>4.7499999999999999E-3</v>
      </c>
      <c r="L448" s="8">
        <f t="shared" si="18"/>
        <v>0.96910717999999996</v>
      </c>
      <c r="M448" s="8">
        <f t="shared" si="19"/>
        <v>0.96932999999993386</v>
      </c>
      <c r="N448" s="8">
        <f t="shared" si="20"/>
        <v>1.00475</v>
      </c>
    </row>
    <row r="449" spans="1:14" x14ac:dyDescent="0.2">
      <c r="A449" s="4">
        <v>32262</v>
      </c>
      <c r="B449" s="5">
        <v>1.106039E-2</v>
      </c>
      <c r="C449" s="5">
        <v>-1.5990000000108869E-2</v>
      </c>
      <c r="D449" s="5">
        <v>4.9249999999999997E-3</v>
      </c>
      <c r="L449" s="8">
        <f t="shared" si="18"/>
        <v>1.0110603899999999</v>
      </c>
      <c r="M449" s="8">
        <f t="shared" si="19"/>
        <v>0.98400999999989114</v>
      </c>
      <c r="N449" s="8">
        <f t="shared" si="20"/>
        <v>1.0049250000000001</v>
      </c>
    </row>
    <row r="450" spans="1:14" x14ac:dyDescent="0.2">
      <c r="A450" s="4">
        <v>32294</v>
      </c>
      <c r="B450" s="5">
        <v>8.649304E-3</v>
      </c>
      <c r="C450" s="5">
        <v>-1.0179999999560296E-2</v>
      </c>
      <c r="D450" s="5">
        <v>5.2166666666666663E-3</v>
      </c>
      <c r="L450" s="8">
        <f t="shared" si="18"/>
        <v>1.008649304</v>
      </c>
      <c r="M450" s="8">
        <f t="shared" si="19"/>
        <v>0.98982000000043968</v>
      </c>
      <c r="N450" s="8">
        <f t="shared" si="20"/>
        <v>1.0052166666666666</v>
      </c>
    </row>
    <row r="451" spans="1:14" x14ac:dyDescent="0.2">
      <c r="A451" s="4">
        <v>32324</v>
      </c>
      <c r="B451" s="5">
        <v>4.589025E-2</v>
      </c>
      <c r="C451" s="5">
        <v>3.6842000000112451E-2</v>
      </c>
      <c r="D451" s="5">
        <v>5.3833333333333337E-3</v>
      </c>
      <c r="L451" s="8">
        <f t="shared" ref="L451:L514" si="21">$B451+1</f>
        <v>1.04589025</v>
      </c>
      <c r="M451" s="8">
        <f t="shared" ref="M451:M514" si="22">1+$C451</f>
        <v>1.0368420000001124</v>
      </c>
      <c r="N451" s="8">
        <f t="shared" ref="N451:N514" si="23">1+$D451</f>
        <v>1.0053833333333333</v>
      </c>
    </row>
    <row r="452" spans="1:14" x14ac:dyDescent="0.2">
      <c r="A452" s="4">
        <v>32353</v>
      </c>
      <c r="B452" s="5">
        <v>-3.7919110000000002E-3</v>
      </c>
      <c r="C452" s="5">
        <v>-1.6959999999975779E-2</v>
      </c>
      <c r="D452" s="5">
        <v>5.6083333333333341E-3</v>
      </c>
      <c r="L452" s="8">
        <f t="shared" si="21"/>
        <v>0.99620808900000002</v>
      </c>
      <c r="M452" s="8">
        <f t="shared" si="22"/>
        <v>0.98304000000002423</v>
      </c>
      <c r="N452" s="8">
        <f t="shared" si="23"/>
        <v>1.0056083333333334</v>
      </c>
    </row>
    <row r="453" spans="1:14" x14ac:dyDescent="0.2">
      <c r="A453" s="4">
        <v>32386</v>
      </c>
      <c r="B453" s="5">
        <v>-3.3967310000000001E-2</v>
      </c>
      <c r="C453" s="5">
        <v>5.782999999545649E-3</v>
      </c>
      <c r="D453" s="5">
        <v>5.8833333333333333E-3</v>
      </c>
      <c r="L453" s="8">
        <f t="shared" si="21"/>
        <v>0.96603269000000003</v>
      </c>
      <c r="M453" s="8">
        <f t="shared" si="22"/>
        <v>1.0057829999995456</v>
      </c>
      <c r="N453" s="8">
        <f t="shared" si="23"/>
        <v>1.0058833333333332</v>
      </c>
    </row>
    <row r="454" spans="1:14" x14ac:dyDescent="0.2">
      <c r="A454" s="4">
        <v>32416</v>
      </c>
      <c r="B454" s="5">
        <v>4.2605469999999999E-2</v>
      </c>
      <c r="C454" s="5">
        <v>3.4477999999900012E-2</v>
      </c>
      <c r="D454" s="5">
        <v>6.0333333333333333E-3</v>
      </c>
      <c r="L454" s="8">
        <f t="shared" si="21"/>
        <v>1.04260547</v>
      </c>
      <c r="M454" s="8">
        <f t="shared" si="22"/>
        <v>1.0344779999999001</v>
      </c>
      <c r="N454" s="8">
        <f t="shared" si="23"/>
        <v>1.0060333333333333</v>
      </c>
    </row>
    <row r="455" spans="1:14" x14ac:dyDescent="0.2">
      <c r="A455" s="4">
        <v>32447</v>
      </c>
      <c r="B455" s="5">
        <v>2.7843369999999999E-2</v>
      </c>
      <c r="C455" s="5">
        <v>3.0752000000566236E-2</v>
      </c>
      <c r="D455" s="5">
        <v>6.1249999999999994E-3</v>
      </c>
      <c r="L455" s="8">
        <f t="shared" si="21"/>
        <v>1.02784337</v>
      </c>
      <c r="M455" s="8">
        <f t="shared" si="22"/>
        <v>1.0307520000005663</v>
      </c>
      <c r="N455" s="8">
        <f t="shared" si="23"/>
        <v>1.0061249999999999</v>
      </c>
    </row>
    <row r="456" spans="1:14" x14ac:dyDescent="0.2">
      <c r="A456" s="4">
        <v>32477</v>
      </c>
      <c r="B456" s="5">
        <v>-1.4251439999999999E-2</v>
      </c>
      <c r="C456" s="5">
        <v>-1.9630000000408123E-2</v>
      </c>
      <c r="D456" s="5">
        <v>6.4666666666666666E-3</v>
      </c>
      <c r="L456" s="8">
        <f t="shared" si="21"/>
        <v>0.98574856</v>
      </c>
      <c r="M456" s="8">
        <f t="shared" si="22"/>
        <v>0.98036999999959185</v>
      </c>
      <c r="N456" s="8">
        <f t="shared" si="23"/>
        <v>1.0064666666666666</v>
      </c>
    </row>
    <row r="457" spans="1:14" x14ac:dyDescent="0.2">
      <c r="A457" s="4">
        <v>32507</v>
      </c>
      <c r="B457" s="5">
        <v>1.7445200000000001E-2</v>
      </c>
      <c r="C457" s="5">
        <v>1.0969000000375706E-2</v>
      </c>
      <c r="D457" s="5">
        <v>6.7250000000000001E-3</v>
      </c>
      <c r="L457" s="8">
        <f t="shared" si="21"/>
        <v>1.0174452</v>
      </c>
      <c r="M457" s="8">
        <f t="shared" si="22"/>
        <v>1.0109690000003757</v>
      </c>
      <c r="N457" s="8">
        <f t="shared" si="23"/>
        <v>1.0067250000000001</v>
      </c>
    </row>
    <row r="458" spans="1:14" x14ac:dyDescent="0.2">
      <c r="A458" s="4">
        <v>32539</v>
      </c>
      <c r="B458" s="5">
        <v>7.309467E-2</v>
      </c>
      <c r="C458" s="5">
        <v>2.0326999999968766E-2</v>
      </c>
      <c r="D458" s="5">
        <v>6.8916666666666666E-3</v>
      </c>
      <c r="L458" s="8">
        <f t="shared" si="21"/>
        <v>1.0730946699999999</v>
      </c>
      <c r="M458" s="8">
        <f t="shared" si="22"/>
        <v>1.0203269999999687</v>
      </c>
      <c r="N458" s="8">
        <f t="shared" si="23"/>
        <v>1.0068916666666667</v>
      </c>
    </row>
    <row r="459" spans="1:14" x14ac:dyDescent="0.2">
      <c r="A459" s="4">
        <v>32567</v>
      </c>
      <c r="B459" s="5">
        <v>-2.4920629999999999E-2</v>
      </c>
      <c r="C459" s="5">
        <v>-1.7920000000463496E-2</v>
      </c>
      <c r="D459" s="5">
        <v>7.1083333333333328E-3</v>
      </c>
      <c r="L459" s="8">
        <f t="shared" si="21"/>
        <v>0.97507937</v>
      </c>
      <c r="M459" s="8">
        <f t="shared" si="22"/>
        <v>0.98207999999953655</v>
      </c>
      <c r="N459" s="8">
        <f t="shared" si="23"/>
        <v>1.0071083333333333</v>
      </c>
    </row>
    <row r="460" spans="1:14" x14ac:dyDescent="0.2">
      <c r="A460" s="4">
        <v>32598</v>
      </c>
      <c r="B460" s="5">
        <v>2.3328560000000002E-2</v>
      </c>
      <c r="C460" s="5">
        <v>1.2237999999972462E-2</v>
      </c>
      <c r="D460" s="5">
        <v>7.3500000000000006E-3</v>
      </c>
      <c r="L460" s="8">
        <f t="shared" si="21"/>
        <v>1.0233285599999999</v>
      </c>
      <c r="M460" s="8">
        <f t="shared" si="22"/>
        <v>1.0122379999999724</v>
      </c>
      <c r="N460" s="8">
        <f t="shared" si="23"/>
        <v>1.00735</v>
      </c>
    </row>
    <row r="461" spans="1:14" x14ac:dyDescent="0.2">
      <c r="A461" s="4">
        <v>32626</v>
      </c>
      <c r="B461" s="5">
        <v>5.1920419999999995E-2</v>
      </c>
      <c r="C461" s="5">
        <v>1.5896000000116824E-2</v>
      </c>
      <c r="D461" s="5">
        <v>7.208333333333334E-3</v>
      </c>
      <c r="L461" s="8">
        <f t="shared" si="21"/>
        <v>1.0519204200000001</v>
      </c>
      <c r="M461" s="8">
        <f t="shared" si="22"/>
        <v>1.0158960000001169</v>
      </c>
      <c r="N461" s="8">
        <f t="shared" si="23"/>
        <v>1.0072083333333333</v>
      </c>
    </row>
    <row r="462" spans="1:14" x14ac:dyDescent="0.2">
      <c r="A462" s="4">
        <v>32659</v>
      </c>
      <c r="B462" s="5">
        <v>4.0458220000000003E-2</v>
      </c>
      <c r="C462" s="5">
        <v>4.0117999999831615E-2</v>
      </c>
      <c r="D462" s="5">
        <v>7.025E-3</v>
      </c>
      <c r="L462" s="8">
        <f t="shared" si="21"/>
        <v>1.0404582200000001</v>
      </c>
      <c r="M462" s="8">
        <f t="shared" si="22"/>
        <v>1.0401179999998316</v>
      </c>
      <c r="N462" s="8">
        <f t="shared" si="23"/>
        <v>1.0070250000000001</v>
      </c>
    </row>
    <row r="463" spans="1:14" x14ac:dyDescent="0.2">
      <c r="A463" s="4">
        <v>32689</v>
      </c>
      <c r="B463" s="5">
        <v>-5.6717680000000006E-3</v>
      </c>
      <c r="C463" s="5">
        <v>5.5017000000112871E-2</v>
      </c>
      <c r="D463" s="5">
        <v>6.7916666666666672E-3</v>
      </c>
      <c r="L463" s="8">
        <f t="shared" si="21"/>
        <v>0.99432823199999998</v>
      </c>
      <c r="M463" s="8">
        <f t="shared" si="22"/>
        <v>1.0550170000001129</v>
      </c>
      <c r="N463" s="8">
        <f t="shared" si="23"/>
        <v>1.0067916666666668</v>
      </c>
    </row>
    <row r="464" spans="1:14" x14ac:dyDescent="0.2">
      <c r="A464" s="4">
        <v>32720</v>
      </c>
      <c r="B464" s="5">
        <v>9.029102E-2</v>
      </c>
      <c r="C464" s="5">
        <v>2.3778000000477272E-2</v>
      </c>
      <c r="D464" s="5">
        <v>6.5666666666666668E-3</v>
      </c>
      <c r="L464" s="8">
        <f t="shared" si="21"/>
        <v>1.09029102</v>
      </c>
      <c r="M464" s="8">
        <f t="shared" si="22"/>
        <v>1.0237780000004773</v>
      </c>
      <c r="N464" s="8">
        <f t="shared" si="23"/>
        <v>1.0065666666666666</v>
      </c>
    </row>
    <row r="465" spans="1:14" x14ac:dyDescent="0.2">
      <c r="A465" s="4">
        <v>32751</v>
      </c>
      <c r="B465" s="5">
        <v>1.9549300000000002E-2</v>
      </c>
      <c r="C465" s="5">
        <v>-2.5860000000218424E-2</v>
      </c>
      <c r="D465" s="5">
        <v>6.5833333333333334E-3</v>
      </c>
      <c r="L465" s="8">
        <f t="shared" si="21"/>
        <v>1.0195493</v>
      </c>
      <c r="M465" s="8">
        <f t="shared" si="22"/>
        <v>0.97413999999978163</v>
      </c>
      <c r="N465" s="8">
        <f t="shared" si="23"/>
        <v>1.0065833333333334</v>
      </c>
    </row>
    <row r="466" spans="1:14" x14ac:dyDescent="0.2">
      <c r="A466" s="4">
        <v>32780</v>
      </c>
      <c r="B466" s="5">
        <v>-4.0576950000000001E-3</v>
      </c>
      <c r="C466" s="5">
        <v>1.9339999998675649E-3</v>
      </c>
      <c r="D466" s="5">
        <v>6.4583333333333333E-3</v>
      </c>
      <c r="L466" s="8">
        <f t="shared" si="21"/>
        <v>0.99594230500000003</v>
      </c>
      <c r="M466" s="8">
        <f t="shared" si="22"/>
        <v>1.0019339999998675</v>
      </c>
      <c r="N466" s="8">
        <f t="shared" si="23"/>
        <v>1.0064583333333332</v>
      </c>
    </row>
    <row r="467" spans="1:14" x14ac:dyDescent="0.2">
      <c r="A467" s="4">
        <v>32812</v>
      </c>
      <c r="B467" s="5">
        <v>-2.3219759999999999E-2</v>
      </c>
      <c r="C467" s="5">
        <v>3.7940000000048386E-2</v>
      </c>
      <c r="D467" s="5">
        <v>6.3666666666666663E-3</v>
      </c>
      <c r="L467" s="8">
        <f t="shared" si="21"/>
        <v>0.97678023999999997</v>
      </c>
      <c r="M467" s="8">
        <f t="shared" si="22"/>
        <v>1.0379400000000485</v>
      </c>
      <c r="N467" s="8">
        <f t="shared" si="23"/>
        <v>1.0063666666666666</v>
      </c>
    </row>
    <row r="468" spans="1:14" x14ac:dyDescent="0.2">
      <c r="A468" s="4">
        <v>32842</v>
      </c>
      <c r="B468" s="5">
        <v>2.039419E-2</v>
      </c>
      <c r="C468" s="5">
        <v>7.8100000000113972E-3</v>
      </c>
      <c r="D468" s="5">
        <v>6.4083333333333336E-3</v>
      </c>
      <c r="L468" s="8">
        <f t="shared" si="21"/>
        <v>1.02039419</v>
      </c>
      <c r="M468" s="8">
        <f t="shared" si="22"/>
        <v>1.0078100000000114</v>
      </c>
      <c r="N468" s="8">
        <f t="shared" si="23"/>
        <v>1.0064083333333333</v>
      </c>
    </row>
    <row r="469" spans="1:14" x14ac:dyDescent="0.2">
      <c r="A469" s="4">
        <v>32871</v>
      </c>
      <c r="B469" s="5">
        <v>2.4014750000000001E-2</v>
      </c>
      <c r="C469" s="5">
        <v>-6.2999999991127326E-4</v>
      </c>
      <c r="D469" s="5">
        <v>6.358333333333333E-3</v>
      </c>
      <c r="L469" s="8">
        <f t="shared" si="21"/>
        <v>1.0240147500000001</v>
      </c>
      <c r="M469" s="8">
        <f t="shared" si="22"/>
        <v>0.99937000000008869</v>
      </c>
      <c r="N469" s="8">
        <f t="shared" si="23"/>
        <v>1.0063583333333332</v>
      </c>
    </row>
    <row r="470" spans="1:14" x14ac:dyDescent="0.2">
      <c r="A470" s="4">
        <v>32904</v>
      </c>
      <c r="B470" s="5">
        <v>-6.714044000000001E-2</v>
      </c>
      <c r="C470" s="5">
        <v>-3.4279999999849813E-2</v>
      </c>
      <c r="D470" s="5">
        <v>6.3666666666666663E-3</v>
      </c>
      <c r="L470" s="8">
        <f t="shared" si="21"/>
        <v>0.93285956000000003</v>
      </c>
      <c r="M470" s="8">
        <f t="shared" si="22"/>
        <v>0.96572000000015024</v>
      </c>
      <c r="N470" s="8">
        <f t="shared" si="23"/>
        <v>1.0063666666666666</v>
      </c>
    </row>
    <row r="471" spans="1:14" x14ac:dyDescent="0.2">
      <c r="A471" s="4">
        <v>32932</v>
      </c>
      <c r="B471" s="5">
        <v>1.282694E-2</v>
      </c>
      <c r="C471" s="5">
        <v>-2.4700000001494594E-3</v>
      </c>
      <c r="D471" s="5">
        <v>6.45E-3</v>
      </c>
      <c r="L471" s="8">
        <f t="shared" si="21"/>
        <v>1.0128269400000001</v>
      </c>
      <c r="M471" s="8">
        <f t="shared" si="22"/>
        <v>0.99752999999985059</v>
      </c>
      <c r="N471" s="8">
        <f t="shared" si="23"/>
        <v>1.0064500000000001</v>
      </c>
    </row>
    <row r="472" spans="1:14" x14ac:dyDescent="0.2">
      <c r="A472" s="4">
        <v>32962</v>
      </c>
      <c r="B472" s="5">
        <v>2.6457720000000001E-2</v>
      </c>
      <c r="C472" s="5">
        <v>-4.3800000002699379E-3</v>
      </c>
      <c r="D472" s="5">
        <v>6.5833333333333334E-3</v>
      </c>
      <c r="L472" s="8">
        <f t="shared" si="21"/>
        <v>1.02645772</v>
      </c>
      <c r="M472" s="8">
        <f t="shared" si="22"/>
        <v>0.99561999999973005</v>
      </c>
      <c r="N472" s="8">
        <f t="shared" si="23"/>
        <v>1.0065833333333334</v>
      </c>
    </row>
    <row r="473" spans="1:14" x14ac:dyDescent="0.2">
      <c r="A473" s="4">
        <v>32993</v>
      </c>
      <c r="B473" s="5">
        <v>-2.5084740000000001E-2</v>
      </c>
      <c r="C473" s="5">
        <v>-2.019999999972278E-2</v>
      </c>
      <c r="D473" s="5">
        <v>6.4749999999999999E-3</v>
      </c>
      <c r="L473" s="8">
        <f t="shared" si="21"/>
        <v>0.97491525999999995</v>
      </c>
      <c r="M473" s="8">
        <f t="shared" si="22"/>
        <v>0.97980000000027723</v>
      </c>
      <c r="N473" s="8">
        <f t="shared" si="23"/>
        <v>1.006475</v>
      </c>
    </row>
    <row r="474" spans="1:14" x14ac:dyDescent="0.2">
      <c r="A474" s="4">
        <v>33024</v>
      </c>
      <c r="B474" s="5">
        <v>9.7414340000000002E-2</v>
      </c>
      <c r="C474" s="5">
        <v>4.152300000016966E-2</v>
      </c>
      <c r="D474" s="5">
        <v>6.45E-3</v>
      </c>
      <c r="L474" s="8">
        <f t="shared" si="21"/>
        <v>1.09741434</v>
      </c>
      <c r="M474" s="8">
        <f t="shared" si="22"/>
        <v>1.0415230000001696</v>
      </c>
      <c r="N474" s="8">
        <f t="shared" si="23"/>
        <v>1.0064500000000001</v>
      </c>
    </row>
    <row r="475" spans="1:14" x14ac:dyDescent="0.2">
      <c r="A475" s="4">
        <v>33053</v>
      </c>
      <c r="B475" s="5">
        <v>-6.772714E-3</v>
      </c>
      <c r="C475" s="5">
        <v>2.3048999999897266E-2</v>
      </c>
      <c r="D475" s="5">
        <v>6.4416666666666667E-3</v>
      </c>
      <c r="L475" s="8">
        <f t="shared" si="21"/>
        <v>0.99322728599999999</v>
      </c>
      <c r="M475" s="8">
        <f t="shared" si="22"/>
        <v>1.0230489999998973</v>
      </c>
      <c r="N475" s="8">
        <f t="shared" si="23"/>
        <v>1.0064416666666667</v>
      </c>
    </row>
    <row r="476" spans="1:14" x14ac:dyDescent="0.2">
      <c r="A476" s="4">
        <v>33085</v>
      </c>
      <c r="B476" s="5">
        <v>-3.3035910000000003E-3</v>
      </c>
      <c r="C476" s="5">
        <v>1.0672999999658718E-2</v>
      </c>
      <c r="D476" s="5">
        <v>6.3499999999999997E-3</v>
      </c>
      <c r="L476" s="8">
        <f t="shared" si="21"/>
        <v>0.99669640900000001</v>
      </c>
      <c r="M476" s="8">
        <f t="shared" si="22"/>
        <v>1.0106729999996586</v>
      </c>
      <c r="N476" s="8">
        <f t="shared" si="23"/>
        <v>1.0063500000000001</v>
      </c>
    </row>
    <row r="477" spans="1:14" x14ac:dyDescent="0.2">
      <c r="A477" s="4">
        <v>33116</v>
      </c>
      <c r="B477" s="5">
        <v>-9.0449459999999995E-2</v>
      </c>
      <c r="C477" s="5">
        <v>-4.1849999999777156E-2</v>
      </c>
      <c r="D477" s="5">
        <v>6.2083333333333331E-3</v>
      </c>
      <c r="L477" s="8">
        <f t="shared" si="21"/>
        <v>0.90955054000000002</v>
      </c>
      <c r="M477" s="8">
        <f t="shared" si="22"/>
        <v>0.95815000000022288</v>
      </c>
      <c r="N477" s="8">
        <f t="shared" si="23"/>
        <v>1.0062083333333334</v>
      </c>
    </row>
    <row r="478" spans="1:14" x14ac:dyDescent="0.2">
      <c r="A478" s="4">
        <v>33144</v>
      </c>
      <c r="B478" s="5">
        <v>-4.8724660000000003E-2</v>
      </c>
      <c r="C478" s="5">
        <v>1.168299999996026E-2</v>
      </c>
      <c r="D478" s="5">
        <v>6.1333333333333335E-3</v>
      </c>
      <c r="L478" s="8">
        <f t="shared" si="21"/>
        <v>0.95127534000000002</v>
      </c>
      <c r="M478" s="8">
        <f t="shared" si="22"/>
        <v>1.0116829999999604</v>
      </c>
      <c r="N478" s="8">
        <f t="shared" si="23"/>
        <v>1.0061333333333333</v>
      </c>
    </row>
    <row r="479" spans="1:14" x14ac:dyDescent="0.2">
      <c r="A479" s="4">
        <v>33177</v>
      </c>
      <c r="B479" s="5">
        <v>-4.360165E-3</v>
      </c>
      <c r="C479" s="5">
        <v>2.1524000000008221E-2</v>
      </c>
      <c r="D479" s="5">
        <v>5.9750000000000003E-3</v>
      </c>
      <c r="L479" s="8">
        <f t="shared" si="21"/>
        <v>0.99563983499999997</v>
      </c>
      <c r="M479" s="8">
        <f t="shared" si="22"/>
        <v>1.0215240000000083</v>
      </c>
      <c r="N479" s="8">
        <f t="shared" si="23"/>
        <v>1.0059750000000001</v>
      </c>
    </row>
    <row r="480" spans="1:14" x14ac:dyDescent="0.2">
      <c r="A480" s="4">
        <v>33207</v>
      </c>
      <c r="B480" s="5">
        <v>6.4573919999999993E-2</v>
      </c>
      <c r="C480" s="5">
        <v>4.0201000000237269E-2</v>
      </c>
      <c r="D480" s="5">
        <v>5.8833333333333333E-3</v>
      </c>
      <c r="L480" s="8">
        <f t="shared" si="21"/>
        <v>1.06457392</v>
      </c>
      <c r="M480" s="8">
        <f t="shared" si="22"/>
        <v>1.0402010000002373</v>
      </c>
      <c r="N480" s="8">
        <f t="shared" si="23"/>
        <v>1.0058833333333332</v>
      </c>
    </row>
    <row r="481" spans="1:14" x14ac:dyDescent="0.2">
      <c r="A481" s="4">
        <v>33238</v>
      </c>
      <c r="B481" s="5">
        <v>2.7822990000000002E-2</v>
      </c>
      <c r="C481" s="5">
        <v>1.8649999999714569E-2</v>
      </c>
      <c r="D481" s="5">
        <v>5.6166666666666665E-3</v>
      </c>
      <c r="L481" s="8">
        <f t="shared" si="21"/>
        <v>1.02782299</v>
      </c>
      <c r="M481" s="8">
        <f t="shared" si="22"/>
        <v>1.0186499999997145</v>
      </c>
      <c r="N481" s="8">
        <f t="shared" si="23"/>
        <v>1.0056166666666666</v>
      </c>
    </row>
    <row r="482" spans="1:14" x14ac:dyDescent="0.2">
      <c r="A482" s="4">
        <v>33269</v>
      </c>
      <c r="B482" s="5">
        <v>4.3464980000000007E-2</v>
      </c>
      <c r="C482" s="5">
        <v>1.3035000000251819E-2</v>
      </c>
      <c r="D482" s="5">
        <v>5.1833333333333332E-3</v>
      </c>
      <c r="L482" s="8">
        <f t="shared" si="21"/>
        <v>1.04346498</v>
      </c>
      <c r="M482" s="8">
        <f t="shared" si="22"/>
        <v>1.0130350000002519</v>
      </c>
      <c r="N482" s="8">
        <f t="shared" si="23"/>
        <v>1.0051833333333333</v>
      </c>
    </row>
    <row r="483" spans="1:14" x14ac:dyDescent="0.2">
      <c r="A483" s="4">
        <v>33297</v>
      </c>
      <c r="B483" s="5">
        <v>7.1427100000000007E-2</v>
      </c>
      <c r="C483" s="5">
        <v>3.0399999998711263E-3</v>
      </c>
      <c r="D483" s="5">
        <v>4.9500000000000004E-3</v>
      </c>
      <c r="L483" s="8">
        <f t="shared" si="21"/>
        <v>1.0714271</v>
      </c>
      <c r="M483" s="8">
        <f t="shared" si="22"/>
        <v>1.0030399999998711</v>
      </c>
      <c r="N483" s="8">
        <f t="shared" si="23"/>
        <v>1.00495</v>
      </c>
    </row>
    <row r="484" spans="1:14" x14ac:dyDescent="0.2">
      <c r="A484" s="4">
        <v>33326</v>
      </c>
      <c r="B484" s="5">
        <v>2.4267650000000002E-2</v>
      </c>
      <c r="C484" s="5">
        <v>3.8100000001371702E-3</v>
      </c>
      <c r="D484" s="5">
        <v>4.9249999999999997E-3</v>
      </c>
      <c r="L484" s="8">
        <f t="shared" si="21"/>
        <v>1.0242676500000001</v>
      </c>
      <c r="M484" s="8">
        <f t="shared" si="22"/>
        <v>1.0038100000001371</v>
      </c>
      <c r="N484" s="8">
        <f t="shared" si="23"/>
        <v>1.0049250000000001</v>
      </c>
    </row>
    <row r="485" spans="1:14" x14ac:dyDescent="0.2">
      <c r="A485" s="4">
        <v>33358</v>
      </c>
      <c r="B485" s="5">
        <v>2.2741239999999998E-3</v>
      </c>
      <c r="C485" s="5">
        <v>1.4029000000008311E-2</v>
      </c>
      <c r="D485" s="5">
        <v>4.7083333333333335E-3</v>
      </c>
      <c r="L485" s="8">
        <f t="shared" si="21"/>
        <v>1.0022741239999999</v>
      </c>
      <c r="M485" s="8">
        <f t="shared" si="22"/>
        <v>1.0140290000000083</v>
      </c>
      <c r="N485" s="8">
        <f t="shared" si="23"/>
        <v>1.0047083333333333</v>
      </c>
    </row>
    <row r="486" spans="1:14" x14ac:dyDescent="0.2">
      <c r="A486" s="4">
        <v>33389</v>
      </c>
      <c r="B486" s="5">
        <v>4.3136939999999999E-2</v>
      </c>
      <c r="C486" s="5">
        <v>4.8999999656915829E-5</v>
      </c>
      <c r="D486" s="5">
        <v>4.5500000000000002E-3</v>
      </c>
      <c r="L486" s="8">
        <f t="shared" si="21"/>
        <v>1.0431369399999999</v>
      </c>
      <c r="M486" s="8">
        <f t="shared" si="22"/>
        <v>1.0000489999996569</v>
      </c>
      <c r="N486" s="8">
        <f t="shared" si="23"/>
        <v>1.0045500000000001</v>
      </c>
    </row>
    <row r="487" spans="1:14" x14ac:dyDescent="0.2">
      <c r="A487" s="4">
        <v>33417</v>
      </c>
      <c r="B487" s="5">
        <v>-4.5823340000000004E-2</v>
      </c>
      <c r="C487" s="5">
        <v>-6.3200000001117917E-3</v>
      </c>
      <c r="D487" s="5">
        <v>4.6416666666666672E-3</v>
      </c>
      <c r="L487" s="8">
        <f t="shared" si="21"/>
        <v>0.95417666000000001</v>
      </c>
      <c r="M487" s="8">
        <f t="shared" si="22"/>
        <v>0.99367999999988821</v>
      </c>
      <c r="N487" s="8">
        <f t="shared" si="23"/>
        <v>1.0046416666666667</v>
      </c>
    </row>
    <row r="488" spans="1:14" x14ac:dyDescent="0.2">
      <c r="A488" s="4">
        <v>33450</v>
      </c>
      <c r="B488" s="5">
        <v>4.6551179999999998E-2</v>
      </c>
      <c r="C488" s="5">
        <v>1.574510000037823E-2</v>
      </c>
      <c r="D488" s="5">
        <v>4.6500000000000005E-3</v>
      </c>
      <c r="L488" s="8">
        <f t="shared" si="21"/>
        <v>1.04655118</v>
      </c>
      <c r="M488" s="8">
        <f t="shared" si="22"/>
        <v>1.0157451000003783</v>
      </c>
      <c r="N488" s="8">
        <f t="shared" si="23"/>
        <v>1.00465</v>
      </c>
    </row>
    <row r="489" spans="1:14" x14ac:dyDescent="0.2">
      <c r="A489" s="4">
        <v>33480</v>
      </c>
      <c r="B489" s="5">
        <v>2.365484E-2</v>
      </c>
      <c r="C489" s="5">
        <v>3.4040899999873073E-2</v>
      </c>
      <c r="D489" s="5">
        <v>4.4416666666666667E-3</v>
      </c>
      <c r="L489" s="8">
        <f t="shared" si="21"/>
        <v>1.0236548400000001</v>
      </c>
      <c r="M489" s="8">
        <f t="shared" si="22"/>
        <v>1.0340408999998731</v>
      </c>
      <c r="N489" s="8">
        <f t="shared" si="23"/>
        <v>1.0044416666666667</v>
      </c>
    </row>
    <row r="490" spans="1:14" x14ac:dyDescent="0.2">
      <c r="A490" s="4">
        <v>33511</v>
      </c>
      <c r="B490" s="5">
        <v>-1.6734499999999999E-2</v>
      </c>
      <c r="C490" s="5">
        <v>3.034480000006045E-2</v>
      </c>
      <c r="D490" s="5">
        <v>4.3499999999999997E-3</v>
      </c>
      <c r="L490" s="8">
        <f t="shared" si="21"/>
        <v>0.98326550000000001</v>
      </c>
      <c r="M490" s="8">
        <f t="shared" si="22"/>
        <v>1.0303448000000603</v>
      </c>
      <c r="N490" s="8">
        <f t="shared" si="23"/>
        <v>1.0043500000000001</v>
      </c>
    </row>
    <row r="491" spans="1:14" x14ac:dyDescent="0.2">
      <c r="A491" s="4">
        <v>33542</v>
      </c>
      <c r="B491" s="5">
        <v>1.343337E-2</v>
      </c>
      <c r="C491" s="5">
        <v>5.4381000001475464E-3</v>
      </c>
      <c r="D491" s="5">
        <v>4.1583333333333333E-3</v>
      </c>
      <c r="L491" s="8">
        <f t="shared" si="21"/>
        <v>1.01343337</v>
      </c>
      <c r="M491" s="8">
        <f t="shared" si="22"/>
        <v>1.0054381000001475</v>
      </c>
      <c r="N491" s="8">
        <f t="shared" si="23"/>
        <v>1.0041583333333333</v>
      </c>
    </row>
    <row r="492" spans="1:14" x14ac:dyDescent="0.2">
      <c r="A492" s="4">
        <v>33571</v>
      </c>
      <c r="B492" s="5">
        <v>-4.0317220000000001E-2</v>
      </c>
      <c r="C492" s="5">
        <v>8.199399999564266E-3</v>
      </c>
      <c r="D492" s="5">
        <v>3.7999999999999996E-3</v>
      </c>
      <c r="L492" s="8">
        <f t="shared" si="21"/>
        <v>0.95968277999999996</v>
      </c>
      <c r="M492" s="8">
        <f t="shared" si="22"/>
        <v>1.0081993999995642</v>
      </c>
      <c r="N492" s="8">
        <f t="shared" si="23"/>
        <v>1.0038</v>
      </c>
    </row>
    <row r="493" spans="1:14" x14ac:dyDescent="0.2">
      <c r="A493" s="4">
        <v>33603</v>
      </c>
      <c r="B493" s="5">
        <v>0.1143412</v>
      </c>
      <c r="C493" s="5">
        <v>5.8081000000073685E-2</v>
      </c>
      <c r="D493" s="5">
        <v>3.391666666666667E-3</v>
      </c>
      <c r="L493" s="8">
        <f t="shared" si="21"/>
        <v>1.1143411999999999</v>
      </c>
      <c r="M493" s="8">
        <f t="shared" si="22"/>
        <v>1.0580810000000738</v>
      </c>
      <c r="N493" s="8">
        <f t="shared" si="23"/>
        <v>1.0033916666666667</v>
      </c>
    </row>
    <row r="494" spans="1:14" x14ac:dyDescent="0.2">
      <c r="A494" s="4">
        <v>33634</v>
      </c>
      <c r="B494" s="5">
        <v>-1.8632010000000001E-2</v>
      </c>
      <c r="C494" s="5">
        <v>-3.2409600000058526E-2</v>
      </c>
      <c r="D494" s="5">
        <v>3.1666666666666666E-3</v>
      </c>
      <c r="L494" s="8">
        <f t="shared" si="21"/>
        <v>0.98136798999999997</v>
      </c>
      <c r="M494" s="8">
        <f t="shared" si="22"/>
        <v>0.96759039999994145</v>
      </c>
      <c r="N494" s="8">
        <f t="shared" si="23"/>
        <v>1.0031666666666668</v>
      </c>
    </row>
    <row r="495" spans="1:14" x14ac:dyDescent="0.2">
      <c r="A495" s="4">
        <v>33662</v>
      </c>
      <c r="B495" s="5">
        <v>1.2938769999999999E-2</v>
      </c>
      <c r="C495" s="5">
        <v>5.1063000000303041E-3</v>
      </c>
      <c r="D495" s="5">
        <v>3.1999999999999997E-3</v>
      </c>
      <c r="L495" s="8">
        <f t="shared" si="21"/>
        <v>1.0129387700000001</v>
      </c>
      <c r="M495" s="8">
        <f t="shared" si="22"/>
        <v>1.0051063000000302</v>
      </c>
      <c r="N495" s="8">
        <f t="shared" si="23"/>
        <v>1.0032000000000001</v>
      </c>
    </row>
    <row r="496" spans="1:14" x14ac:dyDescent="0.2">
      <c r="A496" s="4">
        <v>33694</v>
      </c>
      <c r="B496" s="5">
        <v>-1.9454180000000001E-2</v>
      </c>
      <c r="C496" s="5">
        <v>-9.3532999999210321E-3</v>
      </c>
      <c r="D496" s="5">
        <v>3.3666666666666667E-3</v>
      </c>
      <c r="L496" s="8">
        <f t="shared" si="21"/>
        <v>0.98054582000000001</v>
      </c>
      <c r="M496" s="8">
        <f t="shared" si="22"/>
        <v>0.99064670000007893</v>
      </c>
      <c r="N496" s="8">
        <f t="shared" si="23"/>
        <v>1.0033666666666667</v>
      </c>
    </row>
    <row r="497" spans="1:14" x14ac:dyDescent="0.2">
      <c r="A497" s="4">
        <v>33724</v>
      </c>
      <c r="B497" s="5">
        <v>2.9354179999999997E-2</v>
      </c>
      <c r="C497" s="5">
        <v>1.5887000002739358E-3</v>
      </c>
      <c r="D497" s="5">
        <v>3.1250000000000002E-3</v>
      </c>
      <c r="L497" s="8">
        <f t="shared" si="21"/>
        <v>1.0293541799999999</v>
      </c>
      <c r="M497" s="8">
        <f t="shared" si="22"/>
        <v>1.0015887000002739</v>
      </c>
      <c r="N497" s="8">
        <f t="shared" si="23"/>
        <v>1.003125</v>
      </c>
    </row>
    <row r="498" spans="1:14" x14ac:dyDescent="0.2">
      <c r="A498" s="4">
        <v>33753</v>
      </c>
      <c r="B498" s="5">
        <v>4.976332E-3</v>
      </c>
      <c r="C498" s="5">
        <v>2.425929999989157E-2</v>
      </c>
      <c r="D498" s="5">
        <v>3.0249999999999999E-3</v>
      </c>
      <c r="L498" s="8">
        <f t="shared" si="21"/>
        <v>1.004976332</v>
      </c>
      <c r="M498" s="8">
        <f t="shared" si="22"/>
        <v>1.0242592999998916</v>
      </c>
      <c r="N498" s="8">
        <f t="shared" si="23"/>
        <v>1.0030250000000001</v>
      </c>
    </row>
    <row r="499" spans="1:14" x14ac:dyDescent="0.2">
      <c r="A499" s="4">
        <v>33785</v>
      </c>
      <c r="B499" s="5">
        <v>-1.487584E-2</v>
      </c>
      <c r="C499" s="5">
        <v>2.0004399999916798E-2</v>
      </c>
      <c r="D499" s="5">
        <v>3.0500000000000002E-3</v>
      </c>
      <c r="L499" s="8">
        <f t="shared" si="21"/>
        <v>0.98512416000000003</v>
      </c>
      <c r="M499" s="8">
        <f t="shared" si="22"/>
        <v>1.0200043999999169</v>
      </c>
      <c r="N499" s="8">
        <f t="shared" si="23"/>
        <v>1.00305</v>
      </c>
    </row>
    <row r="500" spans="1:14" x14ac:dyDescent="0.2">
      <c r="A500" s="4">
        <v>33816</v>
      </c>
      <c r="B500" s="5">
        <v>4.0851290000000005E-2</v>
      </c>
      <c r="C500" s="5">
        <v>3.9777999999919177E-2</v>
      </c>
      <c r="D500" s="5">
        <v>2.6749999999999999E-3</v>
      </c>
      <c r="L500" s="8">
        <f t="shared" si="21"/>
        <v>1.04085129</v>
      </c>
      <c r="M500" s="8">
        <f t="shared" si="22"/>
        <v>1.0397779999999193</v>
      </c>
      <c r="N500" s="8">
        <f t="shared" si="23"/>
        <v>1.002675</v>
      </c>
    </row>
    <row r="501" spans="1:14" x14ac:dyDescent="0.2">
      <c r="A501" s="4">
        <v>33847</v>
      </c>
      <c r="B501" s="5">
        <v>-2.0472779999999999E-2</v>
      </c>
      <c r="C501" s="5">
        <v>6.6883999999850317E-3</v>
      </c>
      <c r="D501" s="5">
        <v>2.6083333333333332E-3</v>
      </c>
      <c r="L501" s="8">
        <f t="shared" si="21"/>
        <v>0.97952722000000003</v>
      </c>
      <c r="M501" s="8">
        <f t="shared" si="22"/>
        <v>1.0066883999999849</v>
      </c>
      <c r="N501" s="8">
        <f t="shared" si="23"/>
        <v>1.0026083333333333</v>
      </c>
    </row>
    <row r="502" spans="1:14" x14ac:dyDescent="0.2">
      <c r="A502" s="4">
        <v>33877</v>
      </c>
      <c r="B502" s="5">
        <v>1.1753929999999999E-2</v>
      </c>
      <c r="C502" s="5">
        <v>1.8545300000215755E-2</v>
      </c>
      <c r="D502" s="5">
        <v>2.4250000000000001E-3</v>
      </c>
      <c r="L502" s="8">
        <f t="shared" si="21"/>
        <v>1.01175393</v>
      </c>
      <c r="M502" s="8">
        <f t="shared" si="22"/>
        <v>1.0185453000002158</v>
      </c>
      <c r="N502" s="8">
        <f t="shared" si="23"/>
        <v>1.0024249999999999</v>
      </c>
    </row>
    <row r="503" spans="1:14" x14ac:dyDescent="0.2">
      <c r="A503" s="4">
        <v>33907</v>
      </c>
      <c r="B503" s="5">
        <v>3.4510750000000001E-3</v>
      </c>
      <c r="C503" s="5">
        <v>-1.9809900000230286E-2</v>
      </c>
      <c r="D503" s="5">
        <v>2.3833333333333332E-3</v>
      </c>
      <c r="L503" s="8">
        <f t="shared" si="21"/>
        <v>1.0034510750000001</v>
      </c>
      <c r="M503" s="8">
        <f t="shared" si="22"/>
        <v>0.98019009999976969</v>
      </c>
      <c r="N503" s="8">
        <f t="shared" si="23"/>
        <v>1.0023833333333334</v>
      </c>
    </row>
    <row r="504" spans="1:14" x14ac:dyDescent="0.2">
      <c r="A504" s="4">
        <v>33938</v>
      </c>
      <c r="B504" s="5">
        <v>3.4043739999999996E-2</v>
      </c>
      <c r="C504" s="5">
        <v>9.9740000018838778E-4</v>
      </c>
      <c r="D504" s="5">
        <v>2.6083333333333332E-3</v>
      </c>
      <c r="L504" s="8">
        <f t="shared" si="21"/>
        <v>1.03404374</v>
      </c>
      <c r="M504" s="8">
        <f t="shared" si="22"/>
        <v>1.0009974000001884</v>
      </c>
      <c r="N504" s="8">
        <f t="shared" si="23"/>
        <v>1.0026083333333333</v>
      </c>
    </row>
    <row r="505" spans="1:14" x14ac:dyDescent="0.2">
      <c r="A505" s="4">
        <v>33969</v>
      </c>
      <c r="B505" s="5">
        <v>1.227082E-2</v>
      </c>
      <c r="C505" s="5">
        <v>2.4606999999932821E-2</v>
      </c>
      <c r="D505" s="5">
        <v>2.6833333333333336E-3</v>
      </c>
      <c r="L505" s="8">
        <f t="shared" si="21"/>
        <v>1.0122708199999999</v>
      </c>
      <c r="M505" s="8">
        <f t="shared" si="22"/>
        <v>1.0246069999999328</v>
      </c>
      <c r="N505" s="8">
        <f t="shared" si="23"/>
        <v>1.0026833333333334</v>
      </c>
    </row>
    <row r="506" spans="1:14" x14ac:dyDescent="0.2">
      <c r="A506" s="4">
        <v>33998</v>
      </c>
      <c r="B506" s="5">
        <v>8.3606319999999998E-3</v>
      </c>
      <c r="C506" s="5">
        <v>2.8038000000187545E-2</v>
      </c>
      <c r="D506" s="5">
        <v>2.5000000000000001E-3</v>
      </c>
      <c r="L506" s="8">
        <f t="shared" si="21"/>
        <v>1.008360632</v>
      </c>
      <c r="M506" s="8">
        <f t="shared" si="22"/>
        <v>1.0280380000001876</v>
      </c>
      <c r="N506" s="8">
        <f t="shared" si="23"/>
        <v>1.0024999999999999</v>
      </c>
    </row>
    <row r="507" spans="1:14" x14ac:dyDescent="0.2">
      <c r="A507" s="4">
        <v>34026</v>
      </c>
      <c r="B507" s="5">
        <v>1.362206E-2</v>
      </c>
      <c r="C507" s="5">
        <v>3.5388699999728435E-2</v>
      </c>
      <c r="D507" s="5">
        <v>2.4416666666666666E-3</v>
      </c>
      <c r="L507" s="8">
        <f t="shared" si="21"/>
        <v>1.0136220600000001</v>
      </c>
      <c r="M507" s="8">
        <f t="shared" si="22"/>
        <v>1.0353886999997284</v>
      </c>
      <c r="N507" s="8">
        <f t="shared" si="23"/>
        <v>1.0024416666666667</v>
      </c>
    </row>
    <row r="508" spans="1:14" x14ac:dyDescent="0.2">
      <c r="A508" s="4">
        <v>34059</v>
      </c>
      <c r="B508" s="5">
        <v>2.1304979999999998E-2</v>
      </c>
      <c r="C508" s="5">
        <v>2.1258000000618656E-3</v>
      </c>
      <c r="D508" s="5">
        <v>2.4583333333333336E-3</v>
      </c>
      <c r="L508" s="8">
        <f t="shared" si="21"/>
        <v>1.02130498</v>
      </c>
      <c r="M508" s="8">
        <f t="shared" si="22"/>
        <v>1.0021258000000619</v>
      </c>
      <c r="N508" s="8">
        <f t="shared" si="23"/>
        <v>1.0024583333333332</v>
      </c>
    </row>
    <row r="509" spans="1:14" x14ac:dyDescent="0.2">
      <c r="A509" s="4">
        <v>34089</v>
      </c>
      <c r="B509" s="5">
        <v>-2.4173140000000003E-2</v>
      </c>
      <c r="C509" s="5">
        <v>7.1886000000336838E-3</v>
      </c>
      <c r="D509" s="5">
        <v>2.3916666666666669E-3</v>
      </c>
      <c r="L509" s="8">
        <f t="shared" si="21"/>
        <v>0.97582685999999996</v>
      </c>
      <c r="M509" s="8">
        <f t="shared" si="22"/>
        <v>1.0071886000000336</v>
      </c>
      <c r="N509" s="8">
        <f t="shared" si="23"/>
        <v>1.0023916666666666</v>
      </c>
    </row>
    <row r="510" spans="1:14" x14ac:dyDescent="0.2">
      <c r="A510" s="4">
        <v>34120</v>
      </c>
      <c r="B510" s="5">
        <v>2.6724540000000001E-2</v>
      </c>
      <c r="C510" s="5">
        <v>4.657299999869218E-3</v>
      </c>
      <c r="D510" s="5">
        <v>2.4666666666666665E-3</v>
      </c>
      <c r="L510" s="8">
        <f t="shared" si="21"/>
        <v>1.02672454</v>
      </c>
      <c r="M510" s="8">
        <f t="shared" si="22"/>
        <v>1.0046572999998693</v>
      </c>
      <c r="N510" s="8">
        <f t="shared" si="23"/>
        <v>1.0024666666666666</v>
      </c>
    </row>
    <row r="511" spans="1:14" x14ac:dyDescent="0.2">
      <c r="A511" s="4">
        <v>34150</v>
      </c>
      <c r="B511" s="5">
        <v>3.0831229999999997E-3</v>
      </c>
      <c r="C511" s="5">
        <v>4.4868200000292006E-2</v>
      </c>
      <c r="D511" s="5">
        <v>2.558333333333333E-3</v>
      </c>
      <c r="L511" s="8">
        <f t="shared" si="21"/>
        <v>1.0030831229999999</v>
      </c>
      <c r="M511" s="8">
        <f t="shared" si="22"/>
        <v>1.044868200000292</v>
      </c>
      <c r="N511" s="8">
        <f t="shared" si="23"/>
        <v>1.0025583333333334</v>
      </c>
    </row>
    <row r="512" spans="1:14" x14ac:dyDescent="0.2">
      <c r="A512" s="4">
        <v>34180</v>
      </c>
      <c r="B512" s="5">
        <v>-4.0180700000000003E-3</v>
      </c>
      <c r="C512" s="5">
        <v>1.914959999995771E-2</v>
      </c>
      <c r="D512" s="5">
        <v>2.5333333333333332E-3</v>
      </c>
      <c r="L512" s="8">
        <f t="shared" si="21"/>
        <v>0.99598193000000002</v>
      </c>
      <c r="M512" s="8">
        <f t="shared" si="22"/>
        <v>1.0191495999999578</v>
      </c>
      <c r="N512" s="8">
        <f t="shared" si="23"/>
        <v>1.0025333333333333</v>
      </c>
    </row>
    <row r="513" spans="1:14" x14ac:dyDescent="0.2">
      <c r="A513" s="4">
        <v>34212</v>
      </c>
      <c r="B513" s="5">
        <v>3.7924670000000001E-2</v>
      </c>
      <c r="C513" s="5">
        <v>4.3380199999770705E-2</v>
      </c>
      <c r="D513" s="5">
        <v>2.5166666666666666E-3</v>
      </c>
      <c r="L513" s="8">
        <f t="shared" si="21"/>
        <v>1.03792467</v>
      </c>
      <c r="M513" s="8">
        <f t="shared" si="22"/>
        <v>1.0433801999997707</v>
      </c>
      <c r="N513" s="8">
        <f t="shared" si="23"/>
        <v>1.0025166666666667</v>
      </c>
    </row>
    <row r="514" spans="1:14" x14ac:dyDescent="0.2">
      <c r="A514" s="4">
        <v>34242</v>
      </c>
      <c r="B514" s="5">
        <v>-7.592456E-3</v>
      </c>
      <c r="C514" s="5">
        <v>5.2260000026370292E-4</v>
      </c>
      <c r="D514" s="5">
        <v>2.4583333333333336E-3</v>
      </c>
      <c r="L514" s="8">
        <f t="shared" si="21"/>
        <v>0.99240754399999997</v>
      </c>
      <c r="M514" s="8">
        <f t="shared" si="22"/>
        <v>1.0005226000002636</v>
      </c>
      <c r="N514" s="8">
        <f t="shared" si="23"/>
        <v>1.0024583333333332</v>
      </c>
    </row>
    <row r="515" spans="1:14" x14ac:dyDescent="0.2">
      <c r="A515" s="4">
        <v>34271</v>
      </c>
      <c r="B515" s="5">
        <v>2.0685920000000003E-2</v>
      </c>
      <c r="C515" s="5">
        <v>9.6346999999198275E-3</v>
      </c>
      <c r="D515" s="5">
        <v>2.5166666666666666E-3</v>
      </c>
      <c r="L515" s="8">
        <f t="shared" ref="L515:L578" si="24">$B515+1</f>
        <v>1.02068592</v>
      </c>
      <c r="M515" s="8">
        <f t="shared" ref="M515:M578" si="25">1+$C515</f>
        <v>1.0096346999999197</v>
      </c>
      <c r="N515" s="8">
        <f t="shared" ref="N515:N578" si="26">1+$D515</f>
        <v>1.0025166666666667</v>
      </c>
    </row>
    <row r="516" spans="1:14" x14ac:dyDescent="0.2">
      <c r="A516" s="4">
        <v>34303</v>
      </c>
      <c r="B516" s="5">
        <v>-9.5339369999999993E-3</v>
      </c>
      <c r="C516" s="5">
        <v>-2.5875600000082443E-2</v>
      </c>
      <c r="D516" s="5">
        <v>2.5833333333333333E-3</v>
      </c>
      <c r="L516" s="8">
        <f t="shared" si="24"/>
        <v>0.99046606299999995</v>
      </c>
      <c r="M516" s="8">
        <f t="shared" si="25"/>
        <v>0.97412439999991751</v>
      </c>
      <c r="N516" s="8">
        <f t="shared" si="26"/>
        <v>1.0025833333333334</v>
      </c>
    </row>
    <row r="517" spans="1:14" x14ac:dyDescent="0.2">
      <c r="A517" s="4">
        <v>34334</v>
      </c>
      <c r="B517" s="5">
        <v>1.208945E-2</v>
      </c>
      <c r="C517" s="5">
        <v>1.970200000106307E-3</v>
      </c>
      <c r="D517" s="5">
        <v>2.5500000000000002E-3</v>
      </c>
      <c r="L517" s="8">
        <f t="shared" si="24"/>
        <v>1.0120894499999999</v>
      </c>
      <c r="M517" s="8">
        <f t="shared" si="25"/>
        <v>1.0019702000001063</v>
      </c>
      <c r="N517" s="8">
        <f t="shared" si="26"/>
        <v>1.0025500000000001</v>
      </c>
    </row>
    <row r="518" spans="1:14" x14ac:dyDescent="0.2">
      <c r="A518" s="4">
        <v>34365</v>
      </c>
      <c r="B518" s="5">
        <v>3.4003270000000002E-2</v>
      </c>
      <c r="C518" s="5">
        <v>2.5731699999748215E-2</v>
      </c>
      <c r="D518" s="5">
        <v>2.4833333333333335E-3</v>
      </c>
      <c r="L518" s="8">
        <f t="shared" si="24"/>
        <v>1.0340032699999999</v>
      </c>
      <c r="M518" s="8">
        <f t="shared" si="25"/>
        <v>1.0257316999997481</v>
      </c>
      <c r="N518" s="8">
        <f t="shared" si="26"/>
        <v>1.0024833333333334</v>
      </c>
    </row>
    <row r="519" spans="1:14" x14ac:dyDescent="0.2">
      <c r="A519" s="4">
        <v>34393</v>
      </c>
      <c r="B519" s="5">
        <v>-2.7143500000000001E-2</v>
      </c>
      <c r="C519" s="5">
        <v>-4.4958000000017796E-2</v>
      </c>
      <c r="D519" s="5">
        <v>2.7083333333333334E-3</v>
      </c>
      <c r="L519" s="8">
        <f t="shared" si="24"/>
        <v>0.97285650000000001</v>
      </c>
      <c r="M519" s="8">
        <f t="shared" si="25"/>
        <v>0.95504199999998218</v>
      </c>
      <c r="N519" s="8">
        <f t="shared" si="26"/>
        <v>1.0027083333333333</v>
      </c>
    </row>
    <row r="520" spans="1:14" x14ac:dyDescent="0.2">
      <c r="A520" s="4">
        <v>34424</v>
      </c>
      <c r="B520" s="5">
        <v>-4.3582010000000004E-2</v>
      </c>
      <c r="C520" s="5">
        <v>-3.9497499999732295E-2</v>
      </c>
      <c r="D520" s="5">
        <v>2.9166666666666668E-3</v>
      </c>
      <c r="L520" s="8">
        <f t="shared" si="24"/>
        <v>0.95641799000000005</v>
      </c>
      <c r="M520" s="8">
        <f t="shared" si="25"/>
        <v>0.96050250000026771</v>
      </c>
      <c r="N520" s="8">
        <f t="shared" si="26"/>
        <v>1.0029166666666667</v>
      </c>
    </row>
    <row r="521" spans="1:14" x14ac:dyDescent="0.2">
      <c r="A521" s="4">
        <v>34453</v>
      </c>
      <c r="B521" s="5">
        <v>1.282205E-2</v>
      </c>
      <c r="C521" s="5">
        <v>-1.5037100000054865E-2</v>
      </c>
      <c r="D521" s="5">
        <v>3.0666666666666668E-3</v>
      </c>
      <c r="L521" s="8">
        <f t="shared" si="24"/>
        <v>1.01282205</v>
      </c>
      <c r="M521" s="8">
        <f t="shared" si="25"/>
        <v>0.98496289999994513</v>
      </c>
      <c r="N521" s="8">
        <f t="shared" si="26"/>
        <v>1.0030666666666668</v>
      </c>
    </row>
    <row r="522" spans="1:14" x14ac:dyDescent="0.2">
      <c r="A522" s="4">
        <v>34485</v>
      </c>
      <c r="B522" s="5">
        <v>1.6396560000000001E-2</v>
      </c>
      <c r="C522" s="5">
        <v>-8.2363000001345887E-3</v>
      </c>
      <c r="D522" s="5">
        <v>3.4499999999999999E-3</v>
      </c>
      <c r="L522" s="8">
        <f t="shared" si="24"/>
        <v>1.01639656</v>
      </c>
      <c r="M522" s="8">
        <f t="shared" si="25"/>
        <v>0.99176369999986536</v>
      </c>
      <c r="N522" s="8">
        <f t="shared" si="26"/>
        <v>1.00345</v>
      </c>
    </row>
    <row r="523" spans="1:14" x14ac:dyDescent="0.2">
      <c r="A523" s="4">
        <v>34515</v>
      </c>
      <c r="B523" s="5">
        <v>-2.449289E-2</v>
      </c>
      <c r="C523" s="5">
        <v>-1.0047199999750312E-2</v>
      </c>
      <c r="D523" s="5">
        <v>3.4499999999999999E-3</v>
      </c>
      <c r="L523" s="8">
        <f t="shared" si="24"/>
        <v>0.97550711000000001</v>
      </c>
      <c r="M523" s="8">
        <f t="shared" si="25"/>
        <v>0.98995280000024966</v>
      </c>
      <c r="N523" s="8">
        <f t="shared" si="26"/>
        <v>1.00345</v>
      </c>
    </row>
    <row r="524" spans="1:14" x14ac:dyDescent="0.2">
      <c r="A524" s="4">
        <v>34544</v>
      </c>
      <c r="B524" s="5">
        <v>3.2785429999999997E-2</v>
      </c>
      <c r="C524" s="5">
        <v>3.6331199999826751E-2</v>
      </c>
      <c r="D524" s="5">
        <v>3.6083333333333332E-3</v>
      </c>
      <c r="L524" s="8">
        <f t="shared" si="24"/>
        <v>1.0327854299999999</v>
      </c>
      <c r="M524" s="8">
        <f t="shared" si="25"/>
        <v>1.0363311999998268</v>
      </c>
      <c r="N524" s="8">
        <f t="shared" si="26"/>
        <v>1.0036083333333334</v>
      </c>
    </row>
    <row r="525" spans="1:14" x14ac:dyDescent="0.2">
      <c r="A525" s="4">
        <v>34577</v>
      </c>
      <c r="B525" s="5">
        <v>4.0999140000000003E-2</v>
      </c>
      <c r="C525" s="5">
        <v>-8.5674999998790278E-3</v>
      </c>
      <c r="D525" s="5">
        <v>3.7333333333333337E-3</v>
      </c>
      <c r="L525" s="8">
        <f t="shared" si="24"/>
        <v>1.04099914</v>
      </c>
      <c r="M525" s="8">
        <f t="shared" si="25"/>
        <v>0.99143250000012095</v>
      </c>
      <c r="N525" s="8">
        <f t="shared" si="26"/>
        <v>1.0037333333333334</v>
      </c>
    </row>
    <row r="526" spans="1:14" x14ac:dyDescent="0.2">
      <c r="A526" s="4">
        <v>34607</v>
      </c>
      <c r="B526" s="5">
        <v>-2.4477679999999998E-2</v>
      </c>
      <c r="C526" s="5">
        <v>-3.3074100000209709E-2</v>
      </c>
      <c r="D526" s="5">
        <v>3.8500000000000001E-3</v>
      </c>
      <c r="L526" s="8">
        <f t="shared" si="24"/>
        <v>0.97552232000000005</v>
      </c>
      <c r="M526" s="8">
        <f t="shared" si="25"/>
        <v>0.96692589999979028</v>
      </c>
      <c r="N526" s="8">
        <f t="shared" si="26"/>
        <v>1.0038499999999999</v>
      </c>
    </row>
    <row r="527" spans="1:14" x14ac:dyDescent="0.2">
      <c r="A527" s="4">
        <v>34638</v>
      </c>
      <c r="B527" s="5">
        <v>2.2450540000000001E-2</v>
      </c>
      <c r="C527" s="5">
        <v>-2.4504000000015107E-3</v>
      </c>
      <c r="D527" s="5">
        <v>4.1250000000000002E-3</v>
      </c>
      <c r="L527" s="8">
        <f t="shared" si="24"/>
        <v>1.0224505399999999</v>
      </c>
      <c r="M527" s="8">
        <f t="shared" si="25"/>
        <v>0.99754959999999848</v>
      </c>
      <c r="N527" s="8">
        <f t="shared" si="26"/>
        <v>1.0041249999999999</v>
      </c>
    </row>
    <row r="528" spans="1:14" x14ac:dyDescent="0.2">
      <c r="A528" s="4">
        <v>34668</v>
      </c>
      <c r="B528" s="5">
        <v>-3.6418439999999996E-2</v>
      </c>
      <c r="C528" s="5">
        <v>6.6116000002570214E-3</v>
      </c>
      <c r="D528" s="5">
        <v>4.4083333333333335E-3</v>
      </c>
      <c r="L528" s="8">
        <f t="shared" si="24"/>
        <v>0.96358155999999995</v>
      </c>
      <c r="M528" s="8">
        <f t="shared" si="25"/>
        <v>1.006611600000257</v>
      </c>
      <c r="N528" s="8">
        <f t="shared" si="26"/>
        <v>1.0044083333333333</v>
      </c>
    </row>
    <row r="529" spans="1:14" x14ac:dyDescent="0.2">
      <c r="A529" s="4">
        <v>34698</v>
      </c>
      <c r="B529" s="5">
        <v>1.48241E-2</v>
      </c>
      <c r="C529" s="5">
        <v>1.6065599999861086E-2</v>
      </c>
      <c r="D529" s="5">
        <v>4.6666666666666662E-3</v>
      </c>
      <c r="L529" s="8">
        <f t="shared" si="24"/>
        <v>1.0148241</v>
      </c>
      <c r="M529" s="8">
        <f t="shared" si="25"/>
        <v>1.0160655999998611</v>
      </c>
      <c r="N529" s="8">
        <f t="shared" si="26"/>
        <v>1.0046666666666666</v>
      </c>
    </row>
    <row r="530" spans="1:14" x14ac:dyDescent="0.2">
      <c r="A530" s="4">
        <v>34730</v>
      </c>
      <c r="B530" s="5">
        <v>2.589673E-2</v>
      </c>
      <c r="C530" s="5">
        <v>2.7289200000095756E-2</v>
      </c>
      <c r="D530" s="5">
        <v>4.7583333333333332E-3</v>
      </c>
      <c r="L530" s="8">
        <f t="shared" si="24"/>
        <v>1.0258967299999999</v>
      </c>
      <c r="M530" s="8">
        <f t="shared" si="25"/>
        <v>1.0272892000000957</v>
      </c>
      <c r="N530" s="8">
        <f t="shared" si="26"/>
        <v>1.0047583333333334</v>
      </c>
    </row>
    <row r="531" spans="1:14" x14ac:dyDescent="0.2">
      <c r="A531" s="4">
        <v>34758</v>
      </c>
      <c r="B531" s="5">
        <v>3.8973849999999997E-2</v>
      </c>
      <c r="C531" s="5">
        <v>2.8661899999948736E-2</v>
      </c>
      <c r="D531" s="5">
        <v>4.8083333333333329E-3</v>
      </c>
      <c r="L531" s="8">
        <f t="shared" si="24"/>
        <v>1.0389738500000001</v>
      </c>
      <c r="M531" s="8">
        <f t="shared" si="25"/>
        <v>1.0286618999999488</v>
      </c>
      <c r="N531" s="8">
        <f t="shared" si="26"/>
        <v>1.0048083333333333</v>
      </c>
    </row>
    <row r="532" spans="1:14" x14ac:dyDescent="0.2">
      <c r="A532" s="4">
        <v>34789</v>
      </c>
      <c r="B532" s="5">
        <v>2.950239E-2</v>
      </c>
      <c r="C532" s="5">
        <v>9.1459999998424243E-3</v>
      </c>
      <c r="D532" s="5">
        <v>4.7750000000000006E-3</v>
      </c>
      <c r="L532" s="8">
        <f t="shared" si="24"/>
        <v>1.02950239</v>
      </c>
      <c r="M532" s="8">
        <f t="shared" si="25"/>
        <v>1.0091459999998424</v>
      </c>
      <c r="N532" s="8">
        <f t="shared" si="26"/>
        <v>1.004775</v>
      </c>
    </row>
    <row r="533" spans="1:14" x14ac:dyDescent="0.2">
      <c r="A533" s="4">
        <v>34817</v>
      </c>
      <c r="B533" s="5">
        <v>2.9413789999999999E-2</v>
      </c>
      <c r="C533" s="5">
        <v>1.6936200000249233E-2</v>
      </c>
      <c r="D533" s="5">
        <v>4.7083333333333335E-3</v>
      </c>
      <c r="L533" s="8">
        <f t="shared" si="24"/>
        <v>1.02941379</v>
      </c>
      <c r="M533" s="8">
        <f t="shared" si="25"/>
        <v>1.0169362000002493</v>
      </c>
      <c r="N533" s="8">
        <f t="shared" si="26"/>
        <v>1.0047083333333333</v>
      </c>
    </row>
    <row r="534" spans="1:14" x14ac:dyDescent="0.2">
      <c r="A534" s="4">
        <v>34850</v>
      </c>
      <c r="B534" s="5">
        <v>3.994901E-2</v>
      </c>
      <c r="C534" s="5">
        <v>7.9028699999662902E-2</v>
      </c>
      <c r="D534" s="5">
        <v>4.725E-3</v>
      </c>
      <c r="L534" s="8">
        <f t="shared" si="24"/>
        <v>1.03994901</v>
      </c>
      <c r="M534" s="8">
        <f t="shared" si="25"/>
        <v>1.079028699999663</v>
      </c>
      <c r="N534" s="8">
        <f t="shared" si="26"/>
        <v>1.0047250000000001</v>
      </c>
    </row>
    <row r="535" spans="1:14" x14ac:dyDescent="0.2">
      <c r="A535" s="4">
        <v>34880</v>
      </c>
      <c r="B535" s="5">
        <v>2.3222649999999997E-2</v>
      </c>
      <c r="C535" s="5">
        <v>1.3883300000034344E-2</v>
      </c>
      <c r="D535" s="5">
        <v>4.5583333333333335E-3</v>
      </c>
      <c r="L535" s="8">
        <f t="shared" si="24"/>
        <v>1.0232226499999999</v>
      </c>
      <c r="M535" s="8">
        <f t="shared" si="25"/>
        <v>1.0138833000000342</v>
      </c>
      <c r="N535" s="8">
        <f t="shared" si="26"/>
        <v>1.0045583333333334</v>
      </c>
    </row>
    <row r="536" spans="1:14" x14ac:dyDescent="0.2">
      <c r="A536" s="4">
        <v>34911</v>
      </c>
      <c r="B536" s="5">
        <v>3.3130489999999999E-2</v>
      </c>
      <c r="C536" s="5">
        <v>-1.6770799999728744E-2</v>
      </c>
      <c r="D536" s="5">
        <v>4.5166666666666662E-3</v>
      </c>
      <c r="L536" s="8">
        <f t="shared" si="24"/>
        <v>1.03313049</v>
      </c>
      <c r="M536" s="8">
        <f t="shared" si="25"/>
        <v>0.98322920000027125</v>
      </c>
      <c r="N536" s="8">
        <f t="shared" si="26"/>
        <v>1.0045166666666667</v>
      </c>
    </row>
    <row r="537" spans="1:14" x14ac:dyDescent="0.2">
      <c r="A537" s="4">
        <v>34942</v>
      </c>
      <c r="B537" s="5">
        <v>2.4862919999999998E-3</v>
      </c>
      <c r="C537" s="5">
        <v>2.3613699999873044E-2</v>
      </c>
      <c r="D537" s="5">
        <v>4.5000000000000005E-3</v>
      </c>
      <c r="L537" s="8">
        <f t="shared" si="24"/>
        <v>1.0024862919999999</v>
      </c>
      <c r="M537" s="8">
        <f t="shared" si="25"/>
        <v>1.0236136999998731</v>
      </c>
      <c r="N537" s="8">
        <f t="shared" si="26"/>
        <v>1.0044999999999999</v>
      </c>
    </row>
    <row r="538" spans="1:14" x14ac:dyDescent="0.2">
      <c r="A538" s="4">
        <v>34971</v>
      </c>
      <c r="B538" s="5">
        <v>4.2204779999999997E-2</v>
      </c>
      <c r="C538" s="5">
        <v>1.7482900000023217E-2</v>
      </c>
      <c r="D538" s="5">
        <v>4.4000000000000003E-3</v>
      </c>
      <c r="L538" s="8">
        <f t="shared" si="24"/>
        <v>1.0422047800000001</v>
      </c>
      <c r="M538" s="8">
        <f t="shared" si="25"/>
        <v>1.0174829000000232</v>
      </c>
      <c r="N538" s="8">
        <f t="shared" si="26"/>
        <v>1.0044</v>
      </c>
    </row>
    <row r="539" spans="1:14" x14ac:dyDescent="0.2">
      <c r="A539" s="4">
        <v>35003</v>
      </c>
      <c r="B539" s="5">
        <v>-3.6125420000000003E-3</v>
      </c>
      <c r="C539" s="5">
        <v>2.9407900000094446E-2</v>
      </c>
      <c r="D539" s="5">
        <v>4.4000000000000003E-3</v>
      </c>
      <c r="L539" s="8">
        <f t="shared" si="24"/>
        <v>0.99638745799999995</v>
      </c>
      <c r="M539" s="8">
        <f t="shared" si="25"/>
        <v>1.0294079000000944</v>
      </c>
      <c r="N539" s="8">
        <f t="shared" si="26"/>
        <v>1.0044</v>
      </c>
    </row>
    <row r="540" spans="1:14" x14ac:dyDescent="0.2">
      <c r="A540" s="4">
        <v>35033</v>
      </c>
      <c r="B540" s="5">
        <v>4.3885739999999999E-2</v>
      </c>
      <c r="C540" s="5">
        <v>2.4924799999818326E-2</v>
      </c>
      <c r="D540" s="5">
        <v>4.4666666666666665E-3</v>
      </c>
      <c r="L540" s="8">
        <f t="shared" si="24"/>
        <v>1.0438857399999999</v>
      </c>
      <c r="M540" s="8">
        <f t="shared" si="25"/>
        <v>1.0249247999998183</v>
      </c>
      <c r="N540" s="8">
        <f t="shared" si="26"/>
        <v>1.0044666666666666</v>
      </c>
    </row>
    <row r="541" spans="1:14" x14ac:dyDescent="0.2">
      <c r="A541" s="4">
        <v>35062</v>
      </c>
      <c r="B541" s="5">
        <v>1.9246829999999999E-2</v>
      </c>
      <c r="C541" s="5">
        <v>2.7187799999945389E-2</v>
      </c>
      <c r="D541" s="5">
        <v>4.2833333333333334E-3</v>
      </c>
      <c r="L541" s="8">
        <f t="shared" si="24"/>
        <v>1.0192468299999999</v>
      </c>
      <c r="M541" s="8">
        <f t="shared" si="25"/>
        <v>1.0271877999999455</v>
      </c>
      <c r="N541" s="8">
        <f t="shared" si="26"/>
        <v>1.0042833333333334</v>
      </c>
    </row>
    <row r="542" spans="1:14" x14ac:dyDescent="0.2">
      <c r="A542" s="4">
        <v>35095</v>
      </c>
      <c r="B542" s="5">
        <v>3.3935460000000001E-2</v>
      </c>
      <c r="C542" s="5">
        <v>-1.0770999997973165E-3</v>
      </c>
      <c r="D542" s="5">
        <v>4.1666666666666666E-3</v>
      </c>
      <c r="L542" s="8">
        <f t="shared" si="24"/>
        <v>1.0339354599999999</v>
      </c>
      <c r="M542" s="8">
        <f t="shared" si="25"/>
        <v>0.99892290000020267</v>
      </c>
      <c r="N542" s="8">
        <f t="shared" si="26"/>
        <v>1.0041666666666667</v>
      </c>
    </row>
    <row r="543" spans="1:14" x14ac:dyDescent="0.2">
      <c r="A543" s="4">
        <v>35124</v>
      </c>
      <c r="B543" s="5">
        <v>9.2636070000000001E-3</v>
      </c>
      <c r="C543" s="5">
        <v>-4.8250300000209884E-2</v>
      </c>
      <c r="D543" s="5">
        <v>4.0249999999999999E-3</v>
      </c>
      <c r="L543" s="8">
        <f t="shared" si="24"/>
        <v>1.0092636070000001</v>
      </c>
      <c r="M543" s="8">
        <f t="shared" si="25"/>
        <v>0.95174969999979009</v>
      </c>
      <c r="N543" s="8">
        <f t="shared" si="26"/>
        <v>1.0040249999999999</v>
      </c>
    </row>
    <row r="544" spans="1:14" x14ac:dyDescent="0.2">
      <c r="A544" s="4">
        <v>35153</v>
      </c>
      <c r="B544" s="5">
        <v>9.625561999999999E-3</v>
      </c>
      <c r="C544" s="5">
        <v>-2.099529999995671E-2</v>
      </c>
      <c r="D544" s="5">
        <v>4.1333333333333335E-3</v>
      </c>
      <c r="L544" s="8">
        <f t="shared" si="24"/>
        <v>1.0096255620000001</v>
      </c>
      <c r="M544" s="8">
        <f t="shared" si="25"/>
        <v>0.97900470000004325</v>
      </c>
      <c r="N544" s="8">
        <f t="shared" si="26"/>
        <v>1.0041333333333333</v>
      </c>
    </row>
    <row r="545" spans="1:14" x14ac:dyDescent="0.2">
      <c r="A545" s="4">
        <v>35185</v>
      </c>
      <c r="B545" s="5">
        <v>1.466542E-2</v>
      </c>
      <c r="C545" s="5">
        <v>-1.6512199999889614E-2</v>
      </c>
      <c r="D545" s="5">
        <v>4.1250000000000002E-3</v>
      </c>
      <c r="L545" s="8">
        <f t="shared" si="24"/>
        <v>1.01466542</v>
      </c>
      <c r="M545" s="8">
        <f t="shared" si="25"/>
        <v>0.98348780000011038</v>
      </c>
      <c r="N545" s="8">
        <f t="shared" si="26"/>
        <v>1.0041249999999999</v>
      </c>
    </row>
    <row r="546" spans="1:14" x14ac:dyDescent="0.2">
      <c r="A546" s="4">
        <v>35216</v>
      </c>
      <c r="B546" s="5">
        <v>2.5722849999999998E-2</v>
      </c>
      <c r="C546" s="5">
        <v>-5.4436000001776823E-3</v>
      </c>
      <c r="D546" s="5">
        <v>4.1833333333333332E-3</v>
      </c>
      <c r="L546" s="8">
        <f t="shared" si="24"/>
        <v>1.02572285</v>
      </c>
      <c r="M546" s="8">
        <f t="shared" si="25"/>
        <v>0.99455639999982237</v>
      </c>
      <c r="N546" s="8">
        <f t="shared" si="26"/>
        <v>1.0041833333333334</v>
      </c>
    </row>
    <row r="547" spans="1:14" x14ac:dyDescent="0.2">
      <c r="A547" s="4">
        <v>35244</v>
      </c>
      <c r="B547" s="5">
        <v>3.7980710000000001E-3</v>
      </c>
      <c r="C547" s="5">
        <v>2.0281300000042555E-2</v>
      </c>
      <c r="D547" s="5">
        <v>4.2416666666666662E-3</v>
      </c>
      <c r="L547" s="8">
        <f t="shared" si="24"/>
        <v>1.0037980710000001</v>
      </c>
      <c r="M547" s="8">
        <f t="shared" si="25"/>
        <v>1.0202813000000426</v>
      </c>
      <c r="N547" s="8">
        <f t="shared" si="26"/>
        <v>1.0042416666666667</v>
      </c>
    </row>
    <row r="548" spans="1:14" x14ac:dyDescent="0.2">
      <c r="A548" s="4">
        <v>35277</v>
      </c>
      <c r="B548" s="5">
        <v>-4.4244820000000004E-2</v>
      </c>
      <c r="C548" s="5">
        <v>1.7574000001242716E-3</v>
      </c>
      <c r="D548" s="5">
        <v>4.2916666666666667E-3</v>
      </c>
      <c r="L548" s="8">
        <f t="shared" si="24"/>
        <v>0.95575518000000004</v>
      </c>
      <c r="M548" s="8">
        <f t="shared" si="25"/>
        <v>1.0017574000001244</v>
      </c>
      <c r="N548" s="8">
        <f t="shared" si="26"/>
        <v>1.0042916666666666</v>
      </c>
    </row>
    <row r="549" spans="1:14" x14ac:dyDescent="0.2">
      <c r="A549" s="4">
        <v>35307</v>
      </c>
      <c r="B549" s="5">
        <v>2.1097290000000001E-2</v>
      </c>
      <c r="C549" s="5">
        <v>-1.3929699999940141E-2</v>
      </c>
      <c r="D549" s="5">
        <v>4.208333333333333E-3</v>
      </c>
      <c r="L549" s="8">
        <f t="shared" si="24"/>
        <v>1.0210972899999999</v>
      </c>
      <c r="M549" s="8">
        <f t="shared" si="25"/>
        <v>0.98607030000005991</v>
      </c>
      <c r="N549" s="8">
        <f t="shared" si="26"/>
        <v>1.0042083333333334</v>
      </c>
    </row>
    <row r="550" spans="1:14" x14ac:dyDescent="0.2">
      <c r="A550" s="4">
        <v>35338</v>
      </c>
      <c r="B550" s="5">
        <v>5.6288210000000005E-2</v>
      </c>
      <c r="C550" s="5">
        <v>2.897920000000348E-2</v>
      </c>
      <c r="D550" s="5">
        <v>4.2416666666666662E-3</v>
      </c>
      <c r="L550" s="8">
        <f t="shared" si="24"/>
        <v>1.0562882099999999</v>
      </c>
      <c r="M550" s="8">
        <f t="shared" si="25"/>
        <v>1.0289792000000035</v>
      </c>
      <c r="N550" s="8">
        <f t="shared" si="26"/>
        <v>1.0042416666666667</v>
      </c>
    </row>
    <row r="551" spans="1:14" x14ac:dyDescent="0.2">
      <c r="A551" s="4">
        <v>35369</v>
      </c>
      <c r="B551" s="5">
        <v>2.7525650000000002E-2</v>
      </c>
      <c r="C551" s="5">
        <v>4.0376399999734282E-2</v>
      </c>
      <c r="D551" s="5">
        <v>4.1583333333333333E-3</v>
      </c>
      <c r="L551" s="8">
        <f t="shared" si="24"/>
        <v>1.0275256500000001</v>
      </c>
      <c r="M551" s="8">
        <f t="shared" si="25"/>
        <v>1.0403763999997342</v>
      </c>
      <c r="N551" s="8">
        <f t="shared" si="26"/>
        <v>1.0041583333333333</v>
      </c>
    </row>
    <row r="552" spans="1:14" x14ac:dyDescent="0.2">
      <c r="A552" s="4">
        <v>35398</v>
      </c>
      <c r="B552" s="5">
        <v>7.5580930000000004E-2</v>
      </c>
      <c r="C552" s="5">
        <v>3.5054400000255691E-2</v>
      </c>
      <c r="D552" s="5">
        <v>4.1916666666666665E-3</v>
      </c>
      <c r="L552" s="8">
        <f t="shared" si="24"/>
        <v>1.0755809300000001</v>
      </c>
      <c r="M552" s="8">
        <f t="shared" si="25"/>
        <v>1.0350544000002557</v>
      </c>
      <c r="N552" s="8">
        <f t="shared" si="26"/>
        <v>1.0041916666666666</v>
      </c>
    </row>
    <row r="553" spans="1:14" x14ac:dyDescent="0.2">
      <c r="A553" s="4">
        <v>35430</v>
      </c>
      <c r="B553" s="5">
        <v>-1.9816920000000002E-2</v>
      </c>
      <c r="C553" s="5">
        <v>-2.5576600000134269E-2</v>
      </c>
      <c r="D553" s="5">
        <v>4.0916666666666671E-3</v>
      </c>
      <c r="L553" s="8">
        <f t="shared" si="24"/>
        <v>0.98018307999999998</v>
      </c>
      <c r="M553" s="8">
        <f t="shared" si="25"/>
        <v>0.97442339999986571</v>
      </c>
      <c r="N553" s="8">
        <f t="shared" si="26"/>
        <v>1.0040916666666666</v>
      </c>
    </row>
    <row r="554" spans="1:14" x14ac:dyDescent="0.2">
      <c r="A554" s="4">
        <v>35461</v>
      </c>
      <c r="B554" s="5">
        <v>6.2412919999999997E-2</v>
      </c>
      <c r="C554" s="5">
        <v>-7.9256999998191264E-3</v>
      </c>
      <c r="D554" s="5">
        <v>4.1916666666666665E-3</v>
      </c>
      <c r="L554" s="8">
        <f t="shared" si="24"/>
        <v>1.0624129200000001</v>
      </c>
      <c r="M554" s="8">
        <f t="shared" si="25"/>
        <v>0.99207430000018082</v>
      </c>
      <c r="N554" s="8">
        <f t="shared" si="26"/>
        <v>1.0041916666666666</v>
      </c>
    </row>
    <row r="555" spans="1:14" x14ac:dyDescent="0.2">
      <c r="A555" s="4">
        <v>35489</v>
      </c>
      <c r="B555" s="5">
        <v>7.8379390000000004E-3</v>
      </c>
      <c r="C555" s="5">
        <v>5.1359999989423143E-4</v>
      </c>
      <c r="D555" s="5">
        <v>4.1749999999999999E-3</v>
      </c>
      <c r="L555" s="8">
        <f t="shared" si="24"/>
        <v>1.0078379390000001</v>
      </c>
      <c r="M555" s="8">
        <f t="shared" si="25"/>
        <v>1.0005135999998942</v>
      </c>
      <c r="N555" s="8">
        <f t="shared" si="26"/>
        <v>1.004175</v>
      </c>
    </row>
    <row r="556" spans="1:14" x14ac:dyDescent="0.2">
      <c r="A556" s="4">
        <v>35520</v>
      </c>
      <c r="B556" s="5">
        <v>-4.1085299999999998E-2</v>
      </c>
      <c r="C556" s="5">
        <v>-2.5206500000132467E-2</v>
      </c>
      <c r="D556" s="5">
        <v>4.2833333333333334E-3</v>
      </c>
      <c r="L556" s="8">
        <f t="shared" si="24"/>
        <v>0.95891470000000001</v>
      </c>
      <c r="M556" s="8">
        <f t="shared" si="25"/>
        <v>0.97479349999986753</v>
      </c>
      <c r="N556" s="8">
        <f t="shared" si="26"/>
        <v>1.0042833333333334</v>
      </c>
    </row>
    <row r="557" spans="1:14" x14ac:dyDescent="0.2">
      <c r="A557" s="4">
        <v>35550</v>
      </c>
      <c r="B557" s="5">
        <v>5.9639990000000004E-2</v>
      </c>
      <c r="C557" s="5">
        <v>2.552340000006276E-2</v>
      </c>
      <c r="D557" s="5">
        <v>4.3E-3</v>
      </c>
      <c r="L557" s="8">
        <f t="shared" si="24"/>
        <v>1.05963999</v>
      </c>
      <c r="M557" s="8">
        <f t="shared" si="25"/>
        <v>1.0255234000000628</v>
      </c>
      <c r="N557" s="8">
        <f t="shared" si="26"/>
        <v>1.0043</v>
      </c>
    </row>
    <row r="558" spans="1:14" x14ac:dyDescent="0.2">
      <c r="A558" s="4">
        <v>35580</v>
      </c>
      <c r="B558" s="5">
        <v>6.0879510000000005E-2</v>
      </c>
      <c r="C558" s="5">
        <v>9.4958000000446227E-3</v>
      </c>
      <c r="D558" s="5">
        <v>4.208333333333333E-3</v>
      </c>
      <c r="L558" s="8">
        <f t="shared" si="24"/>
        <v>1.0608795099999999</v>
      </c>
      <c r="M558" s="8">
        <f t="shared" si="25"/>
        <v>1.0094958000000447</v>
      </c>
      <c r="N558" s="8">
        <f t="shared" si="26"/>
        <v>1.0042083333333334</v>
      </c>
    </row>
    <row r="559" spans="1:14" x14ac:dyDescent="0.2">
      <c r="A559" s="4">
        <v>35611</v>
      </c>
      <c r="B559" s="5">
        <v>4.480315E-2</v>
      </c>
      <c r="C559" s="5">
        <v>1.9676299999921855E-2</v>
      </c>
      <c r="D559" s="5">
        <v>4.1083333333333328E-3</v>
      </c>
      <c r="L559" s="8">
        <f t="shared" si="24"/>
        <v>1.0448031499999999</v>
      </c>
      <c r="M559" s="8">
        <f t="shared" si="25"/>
        <v>1.0196762999999218</v>
      </c>
      <c r="N559" s="8">
        <f t="shared" si="26"/>
        <v>1.0041083333333334</v>
      </c>
    </row>
    <row r="560" spans="1:14" x14ac:dyDescent="0.2">
      <c r="A560" s="4">
        <v>35642</v>
      </c>
      <c r="B560" s="5">
        <v>7.9483230000000002E-2</v>
      </c>
      <c r="C560" s="5">
        <v>6.2554800000157201E-2</v>
      </c>
      <c r="D560" s="5">
        <v>4.208333333333333E-3</v>
      </c>
      <c r="L560" s="8">
        <f t="shared" si="24"/>
        <v>1.0794832299999999</v>
      </c>
      <c r="M560" s="8">
        <f t="shared" si="25"/>
        <v>1.0625548000001572</v>
      </c>
      <c r="N560" s="8">
        <f t="shared" si="26"/>
        <v>1.0042083333333334</v>
      </c>
    </row>
    <row r="561" spans="1:14" x14ac:dyDescent="0.2">
      <c r="A561" s="4">
        <v>35671</v>
      </c>
      <c r="B561" s="5">
        <v>-5.6051469999999999E-2</v>
      </c>
      <c r="C561" s="5">
        <v>-3.1748700000059228E-2</v>
      </c>
      <c r="D561" s="5">
        <v>4.2833333333333334E-3</v>
      </c>
      <c r="L561" s="8">
        <f t="shared" si="24"/>
        <v>0.94394853000000001</v>
      </c>
      <c r="M561" s="8">
        <f t="shared" si="25"/>
        <v>0.96825129999994075</v>
      </c>
      <c r="N561" s="8">
        <f t="shared" si="26"/>
        <v>1.0042833333333334</v>
      </c>
    </row>
    <row r="562" spans="1:14" x14ac:dyDescent="0.2">
      <c r="A562" s="4">
        <v>35703</v>
      </c>
      <c r="B562" s="5">
        <v>5.4764920000000002E-2</v>
      </c>
      <c r="C562" s="5">
        <v>3.1590699999856441E-2</v>
      </c>
      <c r="D562" s="5">
        <v>4.1250000000000002E-3</v>
      </c>
      <c r="L562" s="8">
        <f t="shared" si="24"/>
        <v>1.05476492</v>
      </c>
      <c r="M562" s="8">
        <f t="shared" si="25"/>
        <v>1.0315906999998565</v>
      </c>
      <c r="N562" s="8">
        <f t="shared" si="26"/>
        <v>1.0041249999999999</v>
      </c>
    </row>
    <row r="563" spans="1:14" x14ac:dyDescent="0.2">
      <c r="A563" s="4">
        <v>35734</v>
      </c>
      <c r="B563" s="5">
        <v>-3.3439919999999998E-2</v>
      </c>
      <c r="C563" s="5">
        <v>3.40847000001131E-2</v>
      </c>
      <c r="D563" s="5">
        <v>4.1416666666666668E-3</v>
      </c>
      <c r="L563" s="8">
        <f t="shared" si="24"/>
        <v>0.96656008000000004</v>
      </c>
      <c r="M563" s="8">
        <f t="shared" si="25"/>
        <v>1.034084700000113</v>
      </c>
      <c r="N563" s="8">
        <f t="shared" si="26"/>
        <v>1.0041416666666667</v>
      </c>
    </row>
    <row r="564" spans="1:14" x14ac:dyDescent="0.2">
      <c r="A564" s="4">
        <v>35762</v>
      </c>
      <c r="B564" s="5">
        <v>4.6299569999999998E-2</v>
      </c>
      <c r="C564" s="5">
        <v>1.480149999999238E-2</v>
      </c>
      <c r="D564" s="5">
        <v>4.2833333333333334E-3</v>
      </c>
      <c r="L564" s="8">
        <f t="shared" si="24"/>
        <v>1.04629957</v>
      </c>
      <c r="M564" s="8">
        <f t="shared" si="25"/>
        <v>1.0148014999999924</v>
      </c>
      <c r="N564" s="8">
        <f t="shared" si="26"/>
        <v>1.0042833333333334</v>
      </c>
    </row>
    <row r="565" spans="1:14" x14ac:dyDescent="0.2">
      <c r="A565" s="4">
        <v>35795</v>
      </c>
      <c r="B565" s="5">
        <v>1.7174439999999999E-2</v>
      </c>
      <c r="C565" s="5">
        <v>1.8439700000131922E-2</v>
      </c>
      <c r="D565" s="5">
        <v>4.3E-3</v>
      </c>
      <c r="L565" s="8">
        <f t="shared" si="24"/>
        <v>1.01717444</v>
      </c>
      <c r="M565" s="8">
        <f t="shared" si="25"/>
        <v>1.018439700000132</v>
      </c>
      <c r="N565" s="8">
        <f t="shared" si="26"/>
        <v>1.0043</v>
      </c>
    </row>
    <row r="566" spans="1:14" x14ac:dyDescent="0.2">
      <c r="A566" s="4">
        <v>35825</v>
      </c>
      <c r="B566" s="5">
        <v>1.1014660000000001E-2</v>
      </c>
      <c r="C566" s="5">
        <v>2.0025699999925352E-2</v>
      </c>
      <c r="D566" s="5">
        <v>4.1999999999999997E-3</v>
      </c>
      <c r="L566" s="8">
        <f t="shared" si="24"/>
        <v>1.0110146600000001</v>
      </c>
      <c r="M566" s="8">
        <f t="shared" si="25"/>
        <v>1.0200256999999253</v>
      </c>
      <c r="N566" s="8">
        <f t="shared" si="26"/>
        <v>1.0042</v>
      </c>
    </row>
    <row r="567" spans="1:14" x14ac:dyDescent="0.2">
      <c r="A567" s="4">
        <v>35853</v>
      </c>
      <c r="B567" s="5">
        <v>7.2126780000000001E-2</v>
      </c>
      <c r="C567" s="5">
        <v>-7.1839000001362929E-3</v>
      </c>
      <c r="D567" s="5">
        <v>4.2416666666666662E-3</v>
      </c>
      <c r="L567" s="8">
        <f t="shared" si="24"/>
        <v>1.0721267800000001</v>
      </c>
      <c r="M567" s="8">
        <f t="shared" si="25"/>
        <v>0.99281609999986375</v>
      </c>
      <c r="N567" s="8">
        <f t="shared" si="26"/>
        <v>1.0042416666666667</v>
      </c>
    </row>
    <row r="568" spans="1:14" x14ac:dyDescent="0.2">
      <c r="A568" s="4">
        <v>35885</v>
      </c>
      <c r="B568" s="5">
        <v>5.1200960000000004E-2</v>
      </c>
      <c r="C568" s="5">
        <v>2.4794000000952095E-3</v>
      </c>
      <c r="D568" s="5">
        <v>4.1916666666666665E-3</v>
      </c>
      <c r="L568" s="8">
        <f t="shared" si="24"/>
        <v>1.0512009600000001</v>
      </c>
      <c r="M568" s="8">
        <f t="shared" si="25"/>
        <v>1.0024794000000952</v>
      </c>
      <c r="N568" s="8">
        <f t="shared" si="26"/>
        <v>1.0041916666666666</v>
      </c>
    </row>
    <row r="569" spans="1:14" x14ac:dyDescent="0.2">
      <c r="A569" s="4">
        <v>35915</v>
      </c>
      <c r="B569" s="5">
        <v>1.000537E-2</v>
      </c>
      <c r="C569" s="5">
        <v>2.6128000000496944E-3</v>
      </c>
      <c r="D569" s="5">
        <v>4.1250000000000002E-3</v>
      </c>
      <c r="L569" s="8">
        <f t="shared" si="24"/>
        <v>1.01000537</v>
      </c>
      <c r="M569" s="8">
        <f t="shared" si="25"/>
        <v>1.0026128000000496</v>
      </c>
      <c r="N569" s="8">
        <f t="shared" si="26"/>
        <v>1.0041249999999999</v>
      </c>
    </row>
    <row r="570" spans="1:14" x14ac:dyDescent="0.2">
      <c r="A570" s="4">
        <v>35944</v>
      </c>
      <c r="B570" s="5">
        <v>-1.721636E-2</v>
      </c>
      <c r="C570" s="5">
        <v>1.8242200000028921E-2</v>
      </c>
      <c r="D570" s="5">
        <v>4.1666666666666666E-3</v>
      </c>
      <c r="L570" s="8">
        <f t="shared" si="24"/>
        <v>0.98278363999999996</v>
      </c>
      <c r="M570" s="8">
        <f t="shared" si="25"/>
        <v>1.0182422000000289</v>
      </c>
      <c r="N570" s="8">
        <f t="shared" si="26"/>
        <v>1.0041666666666667</v>
      </c>
    </row>
    <row r="571" spans="1:14" x14ac:dyDescent="0.2">
      <c r="A571" s="4">
        <v>35976</v>
      </c>
      <c r="B571" s="5">
        <v>4.0609859999999998E-2</v>
      </c>
      <c r="C571" s="5">
        <v>2.2806099999984324E-2</v>
      </c>
      <c r="D571" s="5">
        <v>4.15E-3</v>
      </c>
      <c r="L571" s="8">
        <f t="shared" si="24"/>
        <v>1.04060986</v>
      </c>
      <c r="M571" s="8">
        <f t="shared" si="25"/>
        <v>1.0228060999999844</v>
      </c>
      <c r="N571" s="8">
        <f t="shared" si="26"/>
        <v>1.0041500000000001</v>
      </c>
    </row>
    <row r="572" spans="1:14" x14ac:dyDescent="0.2">
      <c r="A572" s="4">
        <v>36007</v>
      </c>
      <c r="B572" s="5">
        <v>-1.068821E-2</v>
      </c>
      <c r="C572" s="5">
        <v>-3.9703000001116168E-3</v>
      </c>
      <c r="D572" s="5">
        <v>4.1333333333333335E-3</v>
      </c>
      <c r="L572" s="8">
        <f t="shared" si="24"/>
        <v>0.98931179000000002</v>
      </c>
      <c r="M572" s="8">
        <f t="shared" si="25"/>
        <v>0.99602969999988833</v>
      </c>
      <c r="N572" s="8">
        <f t="shared" si="26"/>
        <v>1.0041333333333333</v>
      </c>
    </row>
    <row r="573" spans="1:14" x14ac:dyDescent="0.2">
      <c r="A573" s="4">
        <v>36038</v>
      </c>
      <c r="B573" s="5">
        <v>-0.14458029999999999</v>
      </c>
      <c r="C573" s="5">
        <v>4.6466700000091017E-2</v>
      </c>
      <c r="D573" s="5">
        <v>4.0833333333333338E-3</v>
      </c>
      <c r="L573" s="8">
        <f t="shared" si="24"/>
        <v>0.85541970000000001</v>
      </c>
      <c r="M573" s="8">
        <f t="shared" si="25"/>
        <v>1.0464667000000911</v>
      </c>
      <c r="N573" s="8">
        <f t="shared" si="26"/>
        <v>1.0040833333333334</v>
      </c>
    </row>
    <row r="574" spans="1:14" x14ac:dyDescent="0.2">
      <c r="A574" s="4">
        <v>36068</v>
      </c>
      <c r="B574" s="5">
        <v>6.4064940000000001E-2</v>
      </c>
      <c r="C574" s="5">
        <v>3.945200000000635E-2</v>
      </c>
      <c r="D574" s="5">
        <v>3.8416666666666668E-3</v>
      </c>
      <c r="L574" s="8">
        <f t="shared" si="24"/>
        <v>1.06406494</v>
      </c>
      <c r="M574" s="8">
        <f t="shared" si="25"/>
        <v>1.0394520000000063</v>
      </c>
      <c r="N574" s="8">
        <f t="shared" si="26"/>
        <v>1.0038416666666667</v>
      </c>
    </row>
    <row r="575" spans="1:14" x14ac:dyDescent="0.2">
      <c r="A575" s="4">
        <v>36098</v>
      </c>
      <c r="B575" s="5">
        <v>8.1330810000000003E-2</v>
      </c>
      <c r="C575" s="5">
        <v>-2.1844600000100755E-2</v>
      </c>
      <c r="D575" s="5">
        <v>3.3E-3</v>
      </c>
      <c r="L575" s="8">
        <f t="shared" si="24"/>
        <v>1.0813308100000001</v>
      </c>
      <c r="M575" s="8">
        <f t="shared" si="25"/>
        <v>0.9781553999998992</v>
      </c>
      <c r="N575" s="8">
        <f t="shared" si="26"/>
        <v>1.0033000000000001</v>
      </c>
    </row>
    <row r="576" spans="1:14" x14ac:dyDescent="0.2">
      <c r="A576" s="4">
        <v>36129</v>
      </c>
      <c r="B576" s="5">
        <v>6.0608300000000004E-2</v>
      </c>
      <c r="C576" s="5">
        <v>9.66670000009919E-3</v>
      </c>
      <c r="D576" s="5">
        <v>3.6750000000000003E-3</v>
      </c>
      <c r="L576" s="8">
        <f t="shared" si="24"/>
        <v>1.0606082999999999</v>
      </c>
      <c r="M576" s="8">
        <f t="shared" si="25"/>
        <v>1.0096667000000992</v>
      </c>
      <c r="N576" s="8">
        <f t="shared" si="26"/>
        <v>1.0036750000000001</v>
      </c>
    </row>
    <row r="577" spans="1:14" x14ac:dyDescent="0.2">
      <c r="A577" s="4">
        <v>36160</v>
      </c>
      <c r="B577" s="5">
        <v>5.7623529999999999E-2</v>
      </c>
      <c r="C577" s="5">
        <v>-3.2212000000371773E-3</v>
      </c>
      <c r="D577" s="5">
        <v>3.6583333333333329E-3</v>
      </c>
      <c r="L577" s="8">
        <f t="shared" si="24"/>
        <v>1.0576235300000001</v>
      </c>
      <c r="M577" s="8">
        <f t="shared" si="25"/>
        <v>0.99677879999996277</v>
      </c>
      <c r="N577" s="8">
        <f t="shared" si="26"/>
        <v>1.0036583333333333</v>
      </c>
    </row>
    <row r="578" spans="1:14" x14ac:dyDescent="0.2">
      <c r="A578" s="4">
        <v>36189</v>
      </c>
      <c r="B578" s="5">
        <v>4.1816269999999996E-2</v>
      </c>
      <c r="C578" s="5">
        <v>1.2122199999995125E-2</v>
      </c>
      <c r="D578" s="5">
        <v>3.6166666666666665E-3</v>
      </c>
      <c r="L578" s="8">
        <f t="shared" si="24"/>
        <v>1.04181627</v>
      </c>
      <c r="M578" s="8">
        <f t="shared" si="25"/>
        <v>1.0121221999999952</v>
      </c>
      <c r="N578" s="8">
        <f t="shared" si="26"/>
        <v>1.0036166666666666</v>
      </c>
    </row>
    <row r="579" spans="1:14" x14ac:dyDescent="0.2">
      <c r="A579" s="4">
        <v>36217</v>
      </c>
      <c r="B579" s="5">
        <v>-3.1085889999999998E-2</v>
      </c>
      <c r="C579" s="5">
        <v>-5.1967999999896305E-2</v>
      </c>
      <c r="D579" s="5">
        <v>3.7000000000000002E-3</v>
      </c>
      <c r="L579" s="8">
        <f t="shared" ref="L579:L642" si="27">$B579+1</f>
        <v>0.96891411000000005</v>
      </c>
      <c r="M579" s="8">
        <f t="shared" ref="M579:M642" si="28">1+$C579</f>
        <v>0.94803200000010368</v>
      </c>
      <c r="N579" s="8">
        <f t="shared" ref="N579:N642" si="29">1+$D579</f>
        <v>1.0037</v>
      </c>
    </row>
    <row r="580" spans="1:14" x14ac:dyDescent="0.2">
      <c r="A580" s="4">
        <v>36250</v>
      </c>
      <c r="B580" s="5">
        <v>4.0007770000000005E-2</v>
      </c>
      <c r="C580" s="5">
        <v>-8.037000001392202E-4</v>
      </c>
      <c r="D580" s="5">
        <v>3.7000000000000002E-3</v>
      </c>
      <c r="L580" s="8">
        <f t="shared" si="27"/>
        <v>1.0400077700000001</v>
      </c>
      <c r="M580" s="8">
        <f t="shared" si="28"/>
        <v>0.99919629999986082</v>
      </c>
      <c r="N580" s="8">
        <f t="shared" si="29"/>
        <v>1.0037</v>
      </c>
    </row>
    <row r="581" spans="1:14" x14ac:dyDescent="0.2">
      <c r="A581" s="4">
        <v>36280</v>
      </c>
      <c r="B581" s="5">
        <v>3.8717229999999998E-2</v>
      </c>
      <c r="C581" s="5">
        <v>2.0843000001043522E-3</v>
      </c>
      <c r="D581" s="5">
        <v>3.5750000000000001E-3</v>
      </c>
      <c r="L581" s="8">
        <f t="shared" si="27"/>
        <v>1.03871723</v>
      </c>
      <c r="M581" s="8">
        <f t="shared" si="28"/>
        <v>1.0020843000001043</v>
      </c>
      <c r="N581" s="8">
        <f t="shared" si="29"/>
        <v>1.0035750000000001</v>
      </c>
    </row>
    <row r="582" spans="1:14" x14ac:dyDescent="0.2">
      <c r="A582" s="4">
        <v>36311</v>
      </c>
      <c r="B582" s="5">
        <v>-2.3262749999999999E-2</v>
      </c>
      <c r="C582" s="5">
        <v>-1.8468400000033129E-2</v>
      </c>
      <c r="D582" s="5">
        <v>3.7499999999999999E-3</v>
      </c>
      <c r="L582" s="8">
        <f t="shared" si="27"/>
        <v>0.97673725</v>
      </c>
      <c r="M582" s="8">
        <f t="shared" si="28"/>
        <v>0.98153159999996686</v>
      </c>
      <c r="N582" s="8">
        <f t="shared" si="29"/>
        <v>1.0037499999999999</v>
      </c>
    </row>
    <row r="583" spans="1:14" x14ac:dyDescent="0.2">
      <c r="A583" s="4">
        <v>36341</v>
      </c>
      <c r="B583" s="5">
        <v>5.5497419999999999E-2</v>
      </c>
      <c r="C583" s="5">
        <v>-7.7600999999417036E-3</v>
      </c>
      <c r="D583" s="5">
        <v>3.8083333333333337E-3</v>
      </c>
      <c r="L583" s="8">
        <f t="shared" si="27"/>
        <v>1.05549742</v>
      </c>
      <c r="M583" s="8">
        <f t="shared" si="28"/>
        <v>0.99223990000005835</v>
      </c>
      <c r="N583" s="8">
        <f t="shared" si="29"/>
        <v>1.0038083333333334</v>
      </c>
    </row>
    <row r="584" spans="1:14" x14ac:dyDescent="0.2">
      <c r="A584" s="4">
        <v>36371</v>
      </c>
      <c r="B584" s="5">
        <v>-3.1224989999999998E-2</v>
      </c>
      <c r="C584" s="5">
        <v>-7.8594000000110145E-3</v>
      </c>
      <c r="D584" s="5">
        <v>3.7916666666666667E-3</v>
      </c>
      <c r="L584" s="8">
        <f t="shared" si="27"/>
        <v>0.96877500999999999</v>
      </c>
      <c r="M584" s="8">
        <f t="shared" si="28"/>
        <v>0.99214059999998894</v>
      </c>
      <c r="N584" s="8">
        <f t="shared" si="29"/>
        <v>1.0037916666666666</v>
      </c>
    </row>
    <row r="585" spans="1:14" x14ac:dyDescent="0.2">
      <c r="A585" s="4">
        <v>36403</v>
      </c>
      <c r="B585" s="5">
        <v>-4.9346549999999996E-3</v>
      </c>
      <c r="C585" s="5">
        <v>-5.0884999999887479E-3</v>
      </c>
      <c r="D585" s="5">
        <v>3.933333333333333E-3</v>
      </c>
      <c r="L585" s="8">
        <f t="shared" si="27"/>
        <v>0.99506534499999999</v>
      </c>
      <c r="M585" s="8">
        <f t="shared" si="28"/>
        <v>0.99491150000001127</v>
      </c>
      <c r="N585" s="8">
        <f t="shared" si="29"/>
        <v>1.0039333333333333</v>
      </c>
    </row>
    <row r="586" spans="1:14" x14ac:dyDescent="0.2">
      <c r="A586" s="4">
        <v>36433</v>
      </c>
      <c r="B586" s="5">
        <v>-2.7415639999999998E-2</v>
      </c>
      <c r="C586" s="5">
        <v>8.4274999998224329E-3</v>
      </c>
      <c r="D586" s="5">
        <v>3.8999999999999998E-3</v>
      </c>
      <c r="L586" s="8">
        <f t="shared" si="27"/>
        <v>0.97258436000000004</v>
      </c>
      <c r="M586" s="8">
        <f t="shared" si="28"/>
        <v>1.0084274999998224</v>
      </c>
      <c r="N586" s="8">
        <f t="shared" si="29"/>
        <v>1.0039</v>
      </c>
    </row>
    <row r="587" spans="1:14" x14ac:dyDescent="0.2">
      <c r="A587" s="4">
        <v>36462</v>
      </c>
      <c r="B587" s="5">
        <v>6.3273620000000003E-2</v>
      </c>
      <c r="C587" s="5">
        <v>-1.1708999998711865E-3</v>
      </c>
      <c r="D587" s="5">
        <v>4.0500000000000006E-3</v>
      </c>
      <c r="L587" s="8">
        <f t="shared" si="27"/>
        <v>1.0632736199999999</v>
      </c>
      <c r="M587" s="8">
        <f t="shared" si="28"/>
        <v>0.99882910000012881</v>
      </c>
      <c r="N587" s="8">
        <f t="shared" si="29"/>
        <v>1.0040500000000001</v>
      </c>
    </row>
    <row r="588" spans="1:14" x14ac:dyDescent="0.2">
      <c r="A588" s="4">
        <v>36494</v>
      </c>
      <c r="B588" s="5">
        <v>2.0329160000000002E-2</v>
      </c>
      <c r="C588" s="5">
        <v>-6.07880000009092E-3</v>
      </c>
      <c r="D588" s="5">
        <v>4.2250000000000005E-3</v>
      </c>
      <c r="L588" s="8">
        <f t="shared" si="27"/>
        <v>1.02032916</v>
      </c>
      <c r="M588" s="8">
        <f t="shared" si="28"/>
        <v>0.99392119999990913</v>
      </c>
      <c r="N588" s="8">
        <f t="shared" si="29"/>
        <v>1.0042249999999999</v>
      </c>
    </row>
    <row r="589" spans="1:14" x14ac:dyDescent="0.2">
      <c r="A589" s="4">
        <v>36525</v>
      </c>
      <c r="B589" s="5">
        <v>5.8893589999999996E-2</v>
      </c>
      <c r="C589" s="5">
        <v>-1.5452000000058266E-2</v>
      </c>
      <c r="D589" s="5">
        <v>4.3333333333333331E-3</v>
      </c>
      <c r="L589" s="8">
        <f t="shared" si="27"/>
        <v>1.0588935900000001</v>
      </c>
      <c r="M589" s="8">
        <f t="shared" si="28"/>
        <v>0.98454799999994169</v>
      </c>
      <c r="N589" s="8">
        <f t="shared" si="29"/>
        <v>1.0043333333333333</v>
      </c>
    </row>
    <row r="590" spans="1:14" x14ac:dyDescent="0.2">
      <c r="A590" s="4">
        <v>36556</v>
      </c>
      <c r="B590" s="5">
        <v>-5.0242440000000006E-2</v>
      </c>
      <c r="C590" s="5">
        <v>2.2813000000083763E-2</v>
      </c>
      <c r="D590" s="5">
        <v>4.4333333333333334E-3</v>
      </c>
      <c r="L590" s="8">
        <f t="shared" si="27"/>
        <v>0.94975756</v>
      </c>
      <c r="M590" s="8">
        <f t="shared" si="28"/>
        <v>1.0228130000000837</v>
      </c>
      <c r="N590" s="8">
        <f t="shared" si="29"/>
        <v>1.0044333333333333</v>
      </c>
    </row>
    <row r="591" spans="1:14" x14ac:dyDescent="0.2">
      <c r="A591" s="4">
        <v>36585</v>
      </c>
      <c r="B591" s="5">
        <v>-1.893794E-2</v>
      </c>
      <c r="C591" s="5">
        <v>2.637939999995002E-2</v>
      </c>
      <c r="D591" s="5">
        <v>4.6249999999999998E-3</v>
      </c>
      <c r="L591" s="8">
        <f t="shared" si="27"/>
        <v>0.98106205999999996</v>
      </c>
      <c r="M591" s="8">
        <f t="shared" si="28"/>
        <v>1.02637939999995</v>
      </c>
      <c r="N591" s="8">
        <f t="shared" si="29"/>
        <v>1.0046250000000001</v>
      </c>
    </row>
    <row r="592" spans="1:14" x14ac:dyDescent="0.2">
      <c r="A592" s="4">
        <v>36616</v>
      </c>
      <c r="B592" s="5">
        <v>9.783066E-2</v>
      </c>
      <c r="C592" s="5">
        <v>3.665780000012233E-2</v>
      </c>
      <c r="D592" s="5">
        <v>4.7416666666666666E-3</v>
      </c>
      <c r="L592" s="8">
        <f t="shared" si="27"/>
        <v>1.0978306600000001</v>
      </c>
      <c r="M592" s="8">
        <f t="shared" si="28"/>
        <v>1.0366578000001223</v>
      </c>
      <c r="N592" s="8">
        <f t="shared" si="29"/>
        <v>1.0047416666666666</v>
      </c>
    </row>
    <row r="593" spans="1:14" x14ac:dyDescent="0.2">
      <c r="A593" s="4">
        <v>36644</v>
      </c>
      <c r="B593" s="5">
        <v>-3.0091640000000003E-2</v>
      </c>
      <c r="C593" s="5">
        <v>-7.5697999999478193E-3</v>
      </c>
      <c r="D593" s="5">
        <v>4.7166666666666668E-3</v>
      </c>
      <c r="L593" s="8">
        <f t="shared" si="27"/>
        <v>0.96990836000000002</v>
      </c>
      <c r="M593" s="8">
        <f t="shared" si="28"/>
        <v>0.99243020000005222</v>
      </c>
      <c r="N593" s="8">
        <f t="shared" si="29"/>
        <v>1.0047166666666667</v>
      </c>
    </row>
    <row r="594" spans="1:14" x14ac:dyDescent="0.2">
      <c r="A594" s="4">
        <v>36677</v>
      </c>
      <c r="B594" s="5">
        <v>-2.0522719999999998E-2</v>
      </c>
      <c r="C594" s="5">
        <v>-5.4482000001941436E-3</v>
      </c>
      <c r="D594" s="5">
        <v>4.8250000000000003E-3</v>
      </c>
      <c r="L594" s="8">
        <f t="shared" si="27"/>
        <v>0.97947728000000001</v>
      </c>
      <c r="M594" s="8">
        <f t="shared" si="28"/>
        <v>0.99455179999980581</v>
      </c>
      <c r="N594" s="8">
        <f t="shared" si="29"/>
        <v>1.0048250000000001</v>
      </c>
    </row>
    <row r="595" spans="1:14" x14ac:dyDescent="0.2">
      <c r="A595" s="4">
        <v>36707</v>
      </c>
      <c r="B595" s="5">
        <v>2.4652609999999998E-2</v>
      </c>
      <c r="C595" s="5">
        <v>2.4395599999987114E-2</v>
      </c>
      <c r="D595" s="5">
        <v>4.7416666666666666E-3</v>
      </c>
      <c r="L595" s="8">
        <f t="shared" si="27"/>
        <v>1.02465261</v>
      </c>
      <c r="M595" s="8">
        <f t="shared" si="28"/>
        <v>1.0243955999999872</v>
      </c>
      <c r="N595" s="8">
        <f t="shared" si="29"/>
        <v>1.0047416666666666</v>
      </c>
    </row>
    <row r="596" spans="1:14" x14ac:dyDescent="0.2">
      <c r="A596" s="4">
        <v>36738</v>
      </c>
      <c r="B596" s="5">
        <v>-1.557206E-2</v>
      </c>
      <c r="C596" s="5">
        <v>1.7254900000100291E-2</v>
      </c>
      <c r="D596" s="5">
        <v>4.966666666666667E-3</v>
      </c>
      <c r="L596" s="8">
        <f t="shared" si="27"/>
        <v>0.98442794</v>
      </c>
      <c r="M596" s="8">
        <f t="shared" si="28"/>
        <v>1.0172549000001003</v>
      </c>
      <c r="N596" s="8">
        <f t="shared" si="29"/>
        <v>1.0049666666666666</v>
      </c>
    </row>
    <row r="597" spans="1:14" x14ac:dyDescent="0.2">
      <c r="A597" s="4">
        <v>36769</v>
      </c>
      <c r="B597" s="5">
        <v>6.2114900000000001E-2</v>
      </c>
      <c r="C597" s="5">
        <v>2.4046100000041652E-2</v>
      </c>
      <c r="D597" s="5">
        <v>5.0749999999999997E-3</v>
      </c>
      <c r="L597" s="8">
        <f t="shared" si="27"/>
        <v>1.0621149000000001</v>
      </c>
      <c r="M597" s="8">
        <f t="shared" si="28"/>
        <v>1.0240461000000416</v>
      </c>
      <c r="N597" s="8">
        <f t="shared" si="29"/>
        <v>1.0050749999999999</v>
      </c>
    </row>
    <row r="598" spans="1:14" x14ac:dyDescent="0.2">
      <c r="A598" s="4">
        <v>36798</v>
      </c>
      <c r="B598" s="5">
        <v>-5.279578E-2</v>
      </c>
      <c r="C598" s="5">
        <v>-1.5703800000040794E-2</v>
      </c>
      <c r="D598" s="5">
        <v>5.0000000000000001E-3</v>
      </c>
      <c r="L598" s="8">
        <f t="shared" si="27"/>
        <v>0.94720422000000004</v>
      </c>
      <c r="M598" s="8">
        <f t="shared" si="28"/>
        <v>0.98429619999995921</v>
      </c>
      <c r="N598" s="8">
        <f t="shared" si="29"/>
        <v>1.0049999999999999</v>
      </c>
    </row>
    <row r="599" spans="1:14" x14ac:dyDescent="0.2">
      <c r="A599" s="4">
        <v>36830</v>
      </c>
      <c r="B599" s="5">
        <v>-4.2330179999999999E-3</v>
      </c>
      <c r="C599" s="5">
        <v>1.8742199999961143E-2</v>
      </c>
      <c r="D599" s="5">
        <v>5.0916666666666671E-3</v>
      </c>
      <c r="L599" s="8">
        <f t="shared" si="27"/>
        <v>0.99576698200000002</v>
      </c>
      <c r="M599" s="8">
        <f t="shared" si="28"/>
        <v>1.0187421999999611</v>
      </c>
      <c r="N599" s="8">
        <f t="shared" si="29"/>
        <v>1.0050916666666667</v>
      </c>
    </row>
    <row r="600" spans="1:14" x14ac:dyDescent="0.2">
      <c r="A600" s="4">
        <v>36860</v>
      </c>
      <c r="B600" s="5">
        <v>-7.8835069999999993E-2</v>
      </c>
      <c r="C600" s="5">
        <v>3.1857700000079738E-2</v>
      </c>
      <c r="D600" s="5">
        <v>5.1416666666666668E-3</v>
      </c>
      <c r="L600" s="8">
        <f t="shared" si="27"/>
        <v>0.92116492999999999</v>
      </c>
      <c r="M600" s="8">
        <f t="shared" si="28"/>
        <v>1.0318577000000797</v>
      </c>
      <c r="N600" s="8">
        <f t="shared" si="29"/>
        <v>1.0051416666666666</v>
      </c>
    </row>
    <row r="601" spans="1:14" x14ac:dyDescent="0.2">
      <c r="A601" s="4">
        <v>36889</v>
      </c>
      <c r="B601" s="5">
        <v>4.8939409999999997E-3</v>
      </c>
      <c r="C601" s="5">
        <v>2.4252999999979305E-2</v>
      </c>
      <c r="D601" s="5">
        <v>4.8083333333333329E-3</v>
      </c>
      <c r="L601" s="8">
        <f t="shared" si="27"/>
        <v>1.004893941</v>
      </c>
      <c r="M601" s="8">
        <f t="shared" si="28"/>
        <v>1.0242529999999792</v>
      </c>
      <c r="N601" s="8">
        <f t="shared" si="29"/>
        <v>1.0048083333333333</v>
      </c>
    </row>
    <row r="602" spans="1:14" x14ac:dyDescent="0.2">
      <c r="A602" s="4">
        <v>36922</v>
      </c>
      <c r="B602" s="5">
        <v>3.5478749999999996E-2</v>
      </c>
      <c r="C602" s="5">
        <v>5.4019999998034852E-4</v>
      </c>
      <c r="D602" s="5">
        <v>4.2916666666666667E-3</v>
      </c>
      <c r="L602" s="8">
        <f t="shared" si="27"/>
        <v>1.03547875</v>
      </c>
      <c r="M602" s="8">
        <f t="shared" si="28"/>
        <v>1.0005401999999803</v>
      </c>
      <c r="N602" s="8">
        <f t="shared" si="29"/>
        <v>1.0042916666666666</v>
      </c>
    </row>
    <row r="603" spans="1:14" x14ac:dyDescent="0.2">
      <c r="A603" s="4">
        <v>36950</v>
      </c>
      <c r="B603" s="5">
        <v>-9.1189539999999999E-2</v>
      </c>
      <c r="C603" s="5">
        <v>1.9106200000073608E-2</v>
      </c>
      <c r="D603" s="5">
        <v>4.0666666666666663E-3</v>
      </c>
      <c r="L603" s="8">
        <f t="shared" si="27"/>
        <v>0.90881045999999999</v>
      </c>
      <c r="M603" s="8">
        <f t="shared" si="28"/>
        <v>1.0191062000000737</v>
      </c>
      <c r="N603" s="8">
        <f t="shared" si="29"/>
        <v>1.0040666666666667</v>
      </c>
    </row>
    <row r="604" spans="1:14" x14ac:dyDescent="0.2">
      <c r="A604" s="4">
        <v>36980</v>
      </c>
      <c r="B604" s="5">
        <v>-6.3349669999999997E-2</v>
      </c>
      <c r="C604" s="5">
        <v>-7.4175999999761223E-3</v>
      </c>
      <c r="D604" s="5">
        <v>3.6833333333333332E-3</v>
      </c>
      <c r="L604" s="8">
        <f t="shared" si="27"/>
        <v>0.93665032999999998</v>
      </c>
      <c r="M604" s="8">
        <f t="shared" si="28"/>
        <v>0.99258240000002385</v>
      </c>
      <c r="N604" s="8">
        <f t="shared" si="29"/>
        <v>1.0036833333333333</v>
      </c>
    </row>
    <row r="605" spans="1:14" x14ac:dyDescent="0.2">
      <c r="A605" s="4">
        <v>37011</v>
      </c>
      <c r="B605" s="5">
        <v>7.7701820000000005E-2</v>
      </c>
      <c r="C605" s="5">
        <v>-3.1299200000024209E-2</v>
      </c>
      <c r="D605" s="5">
        <v>3.225E-3</v>
      </c>
      <c r="L605" s="8">
        <f t="shared" si="27"/>
        <v>1.0777018199999999</v>
      </c>
      <c r="M605" s="8">
        <f t="shared" si="28"/>
        <v>0.96870079999997583</v>
      </c>
      <c r="N605" s="8">
        <f t="shared" si="29"/>
        <v>1.003225</v>
      </c>
    </row>
    <row r="606" spans="1:14" x14ac:dyDescent="0.2">
      <c r="A606" s="4">
        <v>37042</v>
      </c>
      <c r="B606" s="5">
        <v>6.6989120000000004E-3</v>
      </c>
      <c r="C606" s="5">
        <v>3.7440999998647178E-3</v>
      </c>
      <c r="D606" s="5">
        <v>3.0166666666666666E-3</v>
      </c>
      <c r="L606" s="8">
        <f t="shared" si="27"/>
        <v>1.0066989120000001</v>
      </c>
      <c r="M606" s="8">
        <f t="shared" si="28"/>
        <v>1.0037440999998648</v>
      </c>
      <c r="N606" s="8">
        <f t="shared" si="29"/>
        <v>1.0030166666666667</v>
      </c>
    </row>
    <row r="607" spans="1:14" x14ac:dyDescent="0.2">
      <c r="A607" s="4">
        <v>37071</v>
      </c>
      <c r="B607" s="5">
        <v>-2.4339050000000001E-2</v>
      </c>
      <c r="C607" s="5">
        <v>8.510600000021764E-3</v>
      </c>
      <c r="D607" s="5">
        <v>2.9083333333333335E-3</v>
      </c>
      <c r="L607" s="8">
        <f t="shared" si="27"/>
        <v>0.97566094999999997</v>
      </c>
      <c r="M607" s="8">
        <f t="shared" si="28"/>
        <v>1.0085106000000217</v>
      </c>
      <c r="N607" s="8">
        <f t="shared" si="29"/>
        <v>1.0029083333333333</v>
      </c>
    </row>
    <row r="608" spans="1:14" x14ac:dyDescent="0.2">
      <c r="A608" s="4">
        <v>37103</v>
      </c>
      <c r="B608" s="5">
        <v>-9.8540269999999996E-3</v>
      </c>
      <c r="C608" s="5">
        <v>3.7551299999987645E-2</v>
      </c>
      <c r="D608" s="5">
        <v>2.9249999999999996E-3</v>
      </c>
      <c r="L608" s="8">
        <f t="shared" si="27"/>
        <v>0.99014597299999996</v>
      </c>
      <c r="M608" s="8">
        <f t="shared" si="28"/>
        <v>1.0375512999999876</v>
      </c>
      <c r="N608" s="8">
        <f t="shared" si="29"/>
        <v>1.0029250000000001</v>
      </c>
    </row>
    <row r="609" spans="1:14" x14ac:dyDescent="0.2">
      <c r="A609" s="4">
        <v>37134</v>
      </c>
      <c r="B609" s="5">
        <v>-6.2599080000000001E-2</v>
      </c>
      <c r="C609" s="5">
        <v>2.0568200000160797E-2</v>
      </c>
      <c r="D609" s="5">
        <v>2.8E-3</v>
      </c>
      <c r="L609" s="8">
        <f t="shared" si="27"/>
        <v>0.93740091999999997</v>
      </c>
      <c r="M609" s="8">
        <f t="shared" si="28"/>
        <v>1.0205682000001608</v>
      </c>
      <c r="N609" s="8">
        <f t="shared" si="29"/>
        <v>1.0027999999999999</v>
      </c>
    </row>
    <row r="610" spans="1:14" x14ac:dyDescent="0.2">
      <c r="A610" s="4">
        <v>37162</v>
      </c>
      <c r="B610" s="5">
        <v>-8.0765509999999999E-2</v>
      </c>
      <c r="C610" s="5">
        <v>8.0848999999995029E-3</v>
      </c>
      <c r="D610" s="5">
        <v>2.2000000000000001E-3</v>
      </c>
      <c r="L610" s="8">
        <f t="shared" si="27"/>
        <v>0.91923449000000002</v>
      </c>
      <c r="M610" s="8">
        <f t="shared" si="28"/>
        <v>1.0080848999999994</v>
      </c>
      <c r="N610" s="8">
        <f t="shared" si="29"/>
        <v>1.0022</v>
      </c>
    </row>
    <row r="611" spans="1:14" x14ac:dyDescent="0.2">
      <c r="A611" s="4">
        <v>37195</v>
      </c>
      <c r="B611" s="5">
        <v>1.9053779999999999E-2</v>
      </c>
      <c r="C611" s="5">
        <v>4.6393999999834123E-2</v>
      </c>
      <c r="D611" s="5">
        <v>1.8000000000000002E-3</v>
      </c>
      <c r="L611" s="8">
        <f t="shared" si="27"/>
        <v>1.0190537799999999</v>
      </c>
      <c r="M611" s="8">
        <f t="shared" si="28"/>
        <v>1.0463939999998342</v>
      </c>
      <c r="N611" s="8">
        <f t="shared" si="29"/>
        <v>1.0018</v>
      </c>
    </row>
    <row r="612" spans="1:14" x14ac:dyDescent="0.2">
      <c r="A612" s="4">
        <v>37225</v>
      </c>
      <c r="B612" s="5">
        <v>7.6715359999999996E-2</v>
      </c>
      <c r="C612" s="5">
        <v>-4.7129199999913982E-2</v>
      </c>
      <c r="D612" s="5">
        <v>1.5583333333333334E-3</v>
      </c>
      <c r="L612" s="8">
        <f t="shared" si="27"/>
        <v>1.0767153599999999</v>
      </c>
      <c r="M612" s="8">
        <f t="shared" si="28"/>
        <v>0.95287080000008606</v>
      </c>
      <c r="N612" s="8">
        <f t="shared" si="29"/>
        <v>1.0015583333333333</v>
      </c>
    </row>
    <row r="613" spans="1:14" x14ac:dyDescent="0.2">
      <c r="A613" s="4">
        <v>37256</v>
      </c>
      <c r="B613" s="5">
        <v>8.7640589999999994E-3</v>
      </c>
      <c r="C613" s="5">
        <v>-1.8323800000082973E-2</v>
      </c>
      <c r="D613" s="5">
        <v>1.4083333333333333E-3</v>
      </c>
      <c r="L613" s="8">
        <f t="shared" si="27"/>
        <v>1.008764059</v>
      </c>
      <c r="M613" s="8">
        <f t="shared" si="28"/>
        <v>0.98167619999991707</v>
      </c>
      <c r="N613" s="8">
        <f t="shared" si="29"/>
        <v>1.0014083333333332</v>
      </c>
    </row>
    <row r="614" spans="1:14" x14ac:dyDescent="0.2">
      <c r="A614" s="4">
        <v>37287</v>
      </c>
      <c r="B614" s="5">
        <v>-1.4591680000000001E-2</v>
      </c>
      <c r="C614" s="5">
        <v>1.3814900000123235E-2</v>
      </c>
      <c r="D614" s="5">
        <v>1.3749999999999999E-3</v>
      </c>
      <c r="L614" s="8">
        <f t="shared" si="27"/>
        <v>0.98540832</v>
      </c>
      <c r="M614" s="8">
        <f t="shared" si="28"/>
        <v>1.0138149000001233</v>
      </c>
      <c r="N614" s="8">
        <f t="shared" si="29"/>
        <v>1.0013749999999999</v>
      </c>
    </row>
    <row r="615" spans="1:14" x14ac:dyDescent="0.2">
      <c r="A615" s="4">
        <v>37315</v>
      </c>
      <c r="B615" s="5">
        <v>-1.929896E-2</v>
      </c>
      <c r="C615" s="5">
        <v>1.1486900000019959E-2</v>
      </c>
      <c r="D615" s="5">
        <v>1.4416666666666666E-3</v>
      </c>
      <c r="L615" s="8">
        <f t="shared" si="27"/>
        <v>0.98070104000000002</v>
      </c>
      <c r="M615" s="8">
        <f t="shared" si="28"/>
        <v>1.01148690000002</v>
      </c>
      <c r="N615" s="8">
        <f t="shared" si="29"/>
        <v>1.0014416666666666</v>
      </c>
    </row>
    <row r="616" spans="1:14" x14ac:dyDescent="0.2">
      <c r="A616" s="4">
        <v>37344</v>
      </c>
      <c r="B616" s="5">
        <v>3.7602679999999999E-2</v>
      </c>
      <c r="C616" s="5">
        <v>-4.3610700000055222E-2</v>
      </c>
      <c r="D616" s="5">
        <v>1.4916666666666667E-3</v>
      </c>
      <c r="L616" s="8">
        <f t="shared" si="27"/>
        <v>1.03760268</v>
      </c>
      <c r="M616" s="8">
        <f t="shared" si="28"/>
        <v>0.95638929999994482</v>
      </c>
      <c r="N616" s="8">
        <f t="shared" si="29"/>
        <v>1.0014916666666667</v>
      </c>
    </row>
    <row r="617" spans="1:14" x14ac:dyDescent="0.2">
      <c r="A617" s="4">
        <v>37376</v>
      </c>
      <c r="B617" s="5">
        <v>-6.0635960000000003E-2</v>
      </c>
      <c r="C617" s="5">
        <v>4.0965099999904234E-2</v>
      </c>
      <c r="D617" s="5">
        <v>1.4333333333333333E-3</v>
      </c>
      <c r="L617" s="8">
        <f t="shared" si="27"/>
        <v>0.93936403999999996</v>
      </c>
      <c r="M617" s="8">
        <f t="shared" si="28"/>
        <v>1.0409650999999043</v>
      </c>
      <c r="N617" s="8">
        <f t="shared" si="29"/>
        <v>1.0014333333333334</v>
      </c>
    </row>
    <row r="618" spans="1:14" x14ac:dyDescent="0.2">
      <c r="A618" s="4">
        <v>37407</v>
      </c>
      <c r="B618" s="5">
        <v>-7.3703099999999997E-3</v>
      </c>
      <c r="C618" s="5">
        <v>1.4920000001339398E-3</v>
      </c>
      <c r="D618" s="5">
        <v>1.4416666666666666E-3</v>
      </c>
      <c r="L618" s="8">
        <f t="shared" si="27"/>
        <v>0.99262969000000001</v>
      </c>
      <c r="M618" s="8">
        <f t="shared" si="28"/>
        <v>1.0014920000001339</v>
      </c>
      <c r="N618" s="8">
        <f t="shared" si="29"/>
        <v>1.0014416666666666</v>
      </c>
    </row>
    <row r="619" spans="1:14" x14ac:dyDescent="0.2">
      <c r="A619" s="4">
        <v>37435</v>
      </c>
      <c r="B619" s="5">
        <v>-7.1145170000000008E-2</v>
      </c>
      <c r="C619" s="5">
        <v>1.8732899999941689E-2</v>
      </c>
      <c r="D619" s="5">
        <v>1.4166666666666666E-3</v>
      </c>
      <c r="L619" s="8">
        <f t="shared" si="27"/>
        <v>0.92885483000000002</v>
      </c>
      <c r="M619" s="8">
        <f t="shared" si="28"/>
        <v>1.0187328999999417</v>
      </c>
      <c r="N619" s="8">
        <f t="shared" si="29"/>
        <v>1.0014166666666666</v>
      </c>
    </row>
    <row r="620" spans="1:14" x14ac:dyDescent="0.2">
      <c r="A620" s="4">
        <v>37468</v>
      </c>
      <c r="B620" s="5">
        <v>-7.7951560000000003E-2</v>
      </c>
      <c r="C620" s="5">
        <v>3.0300199999924251E-2</v>
      </c>
      <c r="D620" s="5">
        <v>1.4E-3</v>
      </c>
      <c r="L620" s="8">
        <f t="shared" si="27"/>
        <v>0.92204843999999997</v>
      </c>
      <c r="M620" s="8">
        <f t="shared" si="28"/>
        <v>1.0303001999999242</v>
      </c>
      <c r="N620" s="8">
        <f t="shared" si="29"/>
        <v>1.0014000000000001</v>
      </c>
    </row>
    <row r="621" spans="1:14" x14ac:dyDescent="0.2">
      <c r="A621" s="4">
        <v>37498</v>
      </c>
      <c r="B621" s="5">
        <v>6.5484339999999997E-3</v>
      </c>
      <c r="C621" s="5">
        <v>4.6353699999993364E-2</v>
      </c>
      <c r="D621" s="5">
        <v>1.3500000000000001E-3</v>
      </c>
      <c r="L621" s="8">
        <f t="shared" si="27"/>
        <v>1.0065484339999999</v>
      </c>
      <c r="M621" s="8">
        <f t="shared" si="28"/>
        <v>1.0463536999999934</v>
      </c>
      <c r="N621" s="8">
        <f t="shared" si="29"/>
        <v>1.00135</v>
      </c>
    </row>
    <row r="622" spans="1:14" x14ac:dyDescent="0.2">
      <c r="A622" s="4">
        <v>37529</v>
      </c>
      <c r="B622" s="5">
        <v>-0.10867940000000001</v>
      </c>
      <c r="C622" s="5">
        <v>4.1674500000059699E-2</v>
      </c>
      <c r="D622" s="5">
        <v>1.3583333333333331E-3</v>
      </c>
      <c r="L622" s="8">
        <f t="shared" si="27"/>
        <v>0.89132060000000002</v>
      </c>
      <c r="M622" s="8">
        <f t="shared" si="28"/>
        <v>1.0416745000000598</v>
      </c>
      <c r="N622" s="8">
        <f t="shared" si="29"/>
        <v>1.0013583333333334</v>
      </c>
    </row>
    <row r="623" spans="1:14" x14ac:dyDescent="0.2">
      <c r="A623" s="4">
        <v>37560</v>
      </c>
      <c r="B623" s="5">
        <v>8.8015740000000009E-2</v>
      </c>
      <c r="C623" s="5">
        <v>-2.9390100000057463E-2</v>
      </c>
      <c r="D623" s="5">
        <v>1.3166666666666667E-3</v>
      </c>
      <c r="L623" s="8">
        <f t="shared" si="27"/>
        <v>1.0880157399999999</v>
      </c>
      <c r="M623" s="8">
        <f t="shared" si="28"/>
        <v>0.97060989999994252</v>
      </c>
      <c r="N623" s="8">
        <f t="shared" si="29"/>
        <v>1.0013166666666666</v>
      </c>
    </row>
    <row r="624" spans="1:14" x14ac:dyDescent="0.2">
      <c r="A624" s="4">
        <v>37589</v>
      </c>
      <c r="B624" s="5">
        <v>5.8859709999999996E-2</v>
      </c>
      <c r="C624" s="5">
        <v>-1.2159899999943975E-2</v>
      </c>
      <c r="D624" s="5">
        <v>1.0250000000000001E-3</v>
      </c>
      <c r="L624" s="8">
        <f t="shared" si="27"/>
        <v>1.0588597099999999</v>
      </c>
      <c r="M624" s="8">
        <f t="shared" si="28"/>
        <v>0.98784010000005606</v>
      </c>
      <c r="N624" s="8">
        <f t="shared" si="29"/>
        <v>1.0010250000000001</v>
      </c>
    </row>
    <row r="625" spans="1:14" x14ac:dyDescent="0.2">
      <c r="A625" s="4">
        <v>37621</v>
      </c>
      <c r="B625" s="5">
        <v>-5.874766E-2</v>
      </c>
      <c r="C625" s="5">
        <v>5.0717199999970007E-2</v>
      </c>
      <c r="D625" s="5">
        <v>9.9166666666666652E-4</v>
      </c>
      <c r="L625" s="8">
        <f t="shared" si="27"/>
        <v>0.94125234000000002</v>
      </c>
      <c r="M625" s="8">
        <f t="shared" si="28"/>
        <v>1.05071719999997</v>
      </c>
      <c r="N625" s="8">
        <f t="shared" si="29"/>
        <v>1.0009916666666667</v>
      </c>
    </row>
    <row r="626" spans="1:14" x14ac:dyDescent="0.2">
      <c r="A626" s="4">
        <v>37652</v>
      </c>
      <c r="B626" s="5">
        <v>-2.6196549999999999E-2</v>
      </c>
      <c r="C626" s="5">
        <v>-1.0616599999942734E-2</v>
      </c>
      <c r="D626" s="5">
        <v>9.7499999999999996E-4</v>
      </c>
      <c r="L626" s="8">
        <f t="shared" si="27"/>
        <v>0.97380345000000001</v>
      </c>
      <c r="M626" s="8">
        <f t="shared" si="28"/>
        <v>0.98938340000005731</v>
      </c>
      <c r="N626" s="8">
        <f t="shared" si="29"/>
        <v>1.0009749999999999</v>
      </c>
    </row>
    <row r="627" spans="1:14" x14ac:dyDescent="0.2">
      <c r="A627" s="4">
        <v>37680</v>
      </c>
      <c r="B627" s="5">
        <v>-1.500376E-2</v>
      </c>
      <c r="C627" s="5">
        <v>3.2935600000003035E-2</v>
      </c>
      <c r="D627" s="5">
        <v>9.7499999999999996E-4</v>
      </c>
      <c r="L627" s="8">
        <f t="shared" si="27"/>
        <v>0.98499623999999997</v>
      </c>
      <c r="M627" s="8">
        <f t="shared" si="28"/>
        <v>1.032935600000003</v>
      </c>
      <c r="N627" s="8">
        <f t="shared" si="29"/>
        <v>1.0009749999999999</v>
      </c>
    </row>
    <row r="628" spans="1:14" x14ac:dyDescent="0.2">
      <c r="A628" s="4">
        <v>37711</v>
      </c>
      <c r="B628" s="5">
        <v>9.750791E-3</v>
      </c>
      <c r="C628" s="5">
        <v>-1.3519599999947403E-2</v>
      </c>
      <c r="D628" s="5">
        <v>9.4166666666666661E-4</v>
      </c>
      <c r="L628" s="8">
        <f t="shared" si="27"/>
        <v>1.0097507910000001</v>
      </c>
      <c r="M628" s="8">
        <f t="shared" si="28"/>
        <v>0.98648040000005255</v>
      </c>
      <c r="N628" s="8">
        <f t="shared" si="29"/>
        <v>1.0009416666666666</v>
      </c>
    </row>
    <row r="629" spans="1:14" x14ac:dyDescent="0.2">
      <c r="A629" s="4">
        <v>37741</v>
      </c>
      <c r="B629" s="5">
        <v>8.2369869999999998E-2</v>
      </c>
      <c r="C629" s="5">
        <v>1.0177499999907353E-2</v>
      </c>
      <c r="D629" s="5">
        <v>9.4166666666666661E-4</v>
      </c>
      <c r="L629" s="8">
        <f t="shared" si="27"/>
        <v>1.08236987</v>
      </c>
      <c r="M629" s="8">
        <f t="shared" si="28"/>
        <v>1.0101774999999074</v>
      </c>
      <c r="N629" s="8">
        <f t="shared" si="29"/>
        <v>1.0009416666666666</v>
      </c>
    </row>
    <row r="630" spans="1:14" x14ac:dyDescent="0.2">
      <c r="A630" s="4">
        <v>37771</v>
      </c>
      <c r="B630" s="5">
        <v>5.2682989999999999E-2</v>
      </c>
      <c r="C630" s="5">
        <v>5.9190700000103978E-2</v>
      </c>
      <c r="D630" s="5">
        <v>8.9166666666666669E-4</v>
      </c>
      <c r="L630" s="8">
        <f t="shared" si="27"/>
        <v>1.0526829900000001</v>
      </c>
      <c r="M630" s="8">
        <f t="shared" si="28"/>
        <v>1.059190700000104</v>
      </c>
      <c r="N630" s="8">
        <f t="shared" si="29"/>
        <v>1.0008916666666667</v>
      </c>
    </row>
    <row r="631" spans="1:14" x14ac:dyDescent="0.2">
      <c r="A631" s="4">
        <v>37802</v>
      </c>
      <c r="B631" s="5">
        <v>1.275184E-2</v>
      </c>
      <c r="C631" s="5">
        <v>-1.5389900000148938E-2</v>
      </c>
      <c r="D631" s="5">
        <v>7.6666666666666669E-4</v>
      </c>
      <c r="L631" s="8">
        <f t="shared" si="27"/>
        <v>1.01275184</v>
      </c>
      <c r="M631" s="8">
        <f t="shared" si="28"/>
        <v>0.98461009999985105</v>
      </c>
      <c r="N631" s="8">
        <f t="shared" si="29"/>
        <v>1.0007666666666666</v>
      </c>
    </row>
    <row r="632" spans="1:14" x14ac:dyDescent="0.2">
      <c r="A632" s="4">
        <v>37833</v>
      </c>
      <c r="B632" s="5">
        <v>1.7631629999999999E-2</v>
      </c>
      <c r="C632" s="5">
        <v>-9.8218499999962919E-2</v>
      </c>
      <c r="D632" s="5">
        <v>7.5000000000000002E-4</v>
      </c>
      <c r="L632" s="8">
        <f t="shared" si="27"/>
        <v>1.0176316299999999</v>
      </c>
      <c r="M632" s="8">
        <f t="shared" si="28"/>
        <v>0.9017815000000371</v>
      </c>
      <c r="N632" s="8">
        <f t="shared" si="29"/>
        <v>1.00075</v>
      </c>
    </row>
    <row r="633" spans="1:14" x14ac:dyDescent="0.2">
      <c r="A633" s="4">
        <v>37862</v>
      </c>
      <c r="B633" s="5">
        <v>1.949592E-2</v>
      </c>
      <c r="C633" s="5">
        <v>1.6630200000080808E-2</v>
      </c>
      <c r="D633" s="5">
        <v>7.9166666666666665E-4</v>
      </c>
      <c r="L633" s="8">
        <f t="shared" si="27"/>
        <v>1.01949592</v>
      </c>
      <c r="M633" s="8">
        <f t="shared" si="28"/>
        <v>1.0166302000000809</v>
      </c>
      <c r="N633" s="8">
        <f t="shared" si="29"/>
        <v>1.0007916666666667</v>
      </c>
    </row>
    <row r="634" spans="1:14" x14ac:dyDescent="0.2">
      <c r="A634" s="4">
        <v>37894</v>
      </c>
      <c r="B634" s="5">
        <v>-1.0623750000000001E-2</v>
      </c>
      <c r="C634" s="5">
        <v>5.4645900000022639E-2</v>
      </c>
      <c r="D634" s="5">
        <v>7.8333333333333326E-4</v>
      </c>
      <c r="L634" s="8">
        <f t="shared" si="27"/>
        <v>0.98937624999999996</v>
      </c>
      <c r="M634" s="8">
        <f t="shared" si="28"/>
        <v>1.0546459000000226</v>
      </c>
      <c r="N634" s="8">
        <f t="shared" si="29"/>
        <v>1.0007833333333334</v>
      </c>
    </row>
    <row r="635" spans="1:14" x14ac:dyDescent="0.2">
      <c r="A635" s="4">
        <v>37925</v>
      </c>
      <c r="B635" s="5">
        <v>5.6569969999999997E-2</v>
      </c>
      <c r="C635" s="5">
        <v>-2.8270500000111675E-2</v>
      </c>
      <c r="D635" s="5">
        <v>7.6666666666666669E-4</v>
      </c>
      <c r="L635" s="8">
        <f t="shared" si="27"/>
        <v>1.05656997</v>
      </c>
      <c r="M635" s="8">
        <f t="shared" si="28"/>
        <v>0.97172949999988834</v>
      </c>
      <c r="N635" s="8">
        <f t="shared" si="29"/>
        <v>1.0007666666666666</v>
      </c>
    </row>
    <row r="636" spans="1:14" x14ac:dyDescent="0.2">
      <c r="A636" s="4">
        <v>37953</v>
      </c>
      <c r="B636" s="5">
        <v>8.7925369999999996E-3</v>
      </c>
      <c r="C636" s="5">
        <v>2.6686000000143047E-3</v>
      </c>
      <c r="D636" s="5">
        <v>7.7500000000000008E-4</v>
      </c>
      <c r="L636" s="8">
        <f t="shared" si="27"/>
        <v>1.0087925369999999</v>
      </c>
      <c r="M636" s="8">
        <f t="shared" si="28"/>
        <v>1.0026686000000142</v>
      </c>
      <c r="N636" s="8">
        <f t="shared" si="29"/>
        <v>1.000775</v>
      </c>
    </row>
    <row r="637" spans="1:14" x14ac:dyDescent="0.2">
      <c r="A637" s="4">
        <v>37986</v>
      </c>
      <c r="B637" s="5">
        <v>5.2444579999999998E-2</v>
      </c>
      <c r="C637" s="5">
        <v>1.3930800000043379E-2</v>
      </c>
      <c r="D637" s="5">
        <v>7.5000000000000002E-4</v>
      </c>
      <c r="L637" s="8">
        <f t="shared" si="27"/>
        <v>1.05244458</v>
      </c>
      <c r="M637" s="8">
        <f t="shared" si="28"/>
        <v>1.0139308000000433</v>
      </c>
      <c r="N637" s="8">
        <f t="shared" si="29"/>
        <v>1.00075</v>
      </c>
    </row>
    <row r="638" spans="1:14" x14ac:dyDescent="0.2">
      <c r="A638" s="4">
        <v>38016</v>
      </c>
      <c r="B638" s="5">
        <v>1.8355099999999999E-2</v>
      </c>
      <c r="C638" s="5">
        <v>1.8740099999996339E-2</v>
      </c>
      <c r="D638" s="5">
        <v>7.3333333333333334E-4</v>
      </c>
      <c r="L638" s="8">
        <f t="shared" si="27"/>
        <v>1.0183551</v>
      </c>
      <c r="M638" s="8">
        <f t="shared" si="28"/>
        <v>1.0187400999999963</v>
      </c>
      <c r="N638" s="8">
        <f t="shared" si="29"/>
        <v>1.0007333333333333</v>
      </c>
    </row>
    <row r="639" spans="1:14" x14ac:dyDescent="0.2">
      <c r="A639" s="4">
        <v>38044</v>
      </c>
      <c r="B639" s="5">
        <v>1.3894150000000001E-2</v>
      </c>
      <c r="C639" s="5">
        <v>2.2991000000064685E-2</v>
      </c>
      <c r="D639" s="5">
        <v>7.7500000000000008E-4</v>
      </c>
      <c r="L639" s="8">
        <f t="shared" si="27"/>
        <v>1.01389415</v>
      </c>
      <c r="M639" s="8">
        <f t="shared" si="28"/>
        <v>1.0229910000000646</v>
      </c>
      <c r="N639" s="8">
        <f t="shared" si="29"/>
        <v>1.000775</v>
      </c>
    </row>
    <row r="640" spans="1:14" x14ac:dyDescent="0.2">
      <c r="A640" s="4">
        <v>38077</v>
      </c>
      <c r="B640" s="5">
        <v>-1.5086560000000001E-2</v>
      </c>
      <c r="C640" s="5">
        <v>1.4096599999855085E-2</v>
      </c>
      <c r="D640" s="5">
        <v>7.8333333333333326E-4</v>
      </c>
      <c r="L640" s="8">
        <f t="shared" si="27"/>
        <v>0.98491344000000003</v>
      </c>
      <c r="M640" s="8">
        <f t="shared" si="28"/>
        <v>1.014096599999855</v>
      </c>
      <c r="N640" s="8">
        <f t="shared" si="29"/>
        <v>1.0007833333333334</v>
      </c>
    </row>
    <row r="641" spans="1:14" x14ac:dyDescent="0.2">
      <c r="A641" s="4">
        <v>38107</v>
      </c>
      <c r="B641" s="5">
        <v>-1.5685049999999999E-2</v>
      </c>
      <c r="C641" s="5">
        <v>-5.8795799999890937E-2</v>
      </c>
      <c r="D641" s="5">
        <v>7.8333333333333326E-4</v>
      </c>
      <c r="L641" s="8">
        <f t="shared" si="27"/>
        <v>0.98431495000000002</v>
      </c>
      <c r="M641" s="8">
        <f t="shared" si="28"/>
        <v>0.94120420000010907</v>
      </c>
      <c r="N641" s="8">
        <f t="shared" si="29"/>
        <v>1.0007833333333334</v>
      </c>
    </row>
    <row r="642" spans="1:14" x14ac:dyDescent="0.2">
      <c r="A642" s="4">
        <v>38138</v>
      </c>
      <c r="B642" s="5">
        <v>1.3714500000000001E-2</v>
      </c>
      <c r="C642" s="5">
        <v>-5.0534999999873086E-3</v>
      </c>
      <c r="D642" s="5">
        <v>8.5000000000000006E-4</v>
      </c>
      <c r="L642" s="8">
        <f t="shared" si="27"/>
        <v>1.0137145000000001</v>
      </c>
      <c r="M642" s="8">
        <f t="shared" si="28"/>
        <v>0.99494650000001272</v>
      </c>
      <c r="N642" s="8">
        <f t="shared" si="29"/>
        <v>1.00085</v>
      </c>
    </row>
    <row r="643" spans="1:14" x14ac:dyDescent="0.2">
      <c r="A643" s="4">
        <v>38168</v>
      </c>
      <c r="B643" s="5">
        <v>1.9444950000000003E-2</v>
      </c>
      <c r="C643" s="5">
        <v>1.2132699999981726E-2</v>
      </c>
      <c r="D643" s="5">
        <v>1.0583333333333334E-3</v>
      </c>
      <c r="L643" s="8">
        <f t="shared" ref="L643:L706" si="30">$B643+1</f>
        <v>1.01944495</v>
      </c>
      <c r="M643" s="8">
        <f t="shared" ref="M643:M706" si="31">1+$C643</f>
        <v>1.0121326999999818</v>
      </c>
      <c r="N643" s="8">
        <f t="shared" ref="N643:N706" si="32">1+$D643</f>
        <v>1.0010583333333334</v>
      </c>
    </row>
    <row r="644" spans="1:14" x14ac:dyDescent="0.2">
      <c r="A644" s="4">
        <v>38198</v>
      </c>
      <c r="B644" s="5">
        <v>-3.3096480000000005E-2</v>
      </c>
      <c r="C644" s="5">
        <v>1.5543500000036195E-2</v>
      </c>
      <c r="D644" s="5">
        <v>1.1083333333333333E-3</v>
      </c>
      <c r="L644" s="8">
        <f t="shared" si="30"/>
        <v>0.96690352000000002</v>
      </c>
      <c r="M644" s="8">
        <f t="shared" si="31"/>
        <v>1.0155435000000361</v>
      </c>
      <c r="N644" s="8">
        <f t="shared" si="32"/>
        <v>1.0011083333333333</v>
      </c>
    </row>
    <row r="645" spans="1:14" x14ac:dyDescent="0.2">
      <c r="A645" s="4">
        <v>38230</v>
      </c>
      <c r="B645" s="5">
        <v>4.0910629999999998E-3</v>
      </c>
      <c r="C645" s="5">
        <v>3.945749999991055E-2</v>
      </c>
      <c r="D645" s="5">
        <v>1.2333333333333332E-3</v>
      </c>
      <c r="L645" s="8">
        <f t="shared" si="30"/>
        <v>1.004091063</v>
      </c>
      <c r="M645" s="8">
        <f t="shared" si="31"/>
        <v>1.0394574999999104</v>
      </c>
      <c r="N645" s="8">
        <f t="shared" si="32"/>
        <v>1.0012333333333334</v>
      </c>
    </row>
    <row r="646" spans="1:14" x14ac:dyDescent="0.2">
      <c r="A646" s="4">
        <v>38260</v>
      </c>
      <c r="B646" s="5">
        <v>1.083072E-2</v>
      </c>
      <c r="C646" s="5">
        <v>9.628400000090331E-3</v>
      </c>
      <c r="D646" s="5">
        <v>1.3749999999999999E-3</v>
      </c>
      <c r="L646" s="8">
        <f t="shared" si="30"/>
        <v>1.01083072</v>
      </c>
      <c r="M646" s="8">
        <f t="shared" si="31"/>
        <v>1.0096284000000904</v>
      </c>
      <c r="N646" s="8">
        <f t="shared" si="32"/>
        <v>1.0013749999999999</v>
      </c>
    </row>
    <row r="647" spans="1:14" x14ac:dyDescent="0.2">
      <c r="A647" s="4">
        <v>38289</v>
      </c>
      <c r="B647" s="5">
        <v>1.5277339999999999E-2</v>
      </c>
      <c r="C647" s="5">
        <v>1.5352299999961235E-2</v>
      </c>
      <c r="D647" s="5">
        <v>1.4666666666666667E-3</v>
      </c>
      <c r="L647" s="8">
        <f t="shared" si="30"/>
        <v>1.0152773399999999</v>
      </c>
      <c r="M647" s="8">
        <f t="shared" si="31"/>
        <v>1.0153522999999611</v>
      </c>
      <c r="N647" s="8">
        <f t="shared" si="32"/>
        <v>1.0014666666666667</v>
      </c>
    </row>
    <row r="648" spans="1:14" x14ac:dyDescent="0.2">
      <c r="A648" s="4">
        <v>38321</v>
      </c>
      <c r="B648" s="5">
        <v>4.3553670000000003E-2</v>
      </c>
      <c r="C648" s="5">
        <v>-2.3380500000074078E-2</v>
      </c>
      <c r="D648" s="5">
        <v>1.725E-3</v>
      </c>
      <c r="L648" s="8">
        <f t="shared" si="30"/>
        <v>1.0435536700000001</v>
      </c>
      <c r="M648" s="8">
        <f t="shared" si="31"/>
        <v>0.97661949999992592</v>
      </c>
      <c r="N648" s="8">
        <f t="shared" si="32"/>
        <v>1.001725</v>
      </c>
    </row>
    <row r="649" spans="1:14" x14ac:dyDescent="0.2">
      <c r="A649" s="4">
        <v>38352</v>
      </c>
      <c r="B649" s="5">
        <v>3.4097240000000001E-2</v>
      </c>
      <c r="C649" s="5">
        <v>2.5000900000023054E-2</v>
      </c>
      <c r="D649" s="5">
        <v>1.825E-3</v>
      </c>
      <c r="L649" s="8">
        <f t="shared" si="30"/>
        <v>1.0340972399999999</v>
      </c>
      <c r="M649" s="8">
        <f t="shared" si="31"/>
        <v>1.0250009000000231</v>
      </c>
      <c r="N649" s="8">
        <f t="shared" si="32"/>
        <v>1.001825</v>
      </c>
    </row>
    <row r="650" spans="1:14" x14ac:dyDescent="0.2">
      <c r="A650" s="4">
        <v>38383</v>
      </c>
      <c r="B650" s="5">
        <v>-2.4374779999999999E-2</v>
      </c>
      <c r="C650" s="5">
        <v>3.0034700000031882E-2</v>
      </c>
      <c r="D650" s="5">
        <v>1.9416666666666666E-3</v>
      </c>
      <c r="L650" s="8">
        <f t="shared" si="30"/>
        <v>0.97562521999999996</v>
      </c>
      <c r="M650" s="8">
        <f t="shared" si="31"/>
        <v>1.0300347000000318</v>
      </c>
      <c r="N650" s="8">
        <f t="shared" si="32"/>
        <v>1.0019416666666667</v>
      </c>
    </row>
    <row r="651" spans="1:14" x14ac:dyDescent="0.2">
      <c r="A651" s="4">
        <v>38411</v>
      </c>
      <c r="B651" s="5">
        <v>2.1046429999999998E-2</v>
      </c>
      <c r="C651" s="5">
        <v>-1.2777400000081681E-2</v>
      </c>
      <c r="D651" s="5">
        <v>2.1166666666666669E-3</v>
      </c>
      <c r="L651" s="8">
        <f t="shared" si="30"/>
        <v>1.0210464299999999</v>
      </c>
      <c r="M651" s="8">
        <f t="shared" si="31"/>
        <v>0.98722259999991835</v>
      </c>
      <c r="N651" s="8">
        <f t="shared" si="32"/>
        <v>1.0021166666666668</v>
      </c>
    </row>
    <row r="652" spans="1:14" x14ac:dyDescent="0.2">
      <c r="A652" s="4">
        <v>38442</v>
      </c>
      <c r="B652" s="5">
        <v>-1.7660039999999998E-2</v>
      </c>
      <c r="C652" s="5">
        <v>-7.1604999999869126E-3</v>
      </c>
      <c r="D652" s="5">
        <v>2.2833333333333334E-3</v>
      </c>
      <c r="L652" s="8">
        <f t="shared" si="30"/>
        <v>0.98233996000000001</v>
      </c>
      <c r="M652" s="8">
        <f t="shared" si="31"/>
        <v>0.99283950000001309</v>
      </c>
      <c r="N652" s="8">
        <f t="shared" si="32"/>
        <v>1.0022833333333334</v>
      </c>
    </row>
    <row r="653" spans="1:14" x14ac:dyDescent="0.2">
      <c r="A653" s="4">
        <v>38471</v>
      </c>
      <c r="B653" s="5">
        <v>-1.8965650000000001E-2</v>
      </c>
      <c r="C653" s="5">
        <v>3.7253400000003288E-2</v>
      </c>
      <c r="D653" s="5">
        <v>2.3166666666666665E-3</v>
      </c>
      <c r="L653" s="8">
        <f t="shared" si="30"/>
        <v>0.98103435000000005</v>
      </c>
      <c r="M653" s="8">
        <f t="shared" si="31"/>
        <v>1.0372534000000033</v>
      </c>
      <c r="N653" s="8">
        <f t="shared" si="32"/>
        <v>1.0023166666666667</v>
      </c>
    </row>
    <row r="654" spans="1:14" x14ac:dyDescent="0.2">
      <c r="A654" s="4">
        <v>38503</v>
      </c>
      <c r="B654" s="5">
        <v>3.1818559999999996E-2</v>
      </c>
      <c r="C654" s="5">
        <v>2.9673700000122503E-2</v>
      </c>
      <c r="D654" s="5">
        <v>2.3666666666666667E-3</v>
      </c>
      <c r="L654" s="8">
        <f t="shared" si="30"/>
        <v>1.0318185600000001</v>
      </c>
      <c r="M654" s="8">
        <f t="shared" si="31"/>
        <v>1.0296737000001226</v>
      </c>
      <c r="N654" s="8">
        <f t="shared" si="32"/>
        <v>1.0023666666666666</v>
      </c>
    </row>
    <row r="655" spans="1:14" x14ac:dyDescent="0.2">
      <c r="A655" s="4">
        <v>38533</v>
      </c>
      <c r="B655" s="5">
        <v>1.4233119999999999E-3</v>
      </c>
      <c r="C655" s="5">
        <v>1.6726899999941224E-2</v>
      </c>
      <c r="D655" s="5">
        <v>2.4750000000000002E-3</v>
      </c>
      <c r="L655" s="8">
        <f t="shared" si="30"/>
        <v>1.001423312</v>
      </c>
      <c r="M655" s="8">
        <f t="shared" si="31"/>
        <v>1.0167268999999413</v>
      </c>
      <c r="N655" s="8">
        <f t="shared" si="32"/>
        <v>1.002475</v>
      </c>
    </row>
    <row r="656" spans="1:14" x14ac:dyDescent="0.2">
      <c r="A656" s="4">
        <v>38562</v>
      </c>
      <c r="B656" s="5">
        <v>3.7188220000000001E-2</v>
      </c>
      <c r="C656" s="5">
        <v>-2.8783600000023668E-2</v>
      </c>
      <c r="D656" s="5">
        <v>2.6833333333333336E-3</v>
      </c>
      <c r="L656" s="8">
        <f t="shared" si="30"/>
        <v>1.03718822</v>
      </c>
      <c r="M656" s="8">
        <f t="shared" si="31"/>
        <v>0.97121639999997633</v>
      </c>
      <c r="N656" s="8">
        <f t="shared" si="32"/>
        <v>1.0026833333333334</v>
      </c>
    </row>
    <row r="657" spans="1:14" x14ac:dyDescent="0.2">
      <c r="A657" s="4">
        <v>38595</v>
      </c>
      <c r="B657" s="5">
        <v>-9.1170729999999998E-3</v>
      </c>
      <c r="C657" s="5">
        <v>3.3276499999968248E-2</v>
      </c>
      <c r="D657" s="5">
        <v>2.8666666666666667E-3</v>
      </c>
      <c r="L657" s="8">
        <f t="shared" si="30"/>
        <v>0.99088292700000002</v>
      </c>
      <c r="M657" s="8">
        <f t="shared" si="31"/>
        <v>1.0332764999999682</v>
      </c>
      <c r="N657" s="8">
        <f t="shared" si="32"/>
        <v>1.0028666666666666</v>
      </c>
    </row>
    <row r="658" spans="1:14" x14ac:dyDescent="0.2">
      <c r="A658" s="4">
        <v>38625</v>
      </c>
      <c r="B658" s="5">
        <v>8.1110520000000005E-3</v>
      </c>
      <c r="C658" s="5">
        <v>-3.3766999999975629E-2</v>
      </c>
      <c r="D658" s="5">
        <v>2.8500000000000001E-3</v>
      </c>
      <c r="L658" s="8">
        <f t="shared" si="30"/>
        <v>1.0081110520000001</v>
      </c>
      <c r="M658" s="8">
        <f t="shared" si="31"/>
        <v>0.96623300000002432</v>
      </c>
      <c r="N658" s="8">
        <f t="shared" si="32"/>
        <v>1.00285</v>
      </c>
    </row>
    <row r="659" spans="1:14" x14ac:dyDescent="0.2">
      <c r="A659" s="4">
        <v>38656</v>
      </c>
      <c r="B659" s="5">
        <v>-1.6670769999999998E-2</v>
      </c>
      <c r="C659" s="5">
        <v>-1.9626000000007606E-2</v>
      </c>
      <c r="D659" s="5">
        <v>3.0916666666666666E-3</v>
      </c>
      <c r="L659" s="8">
        <f t="shared" si="30"/>
        <v>0.98332923000000005</v>
      </c>
      <c r="M659" s="8">
        <f t="shared" si="31"/>
        <v>0.98037399999999242</v>
      </c>
      <c r="N659" s="8">
        <f t="shared" si="32"/>
        <v>1.0030916666666667</v>
      </c>
    </row>
    <row r="660" spans="1:14" x14ac:dyDescent="0.2">
      <c r="A660" s="4">
        <v>38686</v>
      </c>
      <c r="B660" s="5">
        <v>3.796451E-2</v>
      </c>
      <c r="C660" s="5">
        <v>7.6016000001026089E-3</v>
      </c>
      <c r="D660" s="5">
        <v>3.2333333333333333E-3</v>
      </c>
      <c r="L660" s="8">
        <f t="shared" si="30"/>
        <v>1.0379645099999999</v>
      </c>
      <c r="M660" s="8">
        <f t="shared" si="31"/>
        <v>1.0076016000001027</v>
      </c>
      <c r="N660" s="8">
        <f t="shared" si="32"/>
        <v>1.0032333333333334</v>
      </c>
    </row>
    <row r="661" spans="1:14" x14ac:dyDescent="0.2">
      <c r="A661" s="4">
        <v>38716</v>
      </c>
      <c r="B661" s="5">
        <v>3.5582349999999997E-4</v>
      </c>
      <c r="C661" s="5">
        <v>2.6688399999891022E-2</v>
      </c>
      <c r="D661" s="5">
        <v>3.2416666666666666E-3</v>
      </c>
      <c r="L661" s="8">
        <f t="shared" si="30"/>
        <v>1.0003558235000001</v>
      </c>
      <c r="M661" s="8">
        <f t="shared" si="31"/>
        <v>1.026688399999891</v>
      </c>
      <c r="N661" s="8">
        <f t="shared" si="32"/>
        <v>1.0032416666666666</v>
      </c>
    </row>
    <row r="662" spans="1:14" x14ac:dyDescent="0.2">
      <c r="A662" s="4">
        <v>38748</v>
      </c>
      <c r="B662" s="5">
        <v>2.650197E-2</v>
      </c>
      <c r="C662" s="5">
        <v>-1.176070000000937E-2</v>
      </c>
      <c r="D662" s="5">
        <v>3.5333333333333336E-3</v>
      </c>
      <c r="L662" s="8">
        <f t="shared" si="30"/>
        <v>1.02650197</v>
      </c>
      <c r="M662" s="8">
        <f t="shared" si="31"/>
        <v>0.98823929999999061</v>
      </c>
      <c r="N662" s="8">
        <f t="shared" si="32"/>
        <v>1.0035333333333334</v>
      </c>
    </row>
    <row r="663" spans="1:14" x14ac:dyDescent="0.2">
      <c r="A663" s="4">
        <v>38776</v>
      </c>
      <c r="B663" s="5">
        <v>2.7489110000000001E-3</v>
      </c>
      <c r="C663" s="5">
        <v>2.3831800000064275E-2</v>
      </c>
      <c r="D663" s="5">
        <v>3.6916666666666664E-3</v>
      </c>
      <c r="L663" s="8">
        <f t="shared" si="30"/>
        <v>1.0027489110000001</v>
      </c>
      <c r="M663" s="8">
        <f t="shared" si="31"/>
        <v>1.0238318000000644</v>
      </c>
      <c r="N663" s="8">
        <f t="shared" si="32"/>
        <v>1.0036916666666666</v>
      </c>
    </row>
    <row r="664" spans="1:14" x14ac:dyDescent="0.2">
      <c r="A664" s="4">
        <v>38807</v>
      </c>
      <c r="B664" s="5">
        <v>1.244756E-2</v>
      </c>
      <c r="C664" s="5">
        <v>-5.3923600000059406E-2</v>
      </c>
      <c r="D664" s="5">
        <v>3.7583333333333331E-3</v>
      </c>
      <c r="L664" s="8">
        <f t="shared" si="30"/>
        <v>1.01244756</v>
      </c>
      <c r="M664" s="8">
        <f t="shared" si="31"/>
        <v>0.94607639999994064</v>
      </c>
      <c r="N664" s="8">
        <f t="shared" si="32"/>
        <v>1.0037583333333333</v>
      </c>
    </row>
    <row r="665" spans="1:14" x14ac:dyDescent="0.2">
      <c r="A665" s="4">
        <v>38835</v>
      </c>
      <c r="B665" s="5">
        <v>1.342777E-2</v>
      </c>
      <c r="C665" s="5">
        <v>-2.4666699999929556E-2</v>
      </c>
      <c r="D665" s="5">
        <v>3.8333333333333331E-3</v>
      </c>
      <c r="L665" s="8">
        <f t="shared" si="30"/>
        <v>1.0134277700000001</v>
      </c>
      <c r="M665" s="8">
        <f t="shared" si="31"/>
        <v>0.97533330000007046</v>
      </c>
      <c r="N665" s="8">
        <f t="shared" si="32"/>
        <v>1.0038333333333334</v>
      </c>
    </row>
    <row r="666" spans="1:14" x14ac:dyDescent="0.2">
      <c r="A666" s="4">
        <v>38868</v>
      </c>
      <c r="B666" s="5">
        <v>-2.8747660000000001E-2</v>
      </c>
      <c r="C666" s="5">
        <v>9.6929999997145337E-4</v>
      </c>
      <c r="D666" s="5">
        <v>3.933333333333333E-3</v>
      </c>
      <c r="L666" s="8">
        <f t="shared" si="30"/>
        <v>0.97125234000000005</v>
      </c>
      <c r="M666" s="8">
        <f t="shared" si="31"/>
        <v>1.0009692999999715</v>
      </c>
      <c r="N666" s="8">
        <f t="shared" si="32"/>
        <v>1.0039333333333333</v>
      </c>
    </row>
    <row r="667" spans="1:14" x14ac:dyDescent="0.2">
      <c r="A667" s="4">
        <v>38898</v>
      </c>
      <c r="B667" s="5">
        <v>1.3556470000000002E-3</v>
      </c>
      <c r="C667" s="5">
        <v>9.1574999999723232E-3</v>
      </c>
      <c r="D667" s="5">
        <v>3.9916666666666668E-3</v>
      </c>
      <c r="L667" s="8">
        <f t="shared" si="30"/>
        <v>1.001355647</v>
      </c>
      <c r="M667" s="8">
        <f t="shared" si="31"/>
        <v>1.0091574999999724</v>
      </c>
      <c r="N667" s="8">
        <f t="shared" si="32"/>
        <v>1.0039916666666666</v>
      </c>
    </row>
    <row r="668" spans="1:14" x14ac:dyDescent="0.2">
      <c r="A668" s="4">
        <v>38929</v>
      </c>
      <c r="B668" s="5">
        <v>6.1685619999999998E-3</v>
      </c>
      <c r="C668" s="5">
        <v>1.9889800000013433E-2</v>
      </c>
      <c r="D668" s="5">
        <v>4.1250000000000002E-3</v>
      </c>
      <c r="L668" s="8">
        <f t="shared" si="30"/>
        <v>1.006168562</v>
      </c>
      <c r="M668" s="8">
        <f t="shared" si="31"/>
        <v>1.0198898000000134</v>
      </c>
      <c r="N668" s="8">
        <f t="shared" si="32"/>
        <v>1.0041249999999999</v>
      </c>
    </row>
    <row r="669" spans="1:14" x14ac:dyDescent="0.2">
      <c r="A669" s="4">
        <v>38960</v>
      </c>
      <c r="B669" s="5">
        <v>2.3793109999999999E-2</v>
      </c>
      <c r="C669" s="5">
        <v>2.9914599999948079E-2</v>
      </c>
      <c r="D669" s="5">
        <v>4.1333333333333335E-3</v>
      </c>
      <c r="L669" s="8">
        <f t="shared" si="30"/>
        <v>1.02379311</v>
      </c>
      <c r="M669" s="8">
        <f t="shared" si="31"/>
        <v>1.0299145999999482</v>
      </c>
      <c r="N669" s="8">
        <f t="shared" si="32"/>
        <v>1.0041333333333333</v>
      </c>
    </row>
    <row r="670" spans="1:14" x14ac:dyDescent="0.2">
      <c r="A670" s="4">
        <v>38989</v>
      </c>
      <c r="B670" s="5">
        <v>2.5771609999999997E-2</v>
      </c>
      <c r="C670" s="5">
        <v>1.7045700000119506E-2</v>
      </c>
      <c r="D670" s="5">
        <v>4.0083333333333334E-3</v>
      </c>
      <c r="L670" s="8">
        <f t="shared" si="30"/>
        <v>1.0257716100000001</v>
      </c>
      <c r="M670" s="8">
        <f t="shared" si="31"/>
        <v>1.0170457000001194</v>
      </c>
      <c r="N670" s="8">
        <f t="shared" si="32"/>
        <v>1.0040083333333334</v>
      </c>
    </row>
    <row r="671" spans="1:14" x14ac:dyDescent="0.2">
      <c r="A671" s="4">
        <v>39021</v>
      </c>
      <c r="B671" s="5">
        <v>3.2639429999999997E-2</v>
      </c>
      <c r="C671" s="5">
        <v>7.6976999998784766E-3</v>
      </c>
      <c r="D671" s="5">
        <v>4.1000000000000003E-3</v>
      </c>
      <c r="L671" s="8">
        <f t="shared" si="30"/>
        <v>1.0326394299999999</v>
      </c>
      <c r="M671" s="8">
        <f t="shared" si="31"/>
        <v>1.0076976999998786</v>
      </c>
      <c r="N671" s="8">
        <f t="shared" si="32"/>
        <v>1.0041</v>
      </c>
    </row>
    <row r="672" spans="1:14" x14ac:dyDescent="0.2">
      <c r="A672" s="4">
        <v>39051</v>
      </c>
      <c r="B672" s="5">
        <v>1.9018699999999999E-2</v>
      </c>
      <c r="C672" s="5">
        <v>2.0748100000014851E-2</v>
      </c>
      <c r="D672" s="5">
        <v>4.1166666666666669E-3</v>
      </c>
      <c r="L672" s="8">
        <f t="shared" si="30"/>
        <v>1.0190186999999999</v>
      </c>
      <c r="M672" s="8">
        <f t="shared" si="31"/>
        <v>1.0207481000000149</v>
      </c>
      <c r="N672" s="8">
        <f t="shared" si="32"/>
        <v>1.0041166666666668</v>
      </c>
    </row>
    <row r="673" spans="1:14" x14ac:dyDescent="0.2">
      <c r="A673" s="4">
        <v>39080</v>
      </c>
      <c r="B673" s="5">
        <v>1.4073549999999999E-2</v>
      </c>
      <c r="C673" s="5">
        <v>-2.3576699999994233E-2</v>
      </c>
      <c r="D673" s="5">
        <v>4.0416666666666665E-3</v>
      </c>
      <c r="L673" s="8">
        <f t="shared" si="30"/>
        <v>1.01407355</v>
      </c>
      <c r="M673" s="8">
        <f t="shared" si="31"/>
        <v>0.97642330000000577</v>
      </c>
      <c r="N673" s="8">
        <f t="shared" si="32"/>
        <v>1.0040416666666667</v>
      </c>
    </row>
    <row r="674" spans="1:14" x14ac:dyDescent="0.2">
      <c r="A674" s="4">
        <v>39113</v>
      </c>
      <c r="B674" s="5">
        <v>1.5123169999999998E-2</v>
      </c>
      <c r="C674" s="5">
        <v>-1.0220799999962131E-2</v>
      </c>
      <c r="D674" s="5">
        <v>4.15E-3</v>
      </c>
      <c r="L674" s="8">
        <f t="shared" si="30"/>
        <v>1.0151231700000001</v>
      </c>
      <c r="M674" s="8">
        <f t="shared" si="31"/>
        <v>0.98977920000003783</v>
      </c>
      <c r="N674" s="8">
        <f t="shared" si="32"/>
        <v>1.0041500000000001</v>
      </c>
    </row>
    <row r="675" spans="1:14" x14ac:dyDescent="0.2">
      <c r="A675" s="4">
        <v>39141</v>
      </c>
      <c r="B675" s="5">
        <v>-1.9557439999999999E-2</v>
      </c>
      <c r="C675" s="5">
        <v>3.3455100000043154E-2</v>
      </c>
      <c r="D675" s="5">
        <v>4.1916666666666665E-3</v>
      </c>
      <c r="L675" s="8">
        <f t="shared" si="30"/>
        <v>0.98044255999999996</v>
      </c>
      <c r="M675" s="8">
        <f t="shared" si="31"/>
        <v>1.0334551000000431</v>
      </c>
      <c r="N675" s="8">
        <f t="shared" si="32"/>
        <v>1.0041916666666666</v>
      </c>
    </row>
    <row r="676" spans="1:14" x14ac:dyDescent="0.2">
      <c r="A676" s="4">
        <v>39171</v>
      </c>
      <c r="B676" s="5">
        <v>1.143719E-2</v>
      </c>
      <c r="C676" s="5">
        <v>-1.4487700000097628E-2</v>
      </c>
      <c r="D676" s="5">
        <v>4.1166666666666669E-3</v>
      </c>
      <c r="L676" s="8">
        <f t="shared" si="30"/>
        <v>1.0114371900000001</v>
      </c>
      <c r="M676" s="8">
        <f t="shared" si="31"/>
        <v>0.98551229999990242</v>
      </c>
      <c r="N676" s="8">
        <f t="shared" si="32"/>
        <v>1.0041166666666668</v>
      </c>
    </row>
    <row r="677" spans="1:14" x14ac:dyDescent="0.2">
      <c r="A677" s="4">
        <v>39202</v>
      </c>
      <c r="B677" s="5">
        <v>4.4462849999999998E-2</v>
      </c>
      <c r="C677" s="5">
        <v>8.5094000001233426E-3</v>
      </c>
      <c r="D677" s="5">
        <v>4.0583333333333331E-3</v>
      </c>
      <c r="L677" s="8">
        <f t="shared" si="30"/>
        <v>1.0444628499999999</v>
      </c>
      <c r="M677" s="8">
        <f t="shared" si="31"/>
        <v>1.0085094000001233</v>
      </c>
      <c r="N677" s="8">
        <f t="shared" si="32"/>
        <v>1.0040583333333333</v>
      </c>
    </row>
    <row r="678" spans="1:14" x14ac:dyDescent="0.2">
      <c r="A678" s="4">
        <v>39233</v>
      </c>
      <c r="B678" s="5">
        <v>3.4895089999999997E-2</v>
      </c>
      <c r="C678" s="5">
        <v>-2.001720000005278E-2</v>
      </c>
      <c r="D678" s="5">
        <v>3.9416666666666671E-3</v>
      </c>
      <c r="L678" s="8">
        <f t="shared" si="30"/>
        <v>1.03489509</v>
      </c>
      <c r="M678" s="8">
        <f t="shared" si="31"/>
        <v>0.9799827999999472</v>
      </c>
      <c r="N678" s="8">
        <f t="shared" si="32"/>
        <v>1.0039416666666667</v>
      </c>
    </row>
    <row r="679" spans="1:14" x14ac:dyDescent="0.2">
      <c r="A679" s="4">
        <v>39263</v>
      </c>
      <c r="B679" s="5">
        <v>-1.6613340000000001E-2</v>
      </c>
      <c r="C679" s="5">
        <v>-9.0574999999988026E-3</v>
      </c>
      <c r="D679" s="5">
        <v>3.8416666666666668E-3</v>
      </c>
      <c r="L679" s="8">
        <f t="shared" si="30"/>
        <v>0.98338665999999997</v>
      </c>
      <c r="M679" s="8">
        <f t="shared" si="31"/>
        <v>0.99094250000000117</v>
      </c>
      <c r="N679" s="8">
        <f t="shared" si="32"/>
        <v>1.0038416666666667</v>
      </c>
    </row>
    <row r="680" spans="1:14" x14ac:dyDescent="0.2">
      <c r="A680" s="4">
        <v>39294</v>
      </c>
      <c r="B680" s="5">
        <v>-3.0932439999999999E-2</v>
      </c>
      <c r="C680" s="5">
        <v>2.8373800000041863E-2</v>
      </c>
      <c r="D680" s="5">
        <v>4.0166666666666666E-3</v>
      </c>
      <c r="L680" s="8">
        <f t="shared" si="30"/>
        <v>0.96906756000000005</v>
      </c>
      <c r="M680" s="8">
        <f t="shared" si="31"/>
        <v>1.028373800000042</v>
      </c>
      <c r="N680" s="8">
        <f t="shared" si="32"/>
        <v>1.0040166666666666</v>
      </c>
    </row>
    <row r="681" spans="1:14" x14ac:dyDescent="0.2">
      <c r="A681" s="4">
        <v>39325</v>
      </c>
      <c r="B681" s="5">
        <v>1.5104979999999999E-2</v>
      </c>
      <c r="C681" s="5">
        <v>1.9859899999919911E-2</v>
      </c>
      <c r="D681" s="5">
        <v>3.5000000000000001E-3</v>
      </c>
      <c r="L681" s="8">
        <f t="shared" si="30"/>
        <v>1.01510498</v>
      </c>
      <c r="M681" s="8">
        <f t="shared" si="31"/>
        <v>1.01985989999992</v>
      </c>
      <c r="N681" s="8">
        <f t="shared" si="32"/>
        <v>1.0035000000000001</v>
      </c>
    </row>
    <row r="682" spans="1:14" x14ac:dyDescent="0.2">
      <c r="A682" s="4">
        <v>39355</v>
      </c>
      <c r="B682" s="5">
        <v>3.7398819999999999E-2</v>
      </c>
      <c r="C682" s="5">
        <v>1.1845000000208627E-3</v>
      </c>
      <c r="D682" s="5">
        <v>3.2416666666666666E-3</v>
      </c>
      <c r="L682" s="8">
        <f t="shared" si="30"/>
        <v>1.0373988199999999</v>
      </c>
      <c r="M682" s="8">
        <f t="shared" si="31"/>
        <v>1.0011845000000208</v>
      </c>
      <c r="N682" s="8">
        <f t="shared" si="32"/>
        <v>1.0032416666666666</v>
      </c>
    </row>
    <row r="683" spans="1:14" x14ac:dyDescent="0.2">
      <c r="A683" s="4">
        <v>39386</v>
      </c>
      <c r="B683" s="5">
        <v>1.5906860000000002E-2</v>
      </c>
      <c r="C683" s="5">
        <v>1.551419999999999E-2</v>
      </c>
      <c r="D683" s="5">
        <v>3.2499999999999999E-3</v>
      </c>
      <c r="L683" s="8">
        <f t="shared" si="30"/>
        <v>1.0159068600000001</v>
      </c>
      <c r="M683" s="8">
        <f t="shared" si="31"/>
        <v>1.0155141999999999</v>
      </c>
      <c r="N683" s="8">
        <f t="shared" si="32"/>
        <v>1.00325</v>
      </c>
    </row>
    <row r="684" spans="1:14" x14ac:dyDescent="0.2">
      <c r="A684" s="4">
        <v>39416</v>
      </c>
      <c r="B684" s="5">
        <v>-4.1027189999999998E-2</v>
      </c>
      <c r="C684" s="5">
        <v>4.6797700000001836E-2</v>
      </c>
      <c r="D684" s="5">
        <v>2.725E-3</v>
      </c>
      <c r="L684" s="8">
        <f t="shared" si="30"/>
        <v>0.95897281000000001</v>
      </c>
      <c r="M684" s="8">
        <f t="shared" si="31"/>
        <v>1.0467977000000019</v>
      </c>
      <c r="N684" s="8">
        <f t="shared" si="32"/>
        <v>1.0027250000000001</v>
      </c>
    </row>
    <row r="685" spans="1:14" x14ac:dyDescent="0.2">
      <c r="A685" s="4">
        <v>39447</v>
      </c>
      <c r="B685" s="5">
        <v>-6.788026E-3</v>
      </c>
      <c r="C685" s="5">
        <v>-2.9080999999284104E-3</v>
      </c>
      <c r="D685" s="5">
        <v>2.5000000000000001E-3</v>
      </c>
      <c r="L685" s="8">
        <f t="shared" si="30"/>
        <v>0.99321197400000005</v>
      </c>
      <c r="M685" s="8">
        <f t="shared" si="31"/>
        <v>0.99709190000007164</v>
      </c>
      <c r="N685" s="8">
        <f t="shared" si="32"/>
        <v>1.0024999999999999</v>
      </c>
    </row>
    <row r="686" spans="1:14" x14ac:dyDescent="0.2">
      <c r="A686" s="4">
        <v>39478</v>
      </c>
      <c r="B686" s="5">
        <v>-5.9981699999999999E-2</v>
      </c>
      <c r="C686" s="5">
        <v>2.1341399999915564E-2</v>
      </c>
      <c r="D686" s="5">
        <v>2.2916666666666667E-3</v>
      </c>
      <c r="L686" s="8">
        <f t="shared" si="30"/>
        <v>0.94001829999999997</v>
      </c>
      <c r="M686" s="8">
        <f t="shared" si="31"/>
        <v>1.0213413999999155</v>
      </c>
      <c r="N686" s="8">
        <f t="shared" si="32"/>
        <v>1.0022916666666666</v>
      </c>
    </row>
    <row r="687" spans="1:14" x14ac:dyDescent="0.2">
      <c r="A687" s="4">
        <v>39507</v>
      </c>
      <c r="B687" s="5">
        <v>-3.2483029999999996E-2</v>
      </c>
      <c r="C687" s="5">
        <v>1.8415000000638652E-3</v>
      </c>
      <c r="D687" s="5">
        <v>1.7666666666666668E-3</v>
      </c>
      <c r="L687" s="8">
        <f t="shared" si="30"/>
        <v>0.96751697000000003</v>
      </c>
      <c r="M687" s="8">
        <f t="shared" si="31"/>
        <v>1.0018415000000638</v>
      </c>
      <c r="N687" s="8">
        <f t="shared" si="32"/>
        <v>1.0017666666666667</v>
      </c>
    </row>
    <row r="688" spans="1:14" x14ac:dyDescent="0.2">
      <c r="A688" s="4">
        <v>39538</v>
      </c>
      <c r="B688" s="5">
        <v>-4.3178959999999999E-3</v>
      </c>
      <c r="C688" s="5">
        <v>1.0568199999967512E-2</v>
      </c>
      <c r="D688" s="5">
        <v>1.0499999999999999E-3</v>
      </c>
      <c r="L688" s="8">
        <f t="shared" si="30"/>
        <v>0.99568210400000001</v>
      </c>
      <c r="M688" s="8">
        <f t="shared" si="31"/>
        <v>1.0105681999999676</v>
      </c>
      <c r="N688" s="8">
        <f t="shared" si="32"/>
        <v>1.00105</v>
      </c>
    </row>
    <row r="689" spans="1:14" x14ac:dyDescent="0.2">
      <c r="A689" s="4">
        <v>39568</v>
      </c>
      <c r="B689" s="5">
        <v>4.87205E-2</v>
      </c>
      <c r="C689" s="5">
        <v>-2.883240000005672E-2</v>
      </c>
      <c r="D689" s="5">
        <v>1.075E-3</v>
      </c>
      <c r="L689" s="8">
        <f t="shared" si="30"/>
        <v>1.0487204999999999</v>
      </c>
      <c r="M689" s="8">
        <f t="shared" si="31"/>
        <v>0.97116759999994329</v>
      </c>
      <c r="N689" s="8">
        <f t="shared" si="32"/>
        <v>1.0010749999999999</v>
      </c>
    </row>
    <row r="690" spans="1:14" x14ac:dyDescent="0.2">
      <c r="A690" s="4">
        <v>39599</v>
      </c>
      <c r="B690" s="5">
        <v>1.295259E-2</v>
      </c>
      <c r="C690" s="5">
        <v>-1.643149999997863E-2</v>
      </c>
      <c r="D690" s="5">
        <v>1.4416666666666666E-3</v>
      </c>
      <c r="L690" s="8">
        <f t="shared" si="30"/>
        <v>1.01295259</v>
      </c>
      <c r="M690" s="8">
        <f t="shared" si="31"/>
        <v>0.98356850000002138</v>
      </c>
      <c r="N690" s="8">
        <f t="shared" si="32"/>
        <v>1.0014416666666666</v>
      </c>
    </row>
    <row r="691" spans="1:14" x14ac:dyDescent="0.2">
      <c r="A691" s="4">
        <v>39629</v>
      </c>
      <c r="B691" s="5">
        <v>-8.4303580000000003E-2</v>
      </c>
      <c r="C691" s="5">
        <v>2.2039600000043007E-2</v>
      </c>
      <c r="D691" s="5">
        <v>1.5500000000000002E-3</v>
      </c>
      <c r="L691" s="8">
        <f t="shared" si="30"/>
        <v>0.91569641999999996</v>
      </c>
      <c r="M691" s="8">
        <f t="shared" si="31"/>
        <v>1.0220396000000429</v>
      </c>
      <c r="N691" s="8">
        <f t="shared" si="32"/>
        <v>1.0015499999999999</v>
      </c>
    </row>
    <row r="692" spans="1:14" x14ac:dyDescent="0.2">
      <c r="A692" s="4">
        <v>39660</v>
      </c>
      <c r="B692" s="5">
        <v>-8.4003649999999999E-3</v>
      </c>
      <c r="C692" s="5">
        <v>-2.4757000000028111E-3</v>
      </c>
      <c r="D692" s="5">
        <v>1.3583333333333331E-3</v>
      </c>
      <c r="L692" s="8">
        <f t="shared" si="30"/>
        <v>0.99159963500000003</v>
      </c>
      <c r="M692" s="8">
        <f t="shared" si="31"/>
        <v>0.99752429999999714</v>
      </c>
      <c r="N692" s="8">
        <f t="shared" si="32"/>
        <v>1.0013583333333334</v>
      </c>
    </row>
    <row r="693" spans="1:14" x14ac:dyDescent="0.2">
      <c r="A693" s="4">
        <v>39691</v>
      </c>
      <c r="B693" s="5">
        <v>1.446474E-2</v>
      </c>
      <c r="C693" s="5">
        <v>2.4223199999935829E-2</v>
      </c>
      <c r="D693" s="5">
        <v>1.4333333333333333E-3</v>
      </c>
      <c r="L693" s="8">
        <f t="shared" si="30"/>
        <v>1.01446474</v>
      </c>
      <c r="M693" s="8">
        <f t="shared" si="31"/>
        <v>1.0242231999999358</v>
      </c>
      <c r="N693" s="8">
        <f t="shared" si="32"/>
        <v>1.0014333333333334</v>
      </c>
    </row>
    <row r="694" spans="1:14" x14ac:dyDescent="0.2">
      <c r="A694" s="4">
        <v>39721</v>
      </c>
      <c r="B694" s="5">
        <v>-8.9057709999999998E-2</v>
      </c>
      <c r="C694" s="5">
        <v>1.1238700000042321E-2</v>
      </c>
      <c r="D694" s="5">
        <v>9.4166666666666661E-4</v>
      </c>
      <c r="L694" s="8">
        <f t="shared" si="30"/>
        <v>0.91094229000000004</v>
      </c>
      <c r="M694" s="8">
        <f t="shared" si="31"/>
        <v>1.0112387000000422</v>
      </c>
      <c r="N694" s="8">
        <f t="shared" si="32"/>
        <v>1.0009416666666666</v>
      </c>
    </row>
    <row r="695" spans="1:14" x14ac:dyDescent="0.2">
      <c r="A695" s="4">
        <v>39752</v>
      </c>
      <c r="B695" s="5">
        <v>-0.1679486</v>
      </c>
      <c r="C695" s="5">
        <v>-3.8315099999959606E-2</v>
      </c>
      <c r="D695" s="5">
        <v>5.5833333333333332E-4</v>
      </c>
      <c r="L695" s="8">
        <f t="shared" si="30"/>
        <v>0.8320514</v>
      </c>
      <c r="M695" s="8">
        <f t="shared" si="31"/>
        <v>0.96168490000004037</v>
      </c>
      <c r="N695" s="8">
        <f t="shared" si="32"/>
        <v>1.0005583333333334</v>
      </c>
    </row>
    <row r="696" spans="1:14" x14ac:dyDescent="0.2">
      <c r="A696" s="4">
        <v>39782</v>
      </c>
      <c r="B696" s="5">
        <v>-7.1754579999999998E-2</v>
      </c>
      <c r="C696" s="5">
        <v>0.14426969999994163</v>
      </c>
      <c r="D696" s="5">
        <v>1.5833333333333332E-4</v>
      </c>
      <c r="L696" s="8">
        <f t="shared" si="30"/>
        <v>0.92824541999999999</v>
      </c>
      <c r="M696" s="8">
        <f t="shared" si="31"/>
        <v>1.1442696999999415</v>
      </c>
      <c r="N696" s="8">
        <f t="shared" si="32"/>
        <v>1.0001583333333333</v>
      </c>
    </row>
    <row r="697" spans="1:14" x14ac:dyDescent="0.2">
      <c r="A697" s="4">
        <v>39813</v>
      </c>
      <c r="B697" s="5">
        <v>1.0653490000000002E-2</v>
      </c>
      <c r="C697" s="5">
        <v>9.6723200000029333E-2</v>
      </c>
      <c r="D697" s="5">
        <v>2.4999999999999998E-5</v>
      </c>
      <c r="L697" s="8">
        <f t="shared" si="30"/>
        <v>1.0106534899999999</v>
      </c>
      <c r="M697" s="8">
        <f t="shared" si="31"/>
        <v>1.0967232000000293</v>
      </c>
      <c r="N697" s="8">
        <f t="shared" si="32"/>
        <v>1.0000249999999999</v>
      </c>
    </row>
    <row r="698" spans="1:14" x14ac:dyDescent="0.2">
      <c r="A698" s="4">
        <v>39844</v>
      </c>
      <c r="B698" s="5">
        <v>-8.4286449999999999E-2</v>
      </c>
      <c r="C698" s="5">
        <v>-0.11243480000004963</v>
      </c>
      <c r="D698" s="5">
        <v>1.0833333333333334E-4</v>
      </c>
      <c r="L698" s="8">
        <f t="shared" si="30"/>
        <v>0.91571354999999999</v>
      </c>
      <c r="M698" s="8">
        <f t="shared" si="31"/>
        <v>0.88756519999995032</v>
      </c>
      <c r="N698" s="8">
        <f t="shared" si="32"/>
        <v>1.0001083333333334</v>
      </c>
    </row>
    <row r="699" spans="1:14" x14ac:dyDescent="0.2">
      <c r="A699" s="4">
        <v>39872</v>
      </c>
      <c r="B699" s="5">
        <v>-0.1064779</v>
      </c>
      <c r="C699" s="5">
        <v>-5.6104999999138224E-3</v>
      </c>
      <c r="D699" s="5">
        <v>2.5000000000000001E-4</v>
      </c>
      <c r="L699" s="8">
        <f t="shared" si="30"/>
        <v>0.89352209999999999</v>
      </c>
      <c r="M699" s="8">
        <f t="shared" si="31"/>
        <v>0.99438950000008619</v>
      </c>
      <c r="N699" s="8">
        <f t="shared" si="32"/>
        <v>1.0002500000000001</v>
      </c>
    </row>
    <row r="700" spans="1:14" x14ac:dyDescent="0.2">
      <c r="A700" s="4">
        <v>39903</v>
      </c>
      <c r="B700" s="5">
        <v>8.7591479999999999E-2</v>
      </c>
      <c r="C700" s="5">
        <v>6.4109499999988509E-2</v>
      </c>
      <c r="D700" s="5">
        <v>1.75E-4</v>
      </c>
      <c r="L700" s="8">
        <f t="shared" si="30"/>
        <v>1.0875914799999999</v>
      </c>
      <c r="M700" s="8">
        <f t="shared" si="31"/>
        <v>1.0641094999999885</v>
      </c>
      <c r="N700" s="8">
        <f t="shared" si="32"/>
        <v>1.000175</v>
      </c>
    </row>
    <row r="701" spans="1:14" x14ac:dyDescent="0.2">
      <c r="A701" s="4">
        <v>39933</v>
      </c>
      <c r="B701" s="5">
        <v>9.5709420000000003E-2</v>
      </c>
      <c r="C701" s="5">
        <v>-6.4941100000022386E-2</v>
      </c>
      <c r="D701" s="5">
        <v>1.3333333333333334E-4</v>
      </c>
      <c r="L701" s="8">
        <f t="shared" si="30"/>
        <v>1.0957094199999999</v>
      </c>
      <c r="M701" s="8">
        <f t="shared" si="31"/>
        <v>0.9350588999999776</v>
      </c>
      <c r="N701" s="8">
        <f t="shared" si="32"/>
        <v>1.0001333333333333</v>
      </c>
    </row>
    <row r="702" spans="1:14" x14ac:dyDescent="0.2">
      <c r="A702" s="4">
        <v>39964</v>
      </c>
      <c r="B702" s="5">
        <v>5.5903729999999999E-2</v>
      </c>
      <c r="C702" s="5">
        <v>-2.4807800000019302E-2</v>
      </c>
      <c r="D702" s="5">
        <v>1.4999999999999999E-4</v>
      </c>
      <c r="L702" s="8">
        <f t="shared" si="30"/>
        <v>1.05590373</v>
      </c>
      <c r="M702" s="8">
        <f t="shared" si="31"/>
        <v>0.97519219999998075</v>
      </c>
      <c r="N702" s="8">
        <f t="shared" si="32"/>
        <v>1.0001500000000001</v>
      </c>
    </row>
    <row r="703" spans="1:14" x14ac:dyDescent="0.2">
      <c r="A703" s="4">
        <v>39994</v>
      </c>
      <c r="B703" s="5">
        <v>1.983566E-3</v>
      </c>
      <c r="C703" s="5">
        <v>8.3432000000225916E-3</v>
      </c>
      <c r="D703" s="5">
        <v>1.4999999999999999E-4</v>
      </c>
      <c r="L703" s="8">
        <f t="shared" si="30"/>
        <v>1.001983566</v>
      </c>
      <c r="M703" s="8">
        <f t="shared" si="31"/>
        <v>1.0083432000000225</v>
      </c>
      <c r="N703" s="8">
        <f t="shared" si="32"/>
        <v>1.0001500000000001</v>
      </c>
    </row>
    <row r="704" spans="1:14" x14ac:dyDescent="0.2">
      <c r="A704" s="4">
        <v>40025</v>
      </c>
      <c r="B704" s="5">
        <v>7.5637709999999997E-2</v>
      </c>
      <c r="C704" s="5">
        <v>1.8774000000500895E-3</v>
      </c>
      <c r="D704" s="5">
        <v>1.4999999999999999E-4</v>
      </c>
      <c r="L704" s="8">
        <f t="shared" si="30"/>
        <v>1.0756377100000001</v>
      </c>
      <c r="M704" s="8">
        <f t="shared" si="31"/>
        <v>1.0018774000000501</v>
      </c>
      <c r="N704" s="8">
        <f t="shared" si="32"/>
        <v>1.0001500000000001</v>
      </c>
    </row>
    <row r="705" spans="1:14" x14ac:dyDescent="0.2">
      <c r="A705" s="4">
        <v>40056</v>
      </c>
      <c r="B705" s="5">
        <v>3.608372E-2</v>
      </c>
      <c r="C705" s="5">
        <v>2.3065199999886182E-2</v>
      </c>
      <c r="D705" s="5">
        <v>1.4166666666666668E-4</v>
      </c>
      <c r="L705" s="8">
        <f t="shared" si="30"/>
        <v>1.0360837199999999</v>
      </c>
      <c r="M705" s="8">
        <f t="shared" si="31"/>
        <v>1.0230651999998861</v>
      </c>
      <c r="N705" s="8">
        <f t="shared" si="32"/>
        <v>1.0001416666666667</v>
      </c>
    </row>
    <row r="706" spans="1:14" x14ac:dyDescent="0.2">
      <c r="A706" s="4">
        <v>40086</v>
      </c>
      <c r="B706" s="5">
        <v>3.7315189999999998E-2</v>
      </c>
      <c r="C706" s="5">
        <v>1.7600400000102219E-2</v>
      </c>
      <c r="D706" s="5">
        <v>9.9999999999999991E-5</v>
      </c>
      <c r="L706" s="8">
        <f t="shared" si="30"/>
        <v>1.0373151899999999</v>
      </c>
      <c r="M706" s="8">
        <f t="shared" si="31"/>
        <v>1.0176004000001022</v>
      </c>
      <c r="N706" s="8">
        <f t="shared" si="32"/>
        <v>1.0001</v>
      </c>
    </row>
    <row r="707" spans="1:14" x14ac:dyDescent="0.2">
      <c r="A707" s="4">
        <v>40117</v>
      </c>
      <c r="B707" s="5">
        <v>-1.8577079999999999E-2</v>
      </c>
      <c r="C707" s="5">
        <v>-1.7057700000085083E-2</v>
      </c>
      <c r="D707" s="5">
        <v>5.833333333333334E-5</v>
      </c>
      <c r="L707" s="8">
        <f t="shared" ref="L707:L770" si="33">$B707+1</f>
        <v>0.98142291999999998</v>
      </c>
      <c r="M707" s="8">
        <f t="shared" ref="M707:M770" si="34">1+$C707</f>
        <v>0.98294229999991489</v>
      </c>
      <c r="N707" s="8">
        <f t="shared" ref="N707:N770" si="35">1+$D707</f>
        <v>1.0000583333333333</v>
      </c>
    </row>
    <row r="708" spans="1:14" x14ac:dyDescent="0.2">
      <c r="A708" s="4">
        <v>40147</v>
      </c>
      <c r="B708" s="5">
        <v>6.0021999999999999E-2</v>
      </c>
      <c r="C708" s="5">
        <v>2.0848100000081152E-2</v>
      </c>
      <c r="D708" s="5">
        <v>4.1666666666666672E-5</v>
      </c>
      <c r="L708" s="8">
        <f t="shared" si="33"/>
        <v>1.060022</v>
      </c>
      <c r="M708" s="8">
        <f t="shared" si="34"/>
        <v>1.0208481000000811</v>
      </c>
      <c r="N708" s="8">
        <f t="shared" si="35"/>
        <v>1.0000416666666667</v>
      </c>
    </row>
    <row r="709" spans="1:14" x14ac:dyDescent="0.2">
      <c r="A709" s="4">
        <v>40178</v>
      </c>
      <c r="B709" s="5">
        <v>1.936117E-2</v>
      </c>
      <c r="C709" s="5">
        <v>-5.8440500000024959E-2</v>
      </c>
      <c r="D709" s="5">
        <v>4.1666666666666672E-5</v>
      </c>
      <c r="L709" s="8">
        <f t="shared" si="33"/>
        <v>1.01936117</v>
      </c>
      <c r="M709" s="8">
        <f t="shared" si="34"/>
        <v>0.94155949999997501</v>
      </c>
      <c r="N709" s="8">
        <f t="shared" si="35"/>
        <v>1.0000416666666667</v>
      </c>
    </row>
    <row r="710" spans="1:14" x14ac:dyDescent="0.2">
      <c r="A710" s="4">
        <v>40209</v>
      </c>
      <c r="B710" s="5">
        <v>-3.5973680000000001E-2</v>
      </c>
      <c r="C710" s="5">
        <v>2.6363699999949107E-2</v>
      </c>
      <c r="D710" s="5">
        <v>4.9999999999999996E-5</v>
      </c>
      <c r="L710" s="8">
        <f t="shared" si="33"/>
        <v>0.96402631999999999</v>
      </c>
      <c r="M710" s="8">
        <f t="shared" si="34"/>
        <v>1.026363699999949</v>
      </c>
      <c r="N710" s="8">
        <f t="shared" si="35"/>
        <v>1.0000500000000001</v>
      </c>
    </row>
    <row r="711" spans="1:14" x14ac:dyDescent="0.2">
      <c r="A711" s="4">
        <v>40237</v>
      </c>
      <c r="B711" s="5">
        <v>3.0985290000000002E-2</v>
      </c>
      <c r="C711" s="5">
        <v>3.1542000000645402E-3</v>
      </c>
      <c r="D711" s="5">
        <v>9.1666666666666668E-5</v>
      </c>
      <c r="L711" s="8">
        <f t="shared" si="33"/>
        <v>1.0309852900000001</v>
      </c>
      <c r="M711" s="8">
        <f t="shared" si="34"/>
        <v>1.0031542000000646</v>
      </c>
      <c r="N711" s="8">
        <f t="shared" si="35"/>
        <v>1.0000916666666666</v>
      </c>
    </row>
    <row r="712" spans="1:14" x14ac:dyDescent="0.2">
      <c r="A712" s="4">
        <v>40268</v>
      </c>
      <c r="B712" s="5">
        <v>6.0371709999999995E-2</v>
      </c>
      <c r="C712" s="5">
        <v>-1.7875500000010452E-2</v>
      </c>
      <c r="D712" s="5">
        <v>1.25E-4</v>
      </c>
      <c r="L712" s="8">
        <f t="shared" si="33"/>
        <v>1.0603717100000001</v>
      </c>
      <c r="M712" s="8">
        <f t="shared" si="34"/>
        <v>0.98212449999998952</v>
      </c>
      <c r="N712" s="8">
        <f t="shared" si="35"/>
        <v>1.0001249999999999</v>
      </c>
    </row>
    <row r="713" spans="1:14" x14ac:dyDescent="0.2">
      <c r="A713" s="4">
        <v>40298</v>
      </c>
      <c r="B713" s="5">
        <v>1.5787700000000002E-2</v>
      </c>
      <c r="C713" s="5">
        <v>3.0396500000011754E-2</v>
      </c>
      <c r="D713" s="5">
        <v>1.3333333333333334E-4</v>
      </c>
      <c r="L713" s="8">
        <f t="shared" si="33"/>
        <v>1.0157877</v>
      </c>
      <c r="M713" s="8">
        <f t="shared" si="34"/>
        <v>1.0303965000000117</v>
      </c>
      <c r="N713" s="8">
        <f t="shared" si="35"/>
        <v>1.0001333333333333</v>
      </c>
    </row>
    <row r="714" spans="1:14" x14ac:dyDescent="0.2">
      <c r="A714" s="4">
        <v>40329</v>
      </c>
      <c r="B714" s="5">
        <v>-7.9850709999999991E-2</v>
      </c>
      <c r="C714" s="5">
        <v>4.3683599999943978E-2</v>
      </c>
      <c r="D714" s="5">
        <v>1.3333333333333334E-4</v>
      </c>
      <c r="L714" s="8">
        <f t="shared" si="33"/>
        <v>0.92014929000000001</v>
      </c>
      <c r="M714" s="8">
        <f t="shared" si="34"/>
        <v>1.0436835999999441</v>
      </c>
      <c r="N714" s="8">
        <f t="shared" si="35"/>
        <v>1.0001333333333333</v>
      </c>
    </row>
    <row r="715" spans="1:14" x14ac:dyDescent="0.2">
      <c r="A715" s="4">
        <v>40359</v>
      </c>
      <c r="B715" s="5">
        <v>-5.2351559999999998E-2</v>
      </c>
      <c r="C715" s="5">
        <v>4.4564300000013685E-2</v>
      </c>
      <c r="D715" s="5">
        <v>9.9999999999999991E-5</v>
      </c>
      <c r="L715" s="8">
        <f t="shared" si="33"/>
        <v>0.94764844000000004</v>
      </c>
      <c r="M715" s="8">
        <f t="shared" si="34"/>
        <v>1.0445643000000138</v>
      </c>
      <c r="N715" s="8">
        <f t="shared" si="35"/>
        <v>1.0001</v>
      </c>
    </row>
    <row r="716" spans="1:14" x14ac:dyDescent="0.2">
      <c r="A716" s="4">
        <v>40390</v>
      </c>
      <c r="B716" s="5">
        <v>7.0100049999999997E-2</v>
      </c>
      <c r="C716" s="5">
        <v>2.4380999999700074E-3</v>
      </c>
      <c r="D716" s="5">
        <v>1.3333333333333334E-4</v>
      </c>
      <c r="L716" s="8">
        <f t="shared" si="33"/>
        <v>1.07010005</v>
      </c>
      <c r="M716" s="8">
        <f t="shared" si="34"/>
        <v>1.00243809999997</v>
      </c>
      <c r="N716" s="8">
        <f t="shared" si="35"/>
        <v>1.0001333333333333</v>
      </c>
    </row>
    <row r="717" spans="1:14" x14ac:dyDescent="0.2">
      <c r="A717" s="4">
        <v>40421</v>
      </c>
      <c r="B717" s="5">
        <v>-4.514775E-2</v>
      </c>
      <c r="C717" s="5">
        <v>7.0212600000023759E-2</v>
      </c>
      <c r="D717" s="5">
        <v>1.3333333333333334E-4</v>
      </c>
      <c r="L717" s="8">
        <f t="shared" si="33"/>
        <v>0.95485224999999996</v>
      </c>
      <c r="M717" s="8">
        <f t="shared" si="34"/>
        <v>1.0702126000000238</v>
      </c>
      <c r="N717" s="8">
        <f t="shared" si="35"/>
        <v>1.0001333333333333</v>
      </c>
    </row>
    <row r="718" spans="1:14" x14ac:dyDescent="0.2">
      <c r="A718" s="4">
        <v>40451</v>
      </c>
      <c r="B718" s="5">
        <v>8.9244770000000001E-2</v>
      </c>
      <c r="C718" s="5">
        <v>-1.5330099999956824E-2</v>
      </c>
      <c r="D718" s="5">
        <v>1.25E-4</v>
      </c>
      <c r="L718" s="8">
        <f t="shared" si="33"/>
        <v>1.0892447700000001</v>
      </c>
      <c r="M718" s="8">
        <f t="shared" si="34"/>
        <v>0.98466990000004317</v>
      </c>
      <c r="N718" s="8">
        <f t="shared" si="35"/>
        <v>1.0001249999999999</v>
      </c>
    </row>
    <row r="719" spans="1:14" x14ac:dyDescent="0.2">
      <c r="A719" s="4">
        <v>40482</v>
      </c>
      <c r="B719" s="5">
        <v>3.8384459999999995E-2</v>
      </c>
      <c r="C719" s="5">
        <v>-3.1738700000038395E-2</v>
      </c>
      <c r="D719" s="5">
        <v>1.0833333333333334E-4</v>
      </c>
      <c r="L719" s="8">
        <f t="shared" si="33"/>
        <v>1.0383844600000001</v>
      </c>
      <c r="M719" s="8">
        <f t="shared" si="34"/>
        <v>0.96826129999996158</v>
      </c>
      <c r="N719" s="8">
        <f t="shared" si="35"/>
        <v>1.0001083333333334</v>
      </c>
    </row>
    <row r="720" spans="1:14" x14ac:dyDescent="0.2">
      <c r="A720" s="4">
        <v>40512</v>
      </c>
      <c r="B720" s="5">
        <v>1.859571E-4</v>
      </c>
      <c r="C720" s="5">
        <v>-1.372640000003324E-2</v>
      </c>
      <c r="D720" s="5">
        <v>1.1666666666666668E-4</v>
      </c>
      <c r="L720" s="8">
        <f t="shared" si="33"/>
        <v>1.0001859571</v>
      </c>
      <c r="M720" s="8">
        <f t="shared" si="34"/>
        <v>0.98627359999996678</v>
      </c>
      <c r="N720" s="8">
        <f t="shared" si="35"/>
        <v>1.0001166666666668</v>
      </c>
    </row>
    <row r="721" spans="1:14" x14ac:dyDescent="0.2">
      <c r="A721" s="4">
        <v>40543</v>
      </c>
      <c r="B721" s="5">
        <v>6.7084580000000005E-2</v>
      </c>
      <c r="C721" s="5">
        <v>-3.8814299999919394E-2</v>
      </c>
      <c r="D721" s="5">
        <v>1.1666666666666668E-4</v>
      </c>
      <c r="L721" s="8">
        <f t="shared" si="33"/>
        <v>1.0670845799999999</v>
      </c>
      <c r="M721" s="8">
        <f t="shared" si="34"/>
        <v>0.96118570000008063</v>
      </c>
      <c r="N721" s="8">
        <f t="shared" si="35"/>
        <v>1.0001166666666668</v>
      </c>
    </row>
    <row r="722" spans="1:14" x14ac:dyDescent="0.2">
      <c r="A722" s="4">
        <v>40574</v>
      </c>
      <c r="B722" s="5">
        <v>2.370133E-2</v>
      </c>
      <c r="C722" s="5">
        <v>-1.9600400000004799E-2</v>
      </c>
      <c r="D722" s="5">
        <v>1.25E-4</v>
      </c>
      <c r="L722" s="8">
        <f t="shared" si="33"/>
        <v>1.02370133</v>
      </c>
      <c r="M722" s="8">
        <f t="shared" si="34"/>
        <v>0.98039959999999515</v>
      </c>
      <c r="N722" s="8">
        <f t="shared" si="35"/>
        <v>1.0001249999999999</v>
      </c>
    </row>
    <row r="723" spans="1:14" x14ac:dyDescent="0.2">
      <c r="A723" s="4">
        <v>40602</v>
      </c>
      <c r="B723" s="5">
        <v>3.425773E-2</v>
      </c>
      <c r="C723" s="5">
        <v>1.1319499999927115E-2</v>
      </c>
      <c r="D723" s="5">
        <v>1.0833333333333334E-4</v>
      </c>
      <c r="L723" s="8">
        <f t="shared" si="33"/>
        <v>1.03425773</v>
      </c>
      <c r="M723" s="8">
        <f t="shared" si="34"/>
        <v>1.0113194999999271</v>
      </c>
      <c r="N723" s="8">
        <f t="shared" si="35"/>
        <v>1.0001083333333334</v>
      </c>
    </row>
    <row r="724" spans="1:14" x14ac:dyDescent="0.2">
      <c r="A724" s="4">
        <v>40633</v>
      </c>
      <c r="B724" s="5">
        <v>4.2863569999999999E-4</v>
      </c>
      <c r="C724" s="5">
        <v>-6.1650000001066624E-4</v>
      </c>
      <c r="D724" s="5">
        <v>8.3333333333333344E-5</v>
      </c>
      <c r="L724" s="8">
        <f t="shared" si="33"/>
        <v>1.0004286357000001</v>
      </c>
      <c r="M724" s="8">
        <f t="shared" si="34"/>
        <v>0.99938349999998932</v>
      </c>
      <c r="N724" s="8">
        <f t="shared" si="35"/>
        <v>1.0000833333333334</v>
      </c>
    </row>
    <row r="725" spans="1:14" x14ac:dyDescent="0.2">
      <c r="A725" s="4">
        <v>40663</v>
      </c>
      <c r="B725" s="5">
        <v>2.9615909999999999E-2</v>
      </c>
      <c r="C725" s="5">
        <v>1.9907900000075918E-2</v>
      </c>
      <c r="D725" s="5">
        <v>4.9999999999999996E-5</v>
      </c>
      <c r="L725" s="8">
        <f t="shared" si="33"/>
        <v>1.02961591</v>
      </c>
      <c r="M725" s="8">
        <f t="shared" si="34"/>
        <v>1.0199079000000759</v>
      </c>
      <c r="N725" s="8">
        <f t="shared" si="35"/>
        <v>1.0000500000000001</v>
      </c>
    </row>
    <row r="726" spans="1:14" x14ac:dyDescent="0.2">
      <c r="A726" s="4">
        <v>40694</v>
      </c>
      <c r="B726" s="5">
        <v>-1.124905E-2</v>
      </c>
      <c r="C726" s="5">
        <v>3.5481599999964759E-2</v>
      </c>
      <c r="D726" s="5">
        <v>3.3333333333333335E-5</v>
      </c>
      <c r="L726" s="8">
        <f t="shared" si="33"/>
        <v>0.98875095000000002</v>
      </c>
      <c r="M726" s="8">
        <f t="shared" si="34"/>
        <v>1.0354815999999647</v>
      </c>
      <c r="N726" s="8">
        <f t="shared" si="35"/>
        <v>1.0000333333333333</v>
      </c>
    </row>
    <row r="727" spans="1:14" x14ac:dyDescent="0.2">
      <c r="A727" s="4">
        <v>40724</v>
      </c>
      <c r="B727" s="5">
        <v>-1.6646669999999999E-2</v>
      </c>
      <c r="C727" s="5">
        <v>-1.2747799999938692E-2</v>
      </c>
      <c r="D727" s="5">
        <v>3.3333333333333335E-5</v>
      </c>
      <c r="L727" s="8">
        <f t="shared" si="33"/>
        <v>0.98335333000000003</v>
      </c>
      <c r="M727" s="8">
        <f t="shared" si="34"/>
        <v>0.98725220000006131</v>
      </c>
      <c r="N727" s="8">
        <f t="shared" si="35"/>
        <v>1.0000333333333333</v>
      </c>
    </row>
    <row r="728" spans="1:14" x14ac:dyDescent="0.2">
      <c r="A728" s="4">
        <v>40755</v>
      </c>
      <c r="B728" s="5">
        <v>-2.0333630000000002E-2</v>
      </c>
      <c r="C728" s="5">
        <v>5.2616699999958931E-2</v>
      </c>
      <c r="D728" s="5">
        <v>3.3333333333333335E-5</v>
      </c>
      <c r="L728" s="8">
        <f t="shared" si="33"/>
        <v>0.97966637000000001</v>
      </c>
      <c r="M728" s="8">
        <f t="shared" si="34"/>
        <v>1.0526166999999589</v>
      </c>
      <c r="N728" s="8">
        <f t="shared" si="35"/>
        <v>1.0000333333333333</v>
      </c>
    </row>
    <row r="729" spans="1:14" x14ac:dyDescent="0.2">
      <c r="A729" s="4">
        <v>40786</v>
      </c>
      <c r="B729" s="5">
        <v>-5.4329370000000002E-2</v>
      </c>
      <c r="C729" s="5">
        <v>7.203279999995843E-2</v>
      </c>
      <c r="D729" s="5">
        <v>1.6666666666666667E-5</v>
      </c>
      <c r="L729" s="8">
        <f t="shared" si="33"/>
        <v>0.94567062999999996</v>
      </c>
      <c r="M729" s="8">
        <f t="shared" si="34"/>
        <v>1.0720327999999584</v>
      </c>
      <c r="N729" s="8">
        <f t="shared" si="35"/>
        <v>1.0000166666666668</v>
      </c>
    </row>
    <row r="730" spans="1:14" x14ac:dyDescent="0.2">
      <c r="A730" s="4">
        <v>40816</v>
      </c>
      <c r="B730" s="5">
        <v>-7.0298829999999993E-2</v>
      </c>
      <c r="C730" s="5">
        <v>6.8390600000053828E-2</v>
      </c>
      <c r="D730" s="5">
        <v>8.3333333333333337E-6</v>
      </c>
      <c r="L730" s="8">
        <f t="shared" si="33"/>
        <v>0.92970116999999997</v>
      </c>
      <c r="M730" s="8">
        <f t="shared" si="34"/>
        <v>1.0683906000000538</v>
      </c>
      <c r="N730" s="8">
        <f t="shared" si="35"/>
        <v>1.0000083333333334</v>
      </c>
    </row>
    <row r="731" spans="1:14" x14ac:dyDescent="0.2">
      <c r="A731" s="4">
        <v>40847</v>
      </c>
      <c r="B731" s="5">
        <v>0.10929309999999999</v>
      </c>
      <c r="C731" s="5">
        <v>-2.7435300000017124E-2</v>
      </c>
      <c r="D731" s="5">
        <v>1.6666666666666667E-5</v>
      </c>
      <c r="L731" s="8">
        <f t="shared" si="33"/>
        <v>1.1092930999999999</v>
      </c>
      <c r="M731" s="8">
        <f t="shared" si="34"/>
        <v>0.97256469999998285</v>
      </c>
      <c r="N731" s="8">
        <f t="shared" si="35"/>
        <v>1.0000166666666668</v>
      </c>
    </row>
    <row r="732" spans="1:14" x14ac:dyDescent="0.2">
      <c r="A732" s="4">
        <v>40877</v>
      </c>
      <c r="B732" s="5">
        <v>-2.1802409999999999E-3</v>
      </c>
      <c r="C732" s="5">
        <v>2.529939999999584E-2</v>
      </c>
      <c r="D732" s="5">
        <v>8.3333333333333337E-6</v>
      </c>
      <c r="L732" s="8">
        <f t="shared" si="33"/>
        <v>0.99781975899999997</v>
      </c>
      <c r="M732" s="8">
        <f t="shared" si="34"/>
        <v>1.0252993999999958</v>
      </c>
      <c r="N732" s="8">
        <f t="shared" si="35"/>
        <v>1.0000083333333334</v>
      </c>
    </row>
    <row r="733" spans="1:14" x14ac:dyDescent="0.2">
      <c r="A733" s="4">
        <v>40908</v>
      </c>
      <c r="B733" s="5">
        <v>1.0319910000000002E-2</v>
      </c>
      <c r="C733" s="5">
        <v>3.2447900000012159E-2</v>
      </c>
      <c r="D733" s="5">
        <v>8.3333333333333337E-6</v>
      </c>
      <c r="L733" s="8">
        <f t="shared" si="33"/>
        <v>1.01031991</v>
      </c>
      <c r="M733" s="8">
        <f t="shared" si="34"/>
        <v>1.0324479000000122</v>
      </c>
      <c r="N733" s="8">
        <f t="shared" si="35"/>
        <v>1.0000083333333334</v>
      </c>
    </row>
    <row r="734" spans="1:14" x14ac:dyDescent="0.2">
      <c r="A734" s="4">
        <v>40939</v>
      </c>
      <c r="B734" s="5">
        <v>4.4816120000000001E-2</v>
      </c>
      <c r="C734" s="5">
        <v>1.9199999997731419E-4</v>
      </c>
      <c r="D734" s="5">
        <v>2.4999999999999998E-5</v>
      </c>
      <c r="L734" s="8">
        <f t="shared" si="33"/>
        <v>1.0448161199999999</v>
      </c>
      <c r="M734" s="8">
        <f t="shared" si="34"/>
        <v>1.0001919999999773</v>
      </c>
      <c r="N734" s="8">
        <f t="shared" si="35"/>
        <v>1.0000249999999999</v>
      </c>
    </row>
    <row r="735" spans="1:14" x14ac:dyDescent="0.2">
      <c r="A735" s="4">
        <v>40968</v>
      </c>
      <c r="B735" s="5">
        <v>4.3249389999999999E-2</v>
      </c>
      <c r="C735" s="5">
        <v>-2.34940000000179E-2</v>
      </c>
      <c r="D735" s="5">
        <v>7.4999999999999993E-5</v>
      </c>
      <c r="L735" s="8">
        <f t="shared" si="33"/>
        <v>1.0432493899999999</v>
      </c>
      <c r="M735" s="8">
        <f t="shared" si="34"/>
        <v>0.97650599999998211</v>
      </c>
      <c r="N735" s="8">
        <f t="shared" si="35"/>
        <v>1.000075</v>
      </c>
    </row>
    <row r="736" spans="1:14" x14ac:dyDescent="0.2">
      <c r="A736" s="4">
        <v>40999</v>
      </c>
      <c r="B736" s="5">
        <v>3.290978E-2</v>
      </c>
      <c r="C736" s="5">
        <v>-2.4736399999989032E-2</v>
      </c>
      <c r="D736" s="5">
        <v>6.666666666666667E-5</v>
      </c>
      <c r="L736" s="8">
        <f t="shared" si="33"/>
        <v>1.03290978</v>
      </c>
      <c r="M736" s="8">
        <f t="shared" si="34"/>
        <v>0.975263600000011</v>
      </c>
      <c r="N736" s="8">
        <f t="shared" si="35"/>
        <v>1.0000666666666667</v>
      </c>
    </row>
    <row r="737" spans="1:14" x14ac:dyDescent="0.2">
      <c r="A737" s="4">
        <v>41029</v>
      </c>
      <c r="B737" s="5">
        <v>-6.2758150000000006E-3</v>
      </c>
      <c r="C737" s="5">
        <v>4.1816100000022553E-2</v>
      </c>
      <c r="D737" s="5">
        <v>6.666666666666667E-5</v>
      </c>
      <c r="L737" s="8">
        <f t="shared" si="33"/>
        <v>0.99372418500000004</v>
      </c>
      <c r="M737" s="8">
        <f t="shared" si="34"/>
        <v>1.0418161000000226</v>
      </c>
      <c r="N737" s="8">
        <f t="shared" si="35"/>
        <v>1.0000666666666667</v>
      </c>
    </row>
    <row r="738" spans="1:14" x14ac:dyDescent="0.2">
      <c r="A738" s="4">
        <v>41060</v>
      </c>
      <c r="B738" s="5">
        <v>-6.010153E-2</v>
      </c>
      <c r="C738" s="5">
        <v>5.7467399999990093E-2</v>
      </c>
      <c r="D738" s="5">
        <v>7.4999999999999993E-5</v>
      </c>
      <c r="L738" s="8">
        <f t="shared" si="33"/>
        <v>0.93989847000000004</v>
      </c>
      <c r="M738" s="8">
        <f t="shared" si="34"/>
        <v>1.0574673999999902</v>
      </c>
      <c r="N738" s="8">
        <f t="shared" si="35"/>
        <v>1.000075</v>
      </c>
    </row>
    <row r="739" spans="1:14" x14ac:dyDescent="0.2">
      <c r="A739" s="4">
        <v>41090</v>
      </c>
      <c r="B739" s="5">
        <v>4.1204159999999997E-2</v>
      </c>
      <c r="C739" s="5">
        <v>-5.906000000032335E-3</v>
      </c>
      <c r="D739" s="5">
        <v>7.4999999999999993E-5</v>
      </c>
      <c r="L739" s="8">
        <f t="shared" si="33"/>
        <v>1.0412041599999999</v>
      </c>
      <c r="M739" s="8">
        <f t="shared" si="34"/>
        <v>0.99409399999996761</v>
      </c>
      <c r="N739" s="8">
        <f t="shared" si="35"/>
        <v>1.000075</v>
      </c>
    </row>
    <row r="740" spans="1:14" x14ac:dyDescent="0.2">
      <c r="A740" s="4">
        <v>41121</v>
      </c>
      <c r="B740" s="5">
        <v>1.389405E-2</v>
      </c>
      <c r="C740" s="5">
        <v>2.7013300000039975E-2</v>
      </c>
      <c r="D740" s="5">
        <v>8.3333333333333344E-5</v>
      </c>
      <c r="L740" s="8">
        <f t="shared" si="33"/>
        <v>1.01389405</v>
      </c>
      <c r="M740" s="8">
        <f t="shared" si="34"/>
        <v>1.0270133000000399</v>
      </c>
      <c r="N740" s="8">
        <f t="shared" si="35"/>
        <v>1.0000833333333334</v>
      </c>
    </row>
    <row r="741" spans="1:14" x14ac:dyDescent="0.2">
      <c r="A741" s="4">
        <v>41152</v>
      </c>
      <c r="B741" s="5">
        <v>2.2555530000000001E-2</v>
      </c>
      <c r="C741" s="5">
        <v>-1.3580999999994679E-2</v>
      </c>
      <c r="D741" s="5">
        <v>8.3333333333333344E-5</v>
      </c>
      <c r="L741" s="8">
        <f t="shared" si="33"/>
        <v>1.02255553</v>
      </c>
      <c r="M741" s="8">
        <f t="shared" si="34"/>
        <v>0.98641900000000537</v>
      </c>
      <c r="N741" s="8">
        <f t="shared" si="35"/>
        <v>1.0000833333333334</v>
      </c>
    </row>
    <row r="742" spans="1:14" x14ac:dyDescent="0.2">
      <c r="A742" s="4">
        <v>41182</v>
      </c>
      <c r="B742" s="5">
        <v>2.584171E-2</v>
      </c>
      <c r="C742" s="5">
        <v>-8.3997999999963838E-3</v>
      </c>
      <c r="D742" s="5">
        <v>9.1666666666666668E-5</v>
      </c>
      <c r="L742" s="8">
        <f t="shared" si="33"/>
        <v>1.0258417099999999</v>
      </c>
      <c r="M742" s="8">
        <f t="shared" si="34"/>
        <v>0.9916002000000036</v>
      </c>
      <c r="N742" s="8">
        <f t="shared" si="35"/>
        <v>1.0000916666666666</v>
      </c>
    </row>
    <row r="743" spans="1:14" x14ac:dyDescent="0.2">
      <c r="A743" s="4">
        <v>41213</v>
      </c>
      <c r="B743" s="5">
        <v>-1.8447979999999999E-2</v>
      </c>
      <c r="C743" s="5">
        <v>-1.1309200000028529E-2</v>
      </c>
      <c r="D743" s="5">
        <v>8.3333333333333344E-5</v>
      </c>
      <c r="L743" s="8">
        <f t="shared" si="33"/>
        <v>0.98155201999999997</v>
      </c>
      <c r="M743" s="8">
        <f t="shared" si="34"/>
        <v>0.98869079999997145</v>
      </c>
      <c r="N743" s="8">
        <f t="shared" si="35"/>
        <v>1.0000833333333334</v>
      </c>
    </row>
    <row r="744" spans="1:14" x14ac:dyDescent="0.2">
      <c r="A744" s="4">
        <v>41243</v>
      </c>
      <c r="B744" s="5">
        <v>6.0205149999999997E-3</v>
      </c>
      <c r="C744" s="5">
        <v>2.3781099999992384E-2</v>
      </c>
      <c r="D744" s="5">
        <v>7.4999999999999993E-5</v>
      </c>
      <c r="L744" s="8">
        <f t="shared" si="33"/>
        <v>1.0060205149999999</v>
      </c>
      <c r="M744" s="8">
        <f t="shared" si="34"/>
        <v>1.0237810999999923</v>
      </c>
      <c r="N744" s="8">
        <f t="shared" si="35"/>
        <v>1.000075</v>
      </c>
    </row>
    <row r="745" spans="1:14" x14ac:dyDescent="0.2">
      <c r="A745" s="4">
        <v>41274</v>
      </c>
      <c r="B745" s="5">
        <v>9.642735999999999E-3</v>
      </c>
      <c r="C745" s="5">
        <v>-2.6081200000011552E-2</v>
      </c>
      <c r="D745" s="5">
        <v>5.833333333333334E-5</v>
      </c>
      <c r="L745" s="8">
        <f t="shared" si="33"/>
        <v>1.009642736</v>
      </c>
      <c r="M745" s="8">
        <f t="shared" si="34"/>
        <v>0.97391879999998843</v>
      </c>
      <c r="N745" s="8">
        <f t="shared" si="35"/>
        <v>1.0000583333333333</v>
      </c>
    </row>
    <row r="746" spans="1:14" x14ac:dyDescent="0.2">
      <c r="A746" s="4">
        <v>41305</v>
      </c>
      <c r="B746" s="5">
        <v>5.1790620000000002E-2</v>
      </c>
      <c r="C746" s="5">
        <v>-2.9667499999942708E-2</v>
      </c>
      <c r="D746" s="5">
        <v>5.833333333333334E-5</v>
      </c>
      <c r="L746" s="8">
        <f t="shared" si="33"/>
        <v>1.05179062</v>
      </c>
      <c r="M746" s="8">
        <f t="shared" si="34"/>
        <v>0.97033250000005733</v>
      </c>
      <c r="N746" s="8">
        <f t="shared" si="35"/>
        <v>1.0000583333333333</v>
      </c>
    </row>
    <row r="747" spans="1:14" x14ac:dyDescent="0.2">
      <c r="A747" s="4">
        <v>41333</v>
      </c>
      <c r="B747" s="5">
        <v>1.3576729999999999E-2</v>
      </c>
      <c r="C747" s="5">
        <v>1.3394399999979821E-2</v>
      </c>
      <c r="D747" s="5">
        <v>8.3333333333333344E-5</v>
      </c>
      <c r="L747" s="8">
        <f t="shared" si="33"/>
        <v>1.01357673</v>
      </c>
      <c r="M747" s="8">
        <f t="shared" si="34"/>
        <v>1.0133943999999797</v>
      </c>
      <c r="N747" s="8">
        <f t="shared" si="35"/>
        <v>1.0000833333333334</v>
      </c>
    </row>
    <row r="748" spans="1:14" x14ac:dyDescent="0.2">
      <c r="A748" s="4">
        <v>41364</v>
      </c>
      <c r="B748" s="5">
        <v>3.7504740000000002E-2</v>
      </c>
      <c r="C748" s="5">
        <v>-6.1927999999926717E-3</v>
      </c>
      <c r="D748" s="5">
        <v>7.4999999999999993E-5</v>
      </c>
      <c r="L748" s="8">
        <f t="shared" si="33"/>
        <v>1.0375047399999999</v>
      </c>
      <c r="M748" s="8">
        <f t="shared" si="34"/>
        <v>0.99380720000000733</v>
      </c>
      <c r="N748" s="8">
        <f t="shared" si="35"/>
        <v>1.000075</v>
      </c>
    </row>
    <row r="749" spans="1:14" x14ac:dyDescent="0.2">
      <c r="A749" s="4">
        <v>41394</v>
      </c>
      <c r="B749" s="5">
        <v>1.9264710000000001E-2</v>
      </c>
      <c r="C749" s="5">
        <v>4.4470900000006516E-2</v>
      </c>
      <c r="D749" s="5">
        <v>4.9999999999999996E-5</v>
      </c>
      <c r="L749" s="8">
        <f t="shared" si="33"/>
        <v>1.0192647100000001</v>
      </c>
      <c r="M749" s="8">
        <f t="shared" si="34"/>
        <v>1.0444709000000065</v>
      </c>
      <c r="N749" s="8">
        <f t="shared" si="35"/>
        <v>1.0000500000000001</v>
      </c>
    </row>
    <row r="750" spans="1:14" x14ac:dyDescent="0.2">
      <c r="A750" s="4">
        <v>41425</v>
      </c>
      <c r="B750" s="5">
        <v>2.3387929999999998E-2</v>
      </c>
      <c r="C750" s="5">
        <v>-5.7741999999986526E-2</v>
      </c>
      <c r="D750" s="5">
        <v>3.3333333333333335E-5</v>
      </c>
      <c r="L750" s="8">
        <f t="shared" si="33"/>
        <v>1.0233879299999999</v>
      </c>
      <c r="M750" s="8">
        <f t="shared" si="34"/>
        <v>0.94225800000001347</v>
      </c>
      <c r="N750" s="8">
        <f t="shared" si="35"/>
        <v>1.0000333333333333</v>
      </c>
    </row>
    <row r="751" spans="1:14" x14ac:dyDescent="0.2">
      <c r="A751" s="4">
        <v>41455</v>
      </c>
      <c r="B751" s="5">
        <v>-1.3335649999999999E-2</v>
      </c>
      <c r="C751" s="5">
        <v>-4.3056300000032056E-2</v>
      </c>
      <c r="D751" s="5">
        <v>4.1666666666666672E-5</v>
      </c>
      <c r="L751" s="8">
        <f t="shared" si="33"/>
        <v>0.98666434999999997</v>
      </c>
      <c r="M751" s="8">
        <f t="shared" si="34"/>
        <v>0.95694369999996798</v>
      </c>
      <c r="N751" s="8">
        <f t="shared" si="35"/>
        <v>1.0000416666666667</v>
      </c>
    </row>
    <row r="752" spans="1:14" x14ac:dyDescent="0.2">
      <c r="A752" s="4">
        <v>41486</v>
      </c>
      <c r="B752" s="5">
        <v>4.2999999999999997E-2</v>
      </c>
      <c r="C752" s="5">
        <v>-8.5040000000086262E-3</v>
      </c>
      <c r="D752" s="5">
        <v>4.1666666666666672E-5</v>
      </c>
      <c r="L752" s="8">
        <f t="shared" si="33"/>
        <v>1.0429999999999999</v>
      </c>
      <c r="M752" s="8">
        <f t="shared" si="34"/>
        <v>0.99149599999999138</v>
      </c>
      <c r="N752" s="8">
        <f t="shared" si="35"/>
        <v>1.0000416666666667</v>
      </c>
    </row>
    <row r="753" spans="1:14" x14ac:dyDescent="0.2">
      <c r="A753" s="4">
        <v>41517</v>
      </c>
      <c r="B753" s="5">
        <v>-2.8900000000000002E-2</v>
      </c>
      <c r="C753" s="5">
        <v>-1.34E-2</v>
      </c>
      <c r="D753" s="5">
        <v>4.1666666666666672E-5</v>
      </c>
      <c r="L753" s="8">
        <f t="shared" si="33"/>
        <v>0.97109999999999996</v>
      </c>
      <c r="M753" s="8">
        <f t="shared" si="34"/>
        <v>0.98660000000000003</v>
      </c>
      <c r="N753" s="8">
        <f t="shared" si="35"/>
        <v>1.0000416666666667</v>
      </c>
    </row>
    <row r="754" spans="1:14" x14ac:dyDescent="0.2">
      <c r="A754" s="4">
        <v>41547</v>
      </c>
      <c r="B754" s="5">
        <v>3.1400000000000004E-2</v>
      </c>
      <c r="C754" s="5">
        <v>6.4999999999999997E-3</v>
      </c>
      <c r="D754" s="5">
        <v>4.1666666666666672E-5</v>
      </c>
      <c r="L754" s="8">
        <f t="shared" si="33"/>
        <v>1.0314000000000001</v>
      </c>
      <c r="M754" s="8">
        <f t="shared" si="34"/>
        <v>1.0065</v>
      </c>
      <c r="N754" s="8">
        <f t="shared" si="35"/>
        <v>1.0000416666666667</v>
      </c>
    </row>
    <row r="755" spans="1:14" x14ac:dyDescent="0.2">
      <c r="A755" s="4">
        <v>41578</v>
      </c>
      <c r="B755" s="5">
        <v>4.4900000000000002E-2</v>
      </c>
      <c r="C755" s="5">
        <v>1.43E-2</v>
      </c>
      <c r="D755" s="5">
        <v>4.1666666666666672E-5</v>
      </c>
      <c r="L755" s="8">
        <f t="shared" si="33"/>
        <v>1.0448999999999999</v>
      </c>
      <c r="M755" s="8">
        <f t="shared" si="34"/>
        <v>1.0143</v>
      </c>
      <c r="N755" s="8">
        <f t="shared" si="35"/>
        <v>1.0000416666666667</v>
      </c>
    </row>
    <row r="756" spans="1:14" x14ac:dyDescent="0.2">
      <c r="A756" s="4">
        <v>41608</v>
      </c>
      <c r="B756" s="6">
        <v>3.0473912576852721E-2</v>
      </c>
      <c r="C756" s="5">
        <v>-2.7E-2</v>
      </c>
      <c r="D756" s="5">
        <v>4.1666666666666672E-5</v>
      </c>
      <c r="L756" s="8">
        <f t="shared" si="33"/>
        <v>1.0304739125768527</v>
      </c>
      <c r="M756" s="8">
        <f t="shared" si="34"/>
        <v>0.97299999999999998</v>
      </c>
      <c r="N756" s="8">
        <f t="shared" si="35"/>
        <v>1.0000416666666667</v>
      </c>
    </row>
    <row r="757" spans="1:14" x14ac:dyDescent="0.2">
      <c r="A757" s="4">
        <v>41639</v>
      </c>
      <c r="B757" s="6">
        <v>2.5317627294327006E-2</v>
      </c>
      <c r="C757" s="5">
        <v>-1.8682099705553755E-2</v>
      </c>
      <c r="D757" s="5">
        <v>4.1666666666666672E-5</v>
      </c>
      <c r="L757" s="8">
        <f t="shared" si="33"/>
        <v>1.025317627294327</v>
      </c>
      <c r="M757" s="8">
        <f t="shared" si="34"/>
        <v>0.98131790029444621</v>
      </c>
      <c r="N757" s="8">
        <f t="shared" si="35"/>
        <v>1.0000416666666667</v>
      </c>
    </row>
    <row r="758" spans="1:14" x14ac:dyDescent="0.2">
      <c r="A758" s="4">
        <v>41670</v>
      </c>
      <c r="B758" s="6">
        <v>-3.4576088707380603E-2</v>
      </c>
      <c r="C758" s="5">
        <v>6.3010863942058862E-2</v>
      </c>
      <c r="D758" s="5">
        <v>4.1666666666666672E-5</v>
      </c>
      <c r="L758" s="8">
        <f t="shared" si="33"/>
        <v>0.9654239112926194</v>
      </c>
      <c r="M758" s="8">
        <f t="shared" si="34"/>
        <v>1.0630108639420588</v>
      </c>
      <c r="N758" s="8">
        <f t="shared" si="35"/>
        <v>1.0000416666666667</v>
      </c>
    </row>
    <row r="759" spans="1:14" x14ac:dyDescent="0.2">
      <c r="A759" s="4">
        <v>41698</v>
      </c>
      <c r="B759" s="6">
        <v>4.5745773673922713E-2</v>
      </c>
      <c r="C759" s="5">
        <v>5.2559859840374369E-3</v>
      </c>
      <c r="D759" s="5">
        <v>4.1666666666666672E-5</v>
      </c>
      <c r="L759" s="8">
        <f t="shared" si="33"/>
        <v>1.0457457736739226</v>
      </c>
      <c r="M759" s="8">
        <f t="shared" si="34"/>
        <v>1.0052559859840375</v>
      </c>
      <c r="N759" s="8">
        <f t="shared" si="35"/>
        <v>1.0000416666666667</v>
      </c>
    </row>
    <row r="760" spans="1:14" x14ac:dyDescent="0.2">
      <c r="A760" s="4">
        <v>41729</v>
      </c>
      <c r="B760" s="6">
        <v>8.4036255170384256E-3</v>
      </c>
      <c r="C760" s="5">
        <v>7.2618125484120834E-3</v>
      </c>
      <c r="D760" s="5">
        <v>4.1666666666666672E-5</v>
      </c>
      <c r="L760" s="8">
        <f t="shared" si="33"/>
        <v>1.0084036255170383</v>
      </c>
      <c r="M760" s="8">
        <f t="shared" si="34"/>
        <v>1.0072618125484121</v>
      </c>
      <c r="N760" s="8">
        <f t="shared" si="35"/>
        <v>1.0000416666666667</v>
      </c>
    </row>
    <row r="761" spans="1:14" x14ac:dyDescent="0.2">
      <c r="A761" s="4">
        <v>41759</v>
      </c>
      <c r="B761" s="6">
        <v>7.3914611202708464E-3</v>
      </c>
      <c r="C761" s="5">
        <v>2.0955493607613118E-2</v>
      </c>
      <c r="D761" s="5">
        <v>4.1666666666666672E-5</v>
      </c>
      <c r="L761" s="8">
        <f t="shared" si="33"/>
        <v>1.0073914611202708</v>
      </c>
      <c r="M761" s="8">
        <f t="shared" si="34"/>
        <v>1.0209554936076131</v>
      </c>
      <c r="N761" s="8">
        <f t="shared" si="35"/>
        <v>1.0000416666666667</v>
      </c>
    </row>
    <row r="762" spans="1:14" x14ac:dyDescent="0.2">
      <c r="A762" s="4">
        <v>41790</v>
      </c>
      <c r="B762" s="6">
        <v>2.3476258775452161E-2</v>
      </c>
      <c r="C762" s="5">
        <v>2.956407117973826E-2</v>
      </c>
      <c r="D762" s="5">
        <v>4.1666666666666672E-5</v>
      </c>
      <c r="L762" s="8">
        <f t="shared" si="33"/>
        <v>1.0234762587754522</v>
      </c>
      <c r="M762" s="8">
        <f t="shared" si="34"/>
        <v>1.0295640711797382</v>
      </c>
      <c r="N762" s="8">
        <f t="shared" si="35"/>
        <v>1.0000416666666667</v>
      </c>
    </row>
    <row r="763" spans="1:14" x14ac:dyDescent="0.2">
      <c r="A763" s="4">
        <v>41820</v>
      </c>
      <c r="B763" s="6">
        <v>2.0656293640588737E-2</v>
      </c>
      <c r="C763" s="5">
        <v>-2.5605852766346698E-3</v>
      </c>
      <c r="D763" s="5">
        <v>4.1666666666666672E-5</v>
      </c>
      <c r="L763" s="8">
        <f t="shared" si="33"/>
        <v>1.0206562936405887</v>
      </c>
      <c r="M763" s="8">
        <f t="shared" si="34"/>
        <v>0.99743941472336528</v>
      </c>
      <c r="N763" s="8">
        <f t="shared" si="35"/>
        <v>1.0000416666666667</v>
      </c>
    </row>
    <row r="764" spans="1:14" x14ac:dyDescent="0.2">
      <c r="A764" s="4">
        <v>41851</v>
      </c>
      <c r="B764" s="6">
        <v>-1.3791528564944304E-2</v>
      </c>
      <c r="C764" s="5">
        <v>6.6929494819840838E-3</v>
      </c>
      <c r="D764" s="5">
        <v>4.1666666666666672E-5</v>
      </c>
      <c r="L764" s="8">
        <f t="shared" si="33"/>
        <v>0.98620847143505574</v>
      </c>
      <c r="M764" s="8">
        <f t="shared" si="34"/>
        <v>1.0066929494819841</v>
      </c>
      <c r="N764" s="8">
        <f t="shared" si="35"/>
        <v>1.0000416666666667</v>
      </c>
    </row>
    <row r="765" spans="1:14" x14ac:dyDescent="0.2">
      <c r="A765" s="4">
        <v>41882</v>
      </c>
      <c r="B765" s="6">
        <v>4.000357941196768E-2</v>
      </c>
      <c r="C765" s="5">
        <v>4.7176684881602975E-2</v>
      </c>
      <c r="D765" s="5">
        <v>4.1666666666666672E-5</v>
      </c>
      <c r="L765" s="8">
        <f t="shared" si="33"/>
        <v>1.0400035794119677</v>
      </c>
      <c r="M765" s="8">
        <f t="shared" si="34"/>
        <v>1.0471766848816029</v>
      </c>
      <c r="N765" s="8">
        <f t="shared" si="35"/>
        <v>1.0000416666666667</v>
      </c>
    </row>
    <row r="766" spans="1:14" x14ac:dyDescent="0.2">
      <c r="A766" s="4">
        <v>41912</v>
      </c>
      <c r="B766" s="6">
        <v>-1.4020162023870283E-2</v>
      </c>
      <c r="C766" s="5">
        <v>-2.1134110280048763E-2</v>
      </c>
      <c r="D766" s="5">
        <v>4.1666666666666672E-5</v>
      </c>
      <c r="L766" s="8">
        <f t="shared" si="33"/>
        <v>0.98597983797612976</v>
      </c>
      <c r="M766" s="8">
        <f t="shared" si="34"/>
        <v>0.97886588971995125</v>
      </c>
      <c r="N766" s="8">
        <f t="shared" si="35"/>
        <v>1.0000416666666667</v>
      </c>
    </row>
    <row r="767" spans="1:14" x14ac:dyDescent="0.2">
      <c r="A767" s="4">
        <v>41943</v>
      </c>
      <c r="B767" s="6">
        <v>2.4424800612429545E-2</v>
      </c>
      <c r="C767" s="5">
        <v>2.825410928476239E-2</v>
      </c>
      <c r="D767" s="5">
        <v>4.1666666666666672E-5</v>
      </c>
      <c r="L767" s="8">
        <f t="shared" si="33"/>
        <v>1.0244248006124295</v>
      </c>
      <c r="M767" s="8">
        <f t="shared" si="34"/>
        <v>1.0282541092847624</v>
      </c>
      <c r="N767" s="8">
        <f t="shared" si="35"/>
        <v>1.0000416666666667</v>
      </c>
    </row>
    <row r="768" spans="1:14" x14ac:dyDescent="0.2">
      <c r="A768" s="4">
        <v>41973</v>
      </c>
      <c r="B768" s="6">
        <v>2.6894087013535597E-2</v>
      </c>
      <c r="C768" s="5">
        <v>2.963795040179722E-2</v>
      </c>
      <c r="D768" s="5">
        <v>4.1666666666666672E-5</v>
      </c>
      <c r="L768" s="8">
        <f t="shared" si="33"/>
        <v>1.0268940870135357</v>
      </c>
      <c r="M768" s="8">
        <f t="shared" si="34"/>
        <v>1.0296379504017972</v>
      </c>
      <c r="N768" s="8">
        <f t="shared" si="35"/>
        <v>1.0000416666666667</v>
      </c>
    </row>
    <row r="769" spans="1:14" x14ac:dyDescent="0.2">
      <c r="A769" s="4">
        <v>42004</v>
      </c>
      <c r="B769" s="6">
        <v>-2.5192169534076552E-3</v>
      </c>
      <c r="C769" s="5">
        <v>3.2477341389728138E-2</v>
      </c>
      <c r="D769" s="5">
        <v>4.1666666666666672E-5</v>
      </c>
      <c r="L769" s="8">
        <f t="shared" si="33"/>
        <v>0.99748078304659238</v>
      </c>
      <c r="M769" s="8">
        <f t="shared" si="34"/>
        <v>1.0324773413897281</v>
      </c>
      <c r="N769" s="8">
        <f t="shared" si="35"/>
        <v>1.0000416666666667</v>
      </c>
    </row>
    <row r="770" spans="1:14" x14ac:dyDescent="0.2">
      <c r="A770" s="4">
        <v>42035</v>
      </c>
      <c r="B770" s="6">
        <v>-3.0020351503459615E-2</v>
      </c>
      <c r="C770" s="5">
        <v>9.8187433959197046E-2</v>
      </c>
      <c r="D770" s="5">
        <v>4.1666666666666672E-5</v>
      </c>
      <c r="L770" s="8">
        <f t="shared" si="33"/>
        <v>0.96997964849654039</v>
      </c>
      <c r="M770" s="8">
        <f t="shared" si="34"/>
        <v>1.098187433959197</v>
      </c>
      <c r="N770" s="8">
        <f t="shared" si="35"/>
        <v>1.0000416666666667</v>
      </c>
    </row>
    <row r="771" spans="1:14" x14ac:dyDescent="0.2">
      <c r="A771" s="4">
        <v>42063</v>
      </c>
      <c r="B771" s="6">
        <v>5.7473686734403027E-2</v>
      </c>
      <c r="C771" s="5">
        <v>-6.1357412478721188E-2</v>
      </c>
      <c r="D771" s="5">
        <v>4.1666666666666672E-5</v>
      </c>
      <c r="L771" s="8">
        <f t="shared" ref="L771:L781" si="36">$B771+1</f>
        <v>1.057473686734403</v>
      </c>
      <c r="M771" s="8">
        <f t="shared" ref="M771:M781" si="37">1+$C771</f>
        <v>0.93864258752127883</v>
      </c>
      <c r="N771" s="8">
        <f t="shared" ref="N771:N781" si="38">1+$D771</f>
        <v>1.0000416666666667</v>
      </c>
    </row>
    <row r="772" spans="1:14" x14ac:dyDescent="0.2">
      <c r="A772" s="4">
        <v>42094</v>
      </c>
      <c r="B772" s="6">
        <v>-1.5815639075325485E-2</v>
      </c>
      <c r="C772" s="5">
        <v>1.0881564422015419E-2</v>
      </c>
      <c r="D772" s="5">
        <v>4.1666666666666672E-5</v>
      </c>
      <c r="L772" s="8">
        <f t="shared" si="36"/>
        <v>0.98418436092467454</v>
      </c>
      <c r="M772" s="8">
        <f t="shared" si="37"/>
        <v>1.0108815644220155</v>
      </c>
      <c r="N772" s="8">
        <f t="shared" si="38"/>
        <v>1.0000416666666667</v>
      </c>
    </row>
    <row r="773" spans="1:14" x14ac:dyDescent="0.2">
      <c r="A773" s="4">
        <v>42124</v>
      </c>
      <c r="B773" s="6">
        <v>9.5945908721610466E-3</v>
      </c>
      <c r="C773" s="5">
        <v>-3.4243369734789288E-2</v>
      </c>
      <c r="D773" s="5">
        <v>4.1666666666666672E-5</v>
      </c>
      <c r="L773" s="8">
        <f t="shared" si="36"/>
        <v>1.0095945908721611</v>
      </c>
      <c r="M773" s="8">
        <f t="shared" si="37"/>
        <v>0.96575663026521075</v>
      </c>
      <c r="N773" s="8">
        <f t="shared" si="38"/>
        <v>1.0000416666666667</v>
      </c>
    </row>
    <row r="774" spans="1:14" x14ac:dyDescent="0.2">
      <c r="A774" s="4">
        <v>42155</v>
      </c>
      <c r="B774" s="6">
        <v>1.2858597480100544E-2</v>
      </c>
      <c r="C774" s="5">
        <v>-2.3746062515144155E-2</v>
      </c>
      <c r="D774" s="5">
        <v>4.1666666666666672E-5</v>
      </c>
      <c r="L774" s="8">
        <f t="shared" si="36"/>
        <v>1.0128585974801005</v>
      </c>
      <c r="M774" s="8">
        <f t="shared" si="37"/>
        <v>0.97625393748485589</v>
      </c>
      <c r="N774" s="8">
        <f t="shared" si="38"/>
        <v>1.0000416666666667</v>
      </c>
    </row>
    <row r="775" spans="1:14" x14ac:dyDescent="0.2">
      <c r="A775" s="4">
        <v>42185</v>
      </c>
      <c r="B775" s="6">
        <v>-1.9359123791862762E-2</v>
      </c>
      <c r="C775" s="5">
        <v>-4.0704889550757024E-2</v>
      </c>
      <c r="D775" s="5">
        <v>4.1666666666666672E-5</v>
      </c>
      <c r="L775" s="8">
        <f t="shared" si="36"/>
        <v>0.98064087620813722</v>
      </c>
      <c r="M775" s="8">
        <f t="shared" si="37"/>
        <v>0.95929511044924298</v>
      </c>
      <c r="N775" s="8">
        <f t="shared" si="38"/>
        <v>1.0000416666666667</v>
      </c>
    </row>
    <row r="776" spans="1:14" x14ac:dyDescent="0.2">
      <c r="A776" s="4">
        <v>42216</v>
      </c>
      <c r="B776" s="6">
        <v>2.0952068070468541E-2</v>
      </c>
      <c r="C776" s="5">
        <v>4.5450625269512684E-2</v>
      </c>
      <c r="D776" s="5">
        <v>4.1666666666666672E-5</v>
      </c>
      <c r="L776" s="8">
        <f t="shared" si="36"/>
        <v>1.0209520680704685</v>
      </c>
      <c r="M776" s="8">
        <f t="shared" si="37"/>
        <v>1.0454506252695126</v>
      </c>
      <c r="N776" s="8">
        <f t="shared" si="38"/>
        <v>1.0000416666666667</v>
      </c>
    </row>
    <row r="777" spans="1:14" x14ac:dyDescent="0.2">
      <c r="A777" s="4">
        <v>42247</v>
      </c>
      <c r="B777" s="6">
        <v>-6.0334217886858478E-2</v>
      </c>
      <c r="C777" s="5">
        <v>-6.8470549414287934E-3</v>
      </c>
      <c r="D777" s="5">
        <v>4.1666666666666672E-5</v>
      </c>
      <c r="L777" s="8">
        <f t="shared" si="36"/>
        <v>0.93966578211314156</v>
      </c>
      <c r="M777" s="8">
        <f t="shared" si="37"/>
        <v>0.99315294505857121</v>
      </c>
      <c r="N777" s="8">
        <f t="shared" si="38"/>
        <v>1.0000416666666667</v>
      </c>
    </row>
    <row r="778" spans="1:14" x14ac:dyDescent="0.2">
      <c r="A778" s="4">
        <v>42277</v>
      </c>
      <c r="B778" s="6">
        <v>-2.4743584784538676E-2</v>
      </c>
      <c r="C778" s="5">
        <v>1.9686020433590867E-2</v>
      </c>
      <c r="D778" s="5">
        <v>4.1666666666666672E-5</v>
      </c>
      <c r="L778" s="8">
        <f t="shared" si="36"/>
        <v>0.97525641521546136</v>
      </c>
      <c r="M778" s="8">
        <f t="shared" si="37"/>
        <v>1.0196860204335909</v>
      </c>
      <c r="N778" s="8">
        <f t="shared" si="38"/>
        <v>1.0000416666666667</v>
      </c>
    </row>
    <row r="779" spans="1:14" x14ac:dyDescent="0.2">
      <c r="A779" s="4">
        <v>42308</v>
      </c>
      <c r="B779" s="6">
        <v>8.4354572073502526E-2</v>
      </c>
      <c r="C779" s="5">
        <v>-4.154447702834841E-3</v>
      </c>
      <c r="D779" s="5">
        <v>4.1666666666666672E-5</v>
      </c>
      <c r="L779" s="8">
        <f t="shared" si="36"/>
        <v>1.0843545720735026</v>
      </c>
      <c r="M779" s="8">
        <f t="shared" si="37"/>
        <v>0.9958455522971652</v>
      </c>
      <c r="N779" s="8">
        <f t="shared" si="38"/>
        <v>1.0000416666666667</v>
      </c>
    </row>
    <row r="780" spans="1:14" x14ac:dyDescent="0.2">
      <c r="A780" s="4">
        <v>42338</v>
      </c>
      <c r="B780" s="6">
        <v>2.9731409536502885E-3</v>
      </c>
      <c r="C780" s="5">
        <v>-8.6707566462167884E-3</v>
      </c>
      <c r="D780" s="5">
        <v>4.1666666666666672E-5</v>
      </c>
      <c r="L780" s="8">
        <f t="shared" si="36"/>
        <v>1.0029731409536502</v>
      </c>
      <c r="M780" s="8">
        <f t="shared" si="37"/>
        <v>0.99132924335378325</v>
      </c>
      <c r="N780" s="8">
        <f t="shared" si="38"/>
        <v>1.0000416666666667</v>
      </c>
    </row>
    <row r="781" spans="1:14" x14ac:dyDescent="0.2">
      <c r="A781" s="4">
        <v>42369</v>
      </c>
      <c r="B781" s="5">
        <v>2.0500000000000001E-2</v>
      </c>
      <c r="C781" s="5">
        <v>-3.5000000000000001E-3</v>
      </c>
      <c r="D781" s="5">
        <v>4.1666666666666672E-5</v>
      </c>
      <c r="L781" s="8">
        <f t="shared" si="36"/>
        <v>1.0205</v>
      </c>
      <c r="M781" s="8">
        <f t="shared" si="37"/>
        <v>0.99650000000000005</v>
      </c>
      <c r="N781" s="8">
        <f t="shared" si="38"/>
        <v>1.0000416666666667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2017-10-05T18:03:46Z</dcterms:created>
  <dcterms:modified xsi:type="dcterms:W3CDTF">2017-10-21T16:59:13Z</dcterms:modified>
</cp:coreProperties>
</file>