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C5873171-6E81-4818-BFC7-981168B4C567}" xr6:coauthVersionLast="41" xr6:coauthVersionMax="41" xr10:uidLastSave="{00000000-0000-0000-0000-000000000000}"/>
  <bookViews>
    <workbookView xWindow="-120" yWindow="-120" windowWidth="20730" windowHeight="11160" activeTab="3" xr2:uid="{217B9D76-7117-4816-8132-39BF50BE2894}"/>
  </bookViews>
  <sheets>
    <sheet name="Lab 1" sheetId="1" r:id="rId1"/>
    <sheet name="Graph" sheetId="3" r:id="rId2"/>
    <sheet name="SmartArt" sheetId="2" r:id="rId3"/>
    <sheet name="Functions" sheetId="4" r:id="rId4"/>
    <sheet name="About" sheetId="5" r:id="rId5"/>
  </sheets>
  <calcPr calcId="18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P20" i="1"/>
  <c r="R20" i="1" l="1"/>
  <c r="Q20" i="1"/>
  <c r="N24" i="1"/>
  <c r="L24" i="1"/>
  <c r="K24" i="1"/>
  <c r="M24" i="1"/>
  <c r="N23" i="1"/>
  <c r="M23" i="1"/>
  <c r="L23" i="1"/>
  <c r="M22" i="1"/>
  <c r="L22" i="1"/>
  <c r="K23" i="1"/>
  <c r="N21" i="1"/>
  <c r="K22" i="1"/>
  <c r="N22" i="1"/>
  <c r="M19" i="1"/>
  <c r="L21" i="1"/>
  <c r="K21" i="1"/>
  <c r="M21" i="1"/>
  <c r="N20" i="1"/>
  <c r="L20" i="1"/>
  <c r="M20" i="1"/>
  <c r="K20" i="1"/>
  <c r="N19" i="1"/>
  <c r="L19" i="1"/>
  <c r="K19" i="1"/>
</calcChain>
</file>

<file path=xl/sharedStrings.xml><?xml version="1.0" encoding="utf-8"?>
<sst xmlns="http://schemas.openxmlformats.org/spreadsheetml/2006/main" count="132" uniqueCount="67">
  <si>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</si>
  <si>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</si>
  <si>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</si>
  <si>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</si>
  <si>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</si>
  <si>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</si>
  <si>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</si>
  <si>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</si>
  <si>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</si>
  <si>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</si>
  <si>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</si>
  <si>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</si>
  <si>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</si>
  <si>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</si>
  <si>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</si>
  <si>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</si>
  <si>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</si>
  <si>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</si>
  <si>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</si>
  <si>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</si>
  <si>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</si>
  <si>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</si>
  <si>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</si>
  <si>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</si>
  <si>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</si>
  <si>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</si>
  <si>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</si>
  <si>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Q1</t>
  </si>
  <si>
    <t>Q2</t>
  </si>
  <si>
    <t>Q3</t>
  </si>
  <si>
    <t>Q4</t>
  </si>
  <si>
    <t>Correl</t>
  </si>
  <si>
    <t>Icon Set</t>
  </si>
  <si>
    <t>Sort</t>
  </si>
  <si>
    <t>a,b,c</t>
  </si>
  <si>
    <t>a</t>
  </si>
  <si>
    <t>b</t>
  </si>
  <si>
    <t>c</t>
  </si>
  <si>
    <t>Quarter</t>
  </si>
  <si>
    <t>Pull</t>
  </si>
  <si>
    <t>Month</t>
  </si>
  <si>
    <t>Even</t>
  </si>
  <si>
    <t>Sl No</t>
  </si>
  <si>
    <t>Date</t>
  </si>
  <si>
    <t>Week</t>
  </si>
  <si>
    <t>Ten Days</t>
  </si>
  <si>
    <t>m1</t>
  </si>
  <si>
    <t>m2</t>
  </si>
  <si>
    <t>m3</t>
  </si>
  <si>
    <t>m4</t>
  </si>
  <si>
    <t>Sum</t>
  </si>
  <si>
    <t>Max</t>
  </si>
  <si>
    <t>Min</t>
  </si>
  <si>
    <t>&gt;80</t>
  </si>
  <si>
    <t>&lt;70</t>
  </si>
  <si>
    <t>Standard Deviation</t>
  </si>
  <si>
    <t>Random</t>
  </si>
  <si>
    <t>Duplicates</t>
  </si>
  <si>
    <t>Comma</t>
  </si>
  <si>
    <t>Year</t>
  </si>
  <si>
    <t>Accidents</t>
  </si>
  <si>
    <t>Deaths</t>
  </si>
  <si>
    <t>Roll No.</t>
  </si>
  <si>
    <t>Name</t>
  </si>
  <si>
    <t>Jeevan Koshy</t>
  </si>
  <si>
    <t>No. Of Sheets</t>
  </si>
  <si>
    <t>Average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</si>
</sst>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Accidents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Graph!$C$3:$C$18</c:f>
              <c:numCache>
                <c:formatCode>General</c:formatCode>
                <c:ptCount val="16"/>
                <c:pt idx="0">
                  <c:v>85</c:v>
                </c:pt>
                <c:pt idx="1">
                  <c:v>64</c:v>
                </c:pt>
                <c:pt idx="2">
                  <c:v>70</c:v>
                </c:pt>
                <c:pt idx="3">
                  <c:v>59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67</c:v>
                </c:pt>
                <c:pt idx="8">
                  <c:v>67</c:v>
                </c:pt>
                <c:pt idx="9">
                  <c:v>85</c:v>
                </c:pt>
                <c:pt idx="10">
                  <c:v>98</c:v>
                </c:pt>
                <c:pt idx="11">
                  <c:v>66</c:v>
                </c:pt>
                <c:pt idx="12">
                  <c:v>71</c:v>
                </c:pt>
                <c:pt idx="13">
                  <c:v>88</c:v>
                </c:pt>
                <c:pt idx="14">
                  <c:v>59</c:v>
                </c:pt>
                <c:pt idx="1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4126-AA60-79BF6B633EE1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Deaths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Graph!$D$3:$D$18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33</c:v>
                </c:pt>
                <c:pt idx="5">
                  <c:v>25</c:v>
                </c:pt>
                <c:pt idx="6">
                  <c:v>34</c:v>
                </c:pt>
                <c:pt idx="7">
                  <c:v>5</c:v>
                </c:pt>
                <c:pt idx="8">
                  <c:v>37</c:v>
                </c:pt>
                <c:pt idx="9">
                  <c:v>29</c:v>
                </c:pt>
                <c:pt idx="10">
                  <c:v>22</c:v>
                </c:pt>
                <c:pt idx="11">
                  <c:v>31</c:v>
                </c:pt>
                <c:pt idx="12">
                  <c:v>1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D-4126-AA60-79BF6B63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04848"/>
        <c:axId val="598805504"/>
      </c:scatterChart>
      <c:valAx>
        <c:axId val="5988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5504"/>
        <c:crosses val="autoZero"/>
        <c:crossBetween val="midCat"/>
      </c:valAx>
      <c:valAx>
        <c:axId val="5988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Accidents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Graph!$C$3:$C$18</c:f>
              <c:numCache>
                <c:formatCode>General</c:formatCode>
                <c:ptCount val="16"/>
                <c:pt idx="0">
                  <c:v>85</c:v>
                </c:pt>
                <c:pt idx="1">
                  <c:v>64</c:v>
                </c:pt>
                <c:pt idx="2">
                  <c:v>70</c:v>
                </c:pt>
                <c:pt idx="3">
                  <c:v>59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67</c:v>
                </c:pt>
                <c:pt idx="8">
                  <c:v>67</c:v>
                </c:pt>
                <c:pt idx="9">
                  <c:v>85</c:v>
                </c:pt>
                <c:pt idx="10">
                  <c:v>98</c:v>
                </c:pt>
                <c:pt idx="11">
                  <c:v>66</c:v>
                </c:pt>
                <c:pt idx="12">
                  <c:v>71</c:v>
                </c:pt>
                <c:pt idx="13">
                  <c:v>88</c:v>
                </c:pt>
                <c:pt idx="14">
                  <c:v>59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94E-90E1-074510B99F20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Deaths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Graph!$D$3:$D$18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33</c:v>
                </c:pt>
                <c:pt idx="5">
                  <c:v>25</c:v>
                </c:pt>
                <c:pt idx="6">
                  <c:v>34</c:v>
                </c:pt>
                <c:pt idx="7">
                  <c:v>5</c:v>
                </c:pt>
                <c:pt idx="8">
                  <c:v>37</c:v>
                </c:pt>
                <c:pt idx="9">
                  <c:v>29</c:v>
                </c:pt>
                <c:pt idx="10">
                  <c:v>22</c:v>
                </c:pt>
                <c:pt idx="11">
                  <c:v>31</c:v>
                </c:pt>
                <c:pt idx="12">
                  <c:v>1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0-494E-90E1-074510B99F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608838520"/>
        <c:axId val="608838848"/>
      </c:barChart>
      <c:catAx>
        <c:axId val="6088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8848"/>
        <c:crosses val="autoZero"/>
        <c:auto val="1"/>
        <c:lblAlgn val="ctr"/>
        <c:lblOffset val="100"/>
        <c:noMultiLvlLbl val="0"/>
      </c:catAx>
      <c:valAx>
        <c:axId val="60883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Accidents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Graph!$C$3:$C$18</c:f>
              <c:numCache>
                <c:formatCode>General</c:formatCode>
                <c:ptCount val="16"/>
                <c:pt idx="0">
                  <c:v>85</c:v>
                </c:pt>
                <c:pt idx="1">
                  <c:v>64</c:v>
                </c:pt>
                <c:pt idx="2">
                  <c:v>70</c:v>
                </c:pt>
                <c:pt idx="3">
                  <c:v>59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67</c:v>
                </c:pt>
                <c:pt idx="8">
                  <c:v>67</c:v>
                </c:pt>
                <c:pt idx="9">
                  <c:v>85</c:v>
                </c:pt>
                <c:pt idx="10">
                  <c:v>98</c:v>
                </c:pt>
                <c:pt idx="11">
                  <c:v>66</c:v>
                </c:pt>
                <c:pt idx="12">
                  <c:v>71</c:v>
                </c:pt>
                <c:pt idx="13">
                  <c:v>88</c:v>
                </c:pt>
                <c:pt idx="14">
                  <c:v>59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154-ABC7-2B3345B41529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Deaths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Graph!$B$3:$B$18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Graph!$D$3:$D$18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33</c:v>
                </c:pt>
                <c:pt idx="5">
                  <c:v>25</c:v>
                </c:pt>
                <c:pt idx="6">
                  <c:v>34</c:v>
                </c:pt>
                <c:pt idx="7">
                  <c:v>5</c:v>
                </c:pt>
                <c:pt idx="8">
                  <c:v>37</c:v>
                </c:pt>
                <c:pt idx="9">
                  <c:v>29</c:v>
                </c:pt>
                <c:pt idx="10">
                  <c:v>22</c:v>
                </c:pt>
                <c:pt idx="11">
                  <c:v>31</c:v>
                </c:pt>
                <c:pt idx="12">
                  <c:v>1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154-ABC7-2B3345B4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29664"/>
        <c:axId val="608836224"/>
      </c:areaChart>
      <c:catAx>
        <c:axId val="6088296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6224"/>
        <c:crosses val="autoZero"/>
        <c:auto val="1"/>
        <c:lblAlgn val="ctr"/>
        <c:lblOffset val="100"/>
        <c:noMultiLvlLbl val="0"/>
      </c:catAx>
      <c:valAx>
        <c:axId val="6088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67134A3-6562-416E-B922-54D9198E53E8}" type="doc">
      <dgm:prSet loTypeId="urn:microsoft.com/office/officeart/2005/8/layout/process1" loCatId="process" qsTypeId="urn:microsoft.com/office/officeart/2005/8/quickstyle/simple1" qsCatId="simple" csTypeId="urn:microsoft.com/office/officeart/2005/8/colors/colorful4" csCatId="colorful" phldr="1"/>
      <dgm:spPr/>
    </dgm:pt>
    <dgm:pt modelId="{493A71C1-DC91-47E2-AA0E-8715475F3C89}">
      <dgm:prSet phldrT="[Text]"/>
      <dgm:spPr/>
      <dgm:t>
        <a:bodyPr/>
        <a:lstStyle/>
        <a:p>
          <a:r>
            <a:rPr lang="en-IN"/>
            <a:t>Analyse</a:t>
          </a:r>
        </a:p>
      </dgm:t>
    </dgm:pt>
    <dgm:pt modelId="{6A31B1E0-3B52-4AFA-9A30-48F80E3ACA1B}" type="parTrans" cxnId="{151AF5DC-0CAC-48D1-B62D-EED2273791DA}">
      <dgm:prSet/>
      <dgm:spPr/>
      <dgm:t>
        <a:bodyPr/>
        <a:lstStyle/>
        <a:p>
          <a:endParaRPr lang="en-IN"/>
        </a:p>
      </dgm:t>
    </dgm:pt>
    <dgm:pt modelId="{BECF9F4A-AEF2-4D3E-A704-FF5ED13F2829}" type="sibTrans" cxnId="{151AF5DC-0CAC-48D1-B62D-EED2273791DA}">
      <dgm:prSet/>
      <dgm:spPr/>
      <dgm:t>
        <a:bodyPr/>
        <a:lstStyle/>
        <a:p>
          <a:endParaRPr lang="en-IN"/>
        </a:p>
      </dgm:t>
    </dgm:pt>
    <dgm:pt modelId="{E389B168-F446-46D9-A581-A7AB4F5D9AD0}">
      <dgm:prSet phldrT="[Text]"/>
      <dgm:spPr/>
      <dgm:t>
        <a:bodyPr/>
        <a:lstStyle/>
        <a:p>
          <a:r>
            <a:rPr lang="en-IN"/>
            <a:t>Design</a:t>
          </a:r>
        </a:p>
      </dgm:t>
    </dgm:pt>
    <dgm:pt modelId="{C1A32C7C-3A05-4B9C-B9C1-106609CC2CE1}" type="parTrans" cxnId="{95E13F2D-5E2F-4FCE-A79A-56877F90BE7C}">
      <dgm:prSet/>
      <dgm:spPr/>
      <dgm:t>
        <a:bodyPr/>
        <a:lstStyle/>
        <a:p>
          <a:endParaRPr lang="en-IN"/>
        </a:p>
      </dgm:t>
    </dgm:pt>
    <dgm:pt modelId="{5162C308-1B72-4936-A71E-844D4004AA47}" type="sibTrans" cxnId="{95E13F2D-5E2F-4FCE-A79A-56877F90BE7C}">
      <dgm:prSet/>
      <dgm:spPr/>
      <dgm:t>
        <a:bodyPr/>
        <a:lstStyle/>
        <a:p>
          <a:endParaRPr lang="en-IN"/>
        </a:p>
      </dgm:t>
    </dgm:pt>
    <dgm:pt modelId="{A6E64D15-B025-41D3-9F6B-22D3550CC313}">
      <dgm:prSet phldrT="[Text]"/>
      <dgm:spPr/>
      <dgm:t>
        <a:bodyPr/>
        <a:lstStyle/>
        <a:p>
          <a:r>
            <a:rPr lang="en-IN"/>
            <a:t>Coding</a:t>
          </a:r>
        </a:p>
      </dgm:t>
    </dgm:pt>
    <dgm:pt modelId="{BDE161E1-4AE9-4EF3-A173-4D4740AB2A58}" type="parTrans" cxnId="{0D6F161C-1E63-476C-823D-8BA58ADC7039}">
      <dgm:prSet/>
      <dgm:spPr/>
      <dgm:t>
        <a:bodyPr/>
        <a:lstStyle/>
        <a:p>
          <a:endParaRPr lang="en-IN"/>
        </a:p>
      </dgm:t>
    </dgm:pt>
    <dgm:pt modelId="{2622F7F1-4F41-4C99-B007-AE8133565574}" type="sibTrans" cxnId="{0D6F161C-1E63-476C-823D-8BA58ADC7039}">
      <dgm:prSet/>
      <dgm:spPr/>
      <dgm:t>
        <a:bodyPr/>
        <a:lstStyle/>
        <a:p>
          <a:endParaRPr lang="en-IN"/>
        </a:p>
      </dgm:t>
    </dgm:pt>
    <dgm:pt modelId="{287C31EC-A870-44CD-B255-5ABD2E92D8EB}">
      <dgm:prSet phldrT="[Text]"/>
      <dgm:spPr/>
      <dgm:t>
        <a:bodyPr/>
        <a:lstStyle/>
        <a:p>
          <a:r>
            <a:rPr lang="en-IN"/>
            <a:t>Testing</a:t>
          </a:r>
        </a:p>
      </dgm:t>
    </dgm:pt>
    <dgm:pt modelId="{CBBCD46A-2512-4C13-A5F5-0FF70B49BA93}" type="parTrans" cxnId="{8E12D1A2-8D27-4455-B074-3470133ABF60}">
      <dgm:prSet/>
      <dgm:spPr/>
      <dgm:t>
        <a:bodyPr/>
        <a:lstStyle/>
        <a:p>
          <a:endParaRPr lang="en-IN"/>
        </a:p>
      </dgm:t>
    </dgm:pt>
    <dgm:pt modelId="{39937375-4747-4DBD-82A9-5D2180274296}" type="sibTrans" cxnId="{8E12D1A2-8D27-4455-B074-3470133ABF60}">
      <dgm:prSet/>
      <dgm:spPr/>
      <dgm:t>
        <a:bodyPr/>
        <a:lstStyle/>
        <a:p>
          <a:endParaRPr lang="en-IN"/>
        </a:p>
      </dgm:t>
    </dgm:pt>
    <dgm:pt modelId="{388FF3DC-A465-4370-AFD3-2F9FF76FFC36}">
      <dgm:prSet phldrT="[Text]"/>
      <dgm:spPr/>
      <dgm:t>
        <a:bodyPr/>
        <a:lstStyle/>
        <a:p>
          <a:r>
            <a:rPr lang="en-IN"/>
            <a:t>Verification</a:t>
          </a:r>
        </a:p>
      </dgm:t>
    </dgm:pt>
    <dgm:pt modelId="{BC0E2505-29FB-4C67-A99A-882577FD16E4}" type="parTrans" cxnId="{E2DDF89B-C0AE-4859-B6B8-031FC8614B84}">
      <dgm:prSet/>
      <dgm:spPr/>
      <dgm:t>
        <a:bodyPr/>
        <a:lstStyle/>
        <a:p>
          <a:endParaRPr lang="en-IN"/>
        </a:p>
      </dgm:t>
    </dgm:pt>
    <dgm:pt modelId="{90C597E0-245E-45C7-9E1E-F3F32254C5CA}" type="sibTrans" cxnId="{E2DDF89B-C0AE-4859-B6B8-031FC8614B84}">
      <dgm:prSet/>
      <dgm:spPr/>
      <dgm:t>
        <a:bodyPr/>
        <a:lstStyle/>
        <a:p>
          <a:endParaRPr lang="en-IN"/>
        </a:p>
      </dgm:t>
    </dgm:pt>
    <dgm:pt modelId="{2D4BFC0E-CAEA-495E-A2BB-1B3CEFCCB80A}">
      <dgm:prSet phldrT="[Text]"/>
      <dgm:spPr/>
      <dgm:t>
        <a:bodyPr/>
        <a:lstStyle/>
        <a:p>
          <a:r>
            <a:rPr lang="en-IN"/>
            <a:t>Implementation</a:t>
          </a:r>
        </a:p>
      </dgm:t>
    </dgm:pt>
    <dgm:pt modelId="{B866A573-AEEB-4B19-802D-F1190B12CBFF}" type="parTrans" cxnId="{A94A9135-34C5-4602-AA3A-0C31874D7036}">
      <dgm:prSet/>
      <dgm:spPr/>
      <dgm:t>
        <a:bodyPr/>
        <a:lstStyle/>
        <a:p>
          <a:endParaRPr lang="en-IN"/>
        </a:p>
      </dgm:t>
    </dgm:pt>
    <dgm:pt modelId="{4F75E0DF-2C35-435E-A514-7B2F055205EE}" type="sibTrans" cxnId="{A94A9135-34C5-4602-AA3A-0C31874D7036}">
      <dgm:prSet/>
      <dgm:spPr/>
      <dgm:t>
        <a:bodyPr/>
        <a:lstStyle/>
        <a:p>
          <a:endParaRPr lang="en-IN"/>
        </a:p>
      </dgm:t>
    </dgm:pt>
    <dgm:pt modelId="{41AB875D-67DF-40A8-8062-7C2A83406A94}" type="pres">
      <dgm:prSet presAssocID="{B67134A3-6562-416E-B922-54D9198E53E8}" presName="Name0" presStyleCnt="0">
        <dgm:presLayoutVars>
          <dgm:dir/>
          <dgm:resizeHandles val="exact"/>
        </dgm:presLayoutVars>
      </dgm:prSet>
      <dgm:spPr/>
    </dgm:pt>
    <dgm:pt modelId="{EDCA41E4-E567-49CE-9333-25BA1E4EE9E1}" type="pres">
      <dgm:prSet presAssocID="{493A71C1-DC91-47E2-AA0E-8715475F3C89}" presName="node" presStyleLbl="node1" presStyleIdx="0" presStyleCnt="6">
        <dgm:presLayoutVars>
          <dgm:bulletEnabled val="1"/>
        </dgm:presLayoutVars>
      </dgm:prSet>
      <dgm:spPr/>
    </dgm:pt>
    <dgm:pt modelId="{CC5DE7B1-6997-47FE-BEB9-D3C326989FAB}" type="pres">
      <dgm:prSet presAssocID="{BECF9F4A-AEF2-4D3E-A704-FF5ED13F2829}" presName="sibTrans" presStyleLbl="sibTrans2D1" presStyleIdx="0" presStyleCnt="5"/>
      <dgm:spPr/>
    </dgm:pt>
    <dgm:pt modelId="{EB8DF3F2-7A98-4A98-BE58-FA535D9FBAAF}" type="pres">
      <dgm:prSet presAssocID="{BECF9F4A-AEF2-4D3E-A704-FF5ED13F2829}" presName="connectorText" presStyleLbl="sibTrans2D1" presStyleIdx="0" presStyleCnt="5"/>
      <dgm:spPr/>
    </dgm:pt>
    <dgm:pt modelId="{21181BCA-3E3C-4DCE-B5BD-AE98695DC6B0}" type="pres">
      <dgm:prSet presAssocID="{E389B168-F446-46D9-A581-A7AB4F5D9AD0}" presName="node" presStyleLbl="node1" presStyleIdx="1" presStyleCnt="6">
        <dgm:presLayoutVars>
          <dgm:bulletEnabled val="1"/>
        </dgm:presLayoutVars>
      </dgm:prSet>
      <dgm:spPr/>
    </dgm:pt>
    <dgm:pt modelId="{5AEECBF2-D544-4B0C-BB5A-EBC33CE0B622}" type="pres">
      <dgm:prSet presAssocID="{5162C308-1B72-4936-A71E-844D4004AA47}" presName="sibTrans" presStyleLbl="sibTrans2D1" presStyleIdx="1" presStyleCnt="5"/>
      <dgm:spPr/>
    </dgm:pt>
    <dgm:pt modelId="{C33281F7-3BCA-4603-8093-A8C0FAB18E20}" type="pres">
      <dgm:prSet presAssocID="{5162C308-1B72-4936-A71E-844D4004AA47}" presName="connectorText" presStyleLbl="sibTrans2D1" presStyleIdx="1" presStyleCnt="5"/>
      <dgm:spPr/>
    </dgm:pt>
    <dgm:pt modelId="{CD98BA72-C36D-4893-BD94-E19013B5126C}" type="pres">
      <dgm:prSet presAssocID="{A6E64D15-B025-41D3-9F6B-22D3550CC313}" presName="node" presStyleLbl="node1" presStyleIdx="2" presStyleCnt="6">
        <dgm:presLayoutVars>
          <dgm:bulletEnabled val="1"/>
        </dgm:presLayoutVars>
      </dgm:prSet>
      <dgm:spPr/>
    </dgm:pt>
    <dgm:pt modelId="{AE011341-2E62-4ACD-B88D-E37486608049}" type="pres">
      <dgm:prSet presAssocID="{2622F7F1-4F41-4C99-B007-AE8133565574}" presName="sibTrans" presStyleLbl="sibTrans2D1" presStyleIdx="2" presStyleCnt="5"/>
      <dgm:spPr/>
    </dgm:pt>
    <dgm:pt modelId="{2830BB39-1218-420E-8E49-93A27DC5261D}" type="pres">
      <dgm:prSet presAssocID="{2622F7F1-4F41-4C99-B007-AE8133565574}" presName="connectorText" presStyleLbl="sibTrans2D1" presStyleIdx="2" presStyleCnt="5"/>
      <dgm:spPr/>
    </dgm:pt>
    <dgm:pt modelId="{13F3D69F-F47A-45CD-AA42-54B0E55EB3E2}" type="pres">
      <dgm:prSet presAssocID="{287C31EC-A870-44CD-B255-5ABD2E92D8EB}" presName="node" presStyleLbl="node1" presStyleIdx="3" presStyleCnt="6">
        <dgm:presLayoutVars>
          <dgm:bulletEnabled val="1"/>
        </dgm:presLayoutVars>
      </dgm:prSet>
      <dgm:spPr/>
    </dgm:pt>
    <dgm:pt modelId="{69530AE6-A9EE-458F-932A-DBE16229BFBD}" type="pres">
      <dgm:prSet presAssocID="{39937375-4747-4DBD-82A9-5D2180274296}" presName="sibTrans" presStyleLbl="sibTrans2D1" presStyleIdx="3" presStyleCnt="5"/>
      <dgm:spPr/>
    </dgm:pt>
    <dgm:pt modelId="{E891DC7E-132C-43D5-A559-756A17F089FB}" type="pres">
      <dgm:prSet presAssocID="{39937375-4747-4DBD-82A9-5D2180274296}" presName="connectorText" presStyleLbl="sibTrans2D1" presStyleIdx="3" presStyleCnt="5"/>
      <dgm:spPr/>
    </dgm:pt>
    <dgm:pt modelId="{834D476B-DE33-4B5C-9C30-64EFCA37C318}" type="pres">
      <dgm:prSet presAssocID="{388FF3DC-A465-4370-AFD3-2F9FF76FFC36}" presName="node" presStyleLbl="node1" presStyleIdx="4" presStyleCnt="6">
        <dgm:presLayoutVars>
          <dgm:bulletEnabled val="1"/>
        </dgm:presLayoutVars>
      </dgm:prSet>
      <dgm:spPr/>
    </dgm:pt>
    <dgm:pt modelId="{A92337EF-74DC-4DBB-8004-9C35CC69AF37}" type="pres">
      <dgm:prSet presAssocID="{90C597E0-245E-45C7-9E1E-F3F32254C5CA}" presName="sibTrans" presStyleLbl="sibTrans2D1" presStyleIdx="4" presStyleCnt="5"/>
      <dgm:spPr/>
    </dgm:pt>
    <dgm:pt modelId="{379F6E0A-1F04-4C5B-9586-64DA68C8883C}" type="pres">
      <dgm:prSet presAssocID="{90C597E0-245E-45C7-9E1E-F3F32254C5CA}" presName="connectorText" presStyleLbl="sibTrans2D1" presStyleIdx="4" presStyleCnt="5"/>
      <dgm:spPr/>
    </dgm:pt>
    <dgm:pt modelId="{D94E3E53-410E-4738-82FC-3FD43FD042FB}" type="pres">
      <dgm:prSet presAssocID="{2D4BFC0E-CAEA-495E-A2BB-1B3CEFCCB80A}" presName="node" presStyleLbl="node1" presStyleIdx="5" presStyleCnt="6">
        <dgm:presLayoutVars>
          <dgm:bulletEnabled val="1"/>
        </dgm:presLayoutVars>
      </dgm:prSet>
      <dgm:spPr/>
    </dgm:pt>
  </dgm:ptLst>
  <dgm:cxnLst>
    <dgm:cxn modelId="{B18B4308-904B-4033-9FA9-87DE62951F56}" type="presOf" srcId="{39937375-4747-4DBD-82A9-5D2180274296}" destId="{69530AE6-A9EE-458F-932A-DBE16229BFBD}" srcOrd="0" destOrd="0" presId="urn:microsoft.com/office/officeart/2005/8/layout/process1"/>
    <dgm:cxn modelId="{EDA4A519-C340-474E-BC35-F9FB03C03573}" type="presOf" srcId="{B67134A3-6562-416E-B922-54D9198E53E8}" destId="{41AB875D-67DF-40A8-8062-7C2A83406A94}" srcOrd="0" destOrd="0" presId="urn:microsoft.com/office/officeart/2005/8/layout/process1"/>
    <dgm:cxn modelId="{0D6F161C-1E63-476C-823D-8BA58ADC7039}" srcId="{B67134A3-6562-416E-B922-54D9198E53E8}" destId="{A6E64D15-B025-41D3-9F6B-22D3550CC313}" srcOrd="2" destOrd="0" parTransId="{BDE161E1-4AE9-4EF3-A173-4D4740AB2A58}" sibTransId="{2622F7F1-4F41-4C99-B007-AE8133565574}"/>
    <dgm:cxn modelId="{F9CF7D29-16C2-4A18-A9EC-6E3FF0B1A1A9}" type="presOf" srcId="{BECF9F4A-AEF2-4D3E-A704-FF5ED13F2829}" destId="{CC5DE7B1-6997-47FE-BEB9-D3C326989FAB}" srcOrd="0" destOrd="0" presId="urn:microsoft.com/office/officeart/2005/8/layout/process1"/>
    <dgm:cxn modelId="{95E13F2D-5E2F-4FCE-A79A-56877F90BE7C}" srcId="{B67134A3-6562-416E-B922-54D9198E53E8}" destId="{E389B168-F446-46D9-A581-A7AB4F5D9AD0}" srcOrd="1" destOrd="0" parTransId="{C1A32C7C-3A05-4B9C-B9C1-106609CC2CE1}" sibTransId="{5162C308-1B72-4936-A71E-844D4004AA47}"/>
    <dgm:cxn modelId="{A94A9135-34C5-4602-AA3A-0C31874D7036}" srcId="{B67134A3-6562-416E-B922-54D9198E53E8}" destId="{2D4BFC0E-CAEA-495E-A2BB-1B3CEFCCB80A}" srcOrd="5" destOrd="0" parTransId="{B866A573-AEEB-4B19-802D-F1190B12CBFF}" sibTransId="{4F75E0DF-2C35-435E-A514-7B2F055205EE}"/>
    <dgm:cxn modelId="{B592B364-3B94-41A1-87D9-50BFD162B4AF}" type="presOf" srcId="{A6E64D15-B025-41D3-9F6B-22D3550CC313}" destId="{CD98BA72-C36D-4893-BD94-E19013B5126C}" srcOrd="0" destOrd="0" presId="urn:microsoft.com/office/officeart/2005/8/layout/process1"/>
    <dgm:cxn modelId="{B10EF468-70DD-4219-B5D7-C1C5B12A8A63}" type="presOf" srcId="{493A71C1-DC91-47E2-AA0E-8715475F3C89}" destId="{EDCA41E4-E567-49CE-9333-25BA1E4EE9E1}" srcOrd="0" destOrd="0" presId="urn:microsoft.com/office/officeart/2005/8/layout/process1"/>
    <dgm:cxn modelId="{5B7A624B-944B-4ED1-9E02-BE85471F435D}" type="presOf" srcId="{E389B168-F446-46D9-A581-A7AB4F5D9AD0}" destId="{21181BCA-3E3C-4DCE-B5BD-AE98695DC6B0}" srcOrd="0" destOrd="0" presId="urn:microsoft.com/office/officeart/2005/8/layout/process1"/>
    <dgm:cxn modelId="{3719AB4C-7BE2-47CB-9943-2ACE4EDD1414}" type="presOf" srcId="{5162C308-1B72-4936-A71E-844D4004AA47}" destId="{C33281F7-3BCA-4603-8093-A8C0FAB18E20}" srcOrd="1" destOrd="0" presId="urn:microsoft.com/office/officeart/2005/8/layout/process1"/>
    <dgm:cxn modelId="{23924175-A174-4A8B-B72A-D07F06375F97}" type="presOf" srcId="{BECF9F4A-AEF2-4D3E-A704-FF5ED13F2829}" destId="{EB8DF3F2-7A98-4A98-BE58-FA535D9FBAAF}" srcOrd="1" destOrd="0" presId="urn:microsoft.com/office/officeart/2005/8/layout/process1"/>
    <dgm:cxn modelId="{BB12C496-3E20-4EAA-AE86-137D1D100537}" type="presOf" srcId="{90C597E0-245E-45C7-9E1E-F3F32254C5CA}" destId="{A92337EF-74DC-4DBB-8004-9C35CC69AF37}" srcOrd="0" destOrd="0" presId="urn:microsoft.com/office/officeart/2005/8/layout/process1"/>
    <dgm:cxn modelId="{E2DDF89B-C0AE-4859-B6B8-031FC8614B84}" srcId="{B67134A3-6562-416E-B922-54D9198E53E8}" destId="{388FF3DC-A465-4370-AFD3-2F9FF76FFC36}" srcOrd="4" destOrd="0" parTransId="{BC0E2505-29FB-4C67-A99A-882577FD16E4}" sibTransId="{90C597E0-245E-45C7-9E1E-F3F32254C5CA}"/>
    <dgm:cxn modelId="{19FDC0A2-0542-4907-B560-4A8FA6D71D35}" type="presOf" srcId="{388FF3DC-A465-4370-AFD3-2F9FF76FFC36}" destId="{834D476B-DE33-4B5C-9C30-64EFCA37C318}" srcOrd="0" destOrd="0" presId="urn:microsoft.com/office/officeart/2005/8/layout/process1"/>
    <dgm:cxn modelId="{8E12D1A2-8D27-4455-B074-3470133ABF60}" srcId="{B67134A3-6562-416E-B922-54D9198E53E8}" destId="{287C31EC-A870-44CD-B255-5ABD2E92D8EB}" srcOrd="3" destOrd="0" parTransId="{CBBCD46A-2512-4C13-A5F5-0FF70B49BA93}" sibTransId="{39937375-4747-4DBD-82A9-5D2180274296}"/>
    <dgm:cxn modelId="{964E27AE-0652-420E-A876-443A72B97C70}" type="presOf" srcId="{39937375-4747-4DBD-82A9-5D2180274296}" destId="{E891DC7E-132C-43D5-A559-756A17F089FB}" srcOrd="1" destOrd="0" presId="urn:microsoft.com/office/officeart/2005/8/layout/process1"/>
    <dgm:cxn modelId="{001146BB-DEAA-4B9B-8417-BE9F5016E8D1}" type="presOf" srcId="{90C597E0-245E-45C7-9E1E-F3F32254C5CA}" destId="{379F6E0A-1F04-4C5B-9586-64DA68C8883C}" srcOrd="1" destOrd="0" presId="urn:microsoft.com/office/officeart/2005/8/layout/process1"/>
    <dgm:cxn modelId="{7DBFEDC6-2973-4C74-9A39-450D225F59BC}" type="presOf" srcId="{287C31EC-A870-44CD-B255-5ABD2E92D8EB}" destId="{13F3D69F-F47A-45CD-AA42-54B0E55EB3E2}" srcOrd="0" destOrd="0" presId="urn:microsoft.com/office/officeart/2005/8/layout/process1"/>
    <dgm:cxn modelId="{E7A15BC9-835C-4D5A-8380-4FDC2D9C3537}" type="presOf" srcId="{2D4BFC0E-CAEA-495E-A2BB-1B3CEFCCB80A}" destId="{D94E3E53-410E-4738-82FC-3FD43FD042FB}" srcOrd="0" destOrd="0" presId="urn:microsoft.com/office/officeart/2005/8/layout/process1"/>
    <dgm:cxn modelId="{156C18DC-4F84-4298-BD32-90E297F0B7FA}" type="presOf" srcId="{5162C308-1B72-4936-A71E-844D4004AA47}" destId="{5AEECBF2-D544-4B0C-BB5A-EBC33CE0B622}" srcOrd="0" destOrd="0" presId="urn:microsoft.com/office/officeart/2005/8/layout/process1"/>
    <dgm:cxn modelId="{151AF5DC-0CAC-48D1-B62D-EED2273791DA}" srcId="{B67134A3-6562-416E-B922-54D9198E53E8}" destId="{493A71C1-DC91-47E2-AA0E-8715475F3C89}" srcOrd="0" destOrd="0" parTransId="{6A31B1E0-3B52-4AFA-9A30-48F80E3ACA1B}" sibTransId="{BECF9F4A-AEF2-4D3E-A704-FF5ED13F2829}"/>
    <dgm:cxn modelId="{096E06E7-9783-42E2-B2BC-E39D8E8455C9}" type="presOf" srcId="{2622F7F1-4F41-4C99-B007-AE8133565574}" destId="{2830BB39-1218-420E-8E49-93A27DC5261D}" srcOrd="1" destOrd="0" presId="urn:microsoft.com/office/officeart/2005/8/layout/process1"/>
    <dgm:cxn modelId="{14DB79FC-CE1B-41EB-BC74-44DFDF1DD469}" type="presOf" srcId="{2622F7F1-4F41-4C99-B007-AE8133565574}" destId="{AE011341-2E62-4ACD-B88D-E37486608049}" srcOrd="0" destOrd="0" presId="urn:microsoft.com/office/officeart/2005/8/layout/process1"/>
    <dgm:cxn modelId="{8FFF0FA9-3323-40D2-A19C-131D7DB23276}" type="presParOf" srcId="{41AB875D-67DF-40A8-8062-7C2A83406A94}" destId="{EDCA41E4-E567-49CE-9333-25BA1E4EE9E1}" srcOrd="0" destOrd="0" presId="urn:microsoft.com/office/officeart/2005/8/layout/process1"/>
    <dgm:cxn modelId="{AFED23D5-9B9E-42AD-A0C1-923999FED981}" type="presParOf" srcId="{41AB875D-67DF-40A8-8062-7C2A83406A94}" destId="{CC5DE7B1-6997-47FE-BEB9-D3C326989FAB}" srcOrd="1" destOrd="0" presId="urn:microsoft.com/office/officeart/2005/8/layout/process1"/>
    <dgm:cxn modelId="{52C416DF-1273-46EB-AD44-56AAF7B1AA91}" type="presParOf" srcId="{CC5DE7B1-6997-47FE-BEB9-D3C326989FAB}" destId="{EB8DF3F2-7A98-4A98-BE58-FA535D9FBAAF}" srcOrd="0" destOrd="0" presId="urn:microsoft.com/office/officeart/2005/8/layout/process1"/>
    <dgm:cxn modelId="{0ACA56EB-497D-41F7-BFBF-DE7BBAD7D9AD}" type="presParOf" srcId="{41AB875D-67DF-40A8-8062-7C2A83406A94}" destId="{21181BCA-3E3C-4DCE-B5BD-AE98695DC6B0}" srcOrd="2" destOrd="0" presId="urn:microsoft.com/office/officeart/2005/8/layout/process1"/>
    <dgm:cxn modelId="{3C03C489-F8D2-44FB-9AF9-FBC451DABE7F}" type="presParOf" srcId="{41AB875D-67DF-40A8-8062-7C2A83406A94}" destId="{5AEECBF2-D544-4B0C-BB5A-EBC33CE0B622}" srcOrd="3" destOrd="0" presId="urn:microsoft.com/office/officeart/2005/8/layout/process1"/>
    <dgm:cxn modelId="{5E65B2C9-7C64-4630-934B-599981F11AF9}" type="presParOf" srcId="{5AEECBF2-D544-4B0C-BB5A-EBC33CE0B622}" destId="{C33281F7-3BCA-4603-8093-A8C0FAB18E20}" srcOrd="0" destOrd="0" presId="urn:microsoft.com/office/officeart/2005/8/layout/process1"/>
    <dgm:cxn modelId="{BD367D85-1C00-40E0-9FE0-A1F498049371}" type="presParOf" srcId="{41AB875D-67DF-40A8-8062-7C2A83406A94}" destId="{CD98BA72-C36D-4893-BD94-E19013B5126C}" srcOrd="4" destOrd="0" presId="urn:microsoft.com/office/officeart/2005/8/layout/process1"/>
    <dgm:cxn modelId="{9033D09C-7AD1-4E1B-8110-408C8095D06F}" type="presParOf" srcId="{41AB875D-67DF-40A8-8062-7C2A83406A94}" destId="{AE011341-2E62-4ACD-B88D-E37486608049}" srcOrd="5" destOrd="0" presId="urn:microsoft.com/office/officeart/2005/8/layout/process1"/>
    <dgm:cxn modelId="{CD46E256-A14E-40CF-A9AB-02D088633123}" type="presParOf" srcId="{AE011341-2E62-4ACD-B88D-E37486608049}" destId="{2830BB39-1218-420E-8E49-93A27DC5261D}" srcOrd="0" destOrd="0" presId="urn:microsoft.com/office/officeart/2005/8/layout/process1"/>
    <dgm:cxn modelId="{188F007D-38E5-47CD-B311-46445A549DAF}" type="presParOf" srcId="{41AB875D-67DF-40A8-8062-7C2A83406A94}" destId="{13F3D69F-F47A-45CD-AA42-54B0E55EB3E2}" srcOrd="6" destOrd="0" presId="urn:microsoft.com/office/officeart/2005/8/layout/process1"/>
    <dgm:cxn modelId="{394A27B5-D8BE-4F6B-8AC2-0034279F355A}" type="presParOf" srcId="{41AB875D-67DF-40A8-8062-7C2A83406A94}" destId="{69530AE6-A9EE-458F-932A-DBE16229BFBD}" srcOrd="7" destOrd="0" presId="urn:microsoft.com/office/officeart/2005/8/layout/process1"/>
    <dgm:cxn modelId="{40600440-9D8D-4884-8BF6-CDD12897646E}" type="presParOf" srcId="{69530AE6-A9EE-458F-932A-DBE16229BFBD}" destId="{E891DC7E-132C-43D5-A559-756A17F089FB}" srcOrd="0" destOrd="0" presId="urn:microsoft.com/office/officeart/2005/8/layout/process1"/>
    <dgm:cxn modelId="{F1B6116C-6BEA-4BF3-8F28-71EDD5FC7B3E}" type="presParOf" srcId="{41AB875D-67DF-40A8-8062-7C2A83406A94}" destId="{834D476B-DE33-4B5C-9C30-64EFCA37C318}" srcOrd="8" destOrd="0" presId="urn:microsoft.com/office/officeart/2005/8/layout/process1"/>
    <dgm:cxn modelId="{7BF7029F-A7DD-4DBB-AA33-6852496CC718}" type="presParOf" srcId="{41AB875D-67DF-40A8-8062-7C2A83406A94}" destId="{A92337EF-74DC-4DBB-8004-9C35CC69AF37}" srcOrd="9" destOrd="0" presId="urn:microsoft.com/office/officeart/2005/8/layout/process1"/>
    <dgm:cxn modelId="{300C5F36-4FA8-40AC-BDA8-DAFDDE50B436}" type="presParOf" srcId="{A92337EF-74DC-4DBB-8004-9C35CC69AF37}" destId="{379F6E0A-1F04-4C5B-9586-64DA68C8883C}" srcOrd="0" destOrd="0" presId="urn:microsoft.com/office/officeart/2005/8/layout/process1"/>
    <dgm:cxn modelId="{01F83CB7-76CF-4F09-BF4B-2BAE4638C003}" type="presParOf" srcId="{41AB875D-67DF-40A8-8062-7C2A83406A94}" destId="{D94E3E53-410E-4738-82FC-3FD43FD042FB}" srcOrd="10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ACD8441-4E6D-4B19-9A46-68417056D833}" type="doc">
      <dgm:prSet loTypeId="urn:microsoft.com/office/officeart/2005/8/layout/chevron1" loCatId="process" qsTypeId="urn:microsoft.com/office/officeart/2005/8/quickstyle/simple1" qsCatId="simple" csTypeId="urn:microsoft.com/office/officeart/2005/8/colors/colorful3" csCatId="colorful" phldr="1"/>
      <dgm:spPr/>
    </dgm:pt>
    <dgm:pt modelId="{98E43E93-A3E6-4D25-95CB-2A83522297A0}">
      <dgm:prSet phldrT="[Text]"/>
      <dgm:spPr/>
      <dgm:t>
        <a:bodyPr/>
        <a:lstStyle/>
        <a:p>
          <a:r>
            <a:rPr lang="en-IN"/>
            <a:t>Get Ready</a:t>
          </a:r>
        </a:p>
      </dgm:t>
    </dgm:pt>
    <dgm:pt modelId="{A834C918-6D50-4D01-8BBB-56C162A99C9D}" type="parTrans" cxnId="{434312CA-F552-43E9-AA37-D059173E331E}">
      <dgm:prSet/>
      <dgm:spPr/>
      <dgm:t>
        <a:bodyPr/>
        <a:lstStyle/>
        <a:p>
          <a:endParaRPr lang="en-IN"/>
        </a:p>
      </dgm:t>
    </dgm:pt>
    <dgm:pt modelId="{5AB92655-AFC1-4D40-A747-08AB2111F3B7}" type="sibTrans" cxnId="{434312CA-F552-43E9-AA37-D059173E331E}">
      <dgm:prSet/>
      <dgm:spPr/>
      <dgm:t>
        <a:bodyPr/>
        <a:lstStyle/>
        <a:p>
          <a:endParaRPr lang="en-IN"/>
        </a:p>
      </dgm:t>
    </dgm:pt>
    <dgm:pt modelId="{06A82C1D-1718-4294-A31F-92B976689461}">
      <dgm:prSet phldrT="[Text]"/>
      <dgm:spPr/>
      <dgm:t>
        <a:bodyPr/>
        <a:lstStyle/>
        <a:p>
          <a:r>
            <a:rPr lang="en-IN"/>
            <a:t>Book the cab</a:t>
          </a:r>
        </a:p>
      </dgm:t>
    </dgm:pt>
    <dgm:pt modelId="{D4007B3E-536F-4E83-BF9B-A63A2671F9BF}" type="parTrans" cxnId="{A377B5D1-9071-4C3F-B49A-6853442E5DF7}">
      <dgm:prSet/>
      <dgm:spPr/>
      <dgm:t>
        <a:bodyPr/>
        <a:lstStyle/>
        <a:p>
          <a:endParaRPr lang="en-IN"/>
        </a:p>
      </dgm:t>
    </dgm:pt>
    <dgm:pt modelId="{C1FEA559-21F6-46EE-A9DB-B67A3F89EF32}" type="sibTrans" cxnId="{A377B5D1-9071-4C3F-B49A-6853442E5DF7}">
      <dgm:prSet/>
      <dgm:spPr/>
      <dgm:t>
        <a:bodyPr/>
        <a:lstStyle/>
        <a:p>
          <a:endParaRPr lang="en-IN"/>
        </a:p>
      </dgm:t>
    </dgm:pt>
    <dgm:pt modelId="{9B2472C3-936B-45BA-BE22-FD787DD863BA}">
      <dgm:prSet phldrT="[Text]"/>
      <dgm:spPr/>
      <dgm:t>
        <a:bodyPr/>
        <a:lstStyle/>
        <a:p>
          <a:r>
            <a:rPr lang="en-IN"/>
            <a:t>Wait for the cab</a:t>
          </a:r>
        </a:p>
      </dgm:t>
    </dgm:pt>
    <dgm:pt modelId="{5F2D635E-E271-4115-94FE-52781528ABD1}" type="parTrans" cxnId="{DB0E168B-E137-4F4C-A997-834B1825B156}">
      <dgm:prSet/>
      <dgm:spPr/>
      <dgm:t>
        <a:bodyPr/>
        <a:lstStyle/>
        <a:p>
          <a:endParaRPr lang="en-IN"/>
        </a:p>
      </dgm:t>
    </dgm:pt>
    <dgm:pt modelId="{4CE4FCBD-F4CD-46A4-B23B-071D29DF921B}" type="sibTrans" cxnId="{DB0E168B-E137-4F4C-A997-834B1825B156}">
      <dgm:prSet/>
      <dgm:spPr/>
      <dgm:t>
        <a:bodyPr/>
        <a:lstStyle/>
        <a:p>
          <a:endParaRPr lang="en-IN"/>
        </a:p>
      </dgm:t>
    </dgm:pt>
    <dgm:pt modelId="{75C6B560-813A-41BF-B149-6A618B8B7C83}">
      <dgm:prSet phldrT="[Text]"/>
      <dgm:spPr/>
      <dgm:t>
        <a:bodyPr/>
        <a:lstStyle/>
        <a:p>
          <a:r>
            <a:rPr lang="en-IN"/>
            <a:t>Enter destination</a:t>
          </a:r>
        </a:p>
      </dgm:t>
    </dgm:pt>
    <dgm:pt modelId="{8904B6B2-4BFD-49CB-9F46-E192294FE472}" type="parTrans" cxnId="{51BB0D02-C1EE-4DEB-B7B3-6A3EDCA03E89}">
      <dgm:prSet/>
      <dgm:spPr/>
      <dgm:t>
        <a:bodyPr/>
        <a:lstStyle/>
        <a:p>
          <a:endParaRPr lang="en-IN"/>
        </a:p>
      </dgm:t>
    </dgm:pt>
    <dgm:pt modelId="{31E450C7-F6E0-4126-B5F7-8B2D679867DB}" type="sibTrans" cxnId="{51BB0D02-C1EE-4DEB-B7B3-6A3EDCA03E89}">
      <dgm:prSet/>
      <dgm:spPr/>
      <dgm:t>
        <a:bodyPr/>
        <a:lstStyle/>
        <a:p>
          <a:endParaRPr lang="en-IN"/>
        </a:p>
      </dgm:t>
    </dgm:pt>
    <dgm:pt modelId="{E798225F-F485-4916-8FB3-2A8FB13D8BB4}">
      <dgm:prSet phldrT="[Text]"/>
      <dgm:spPr/>
      <dgm:t>
        <a:bodyPr/>
        <a:lstStyle/>
        <a:p>
          <a:r>
            <a:rPr lang="en-IN"/>
            <a:t>Get in the cab</a:t>
          </a:r>
        </a:p>
      </dgm:t>
    </dgm:pt>
    <dgm:pt modelId="{20617267-EBA0-4A62-AC71-2A1AD062E7FF}" type="parTrans" cxnId="{03810EE8-AEE2-4813-8A04-A462781BFDC6}">
      <dgm:prSet/>
      <dgm:spPr/>
      <dgm:t>
        <a:bodyPr/>
        <a:lstStyle/>
        <a:p>
          <a:endParaRPr lang="en-IN"/>
        </a:p>
      </dgm:t>
    </dgm:pt>
    <dgm:pt modelId="{9A36243C-D0B2-4595-8FED-99E73D7B07DB}" type="sibTrans" cxnId="{03810EE8-AEE2-4813-8A04-A462781BFDC6}">
      <dgm:prSet/>
      <dgm:spPr/>
      <dgm:t>
        <a:bodyPr/>
        <a:lstStyle/>
        <a:p>
          <a:endParaRPr lang="en-IN"/>
        </a:p>
      </dgm:t>
    </dgm:pt>
    <dgm:pt modelId="{2F16C353-0591-40A0-8E15-C62631174976}">
      <dgm:prSet phldrT="[Text]"/>
      <dgm:spPr/>
      <dgm:t>
        <a:bodyPr/>
        <a:lstStyle/>
        <a:p>
          <a:r>
            <a:rPr lang="en-IN"/>
            <a:t>Reach the destination </a:t>
          </a:r>
        </a:p>
      </dgm:t>
    </dgm:pt>
    <dgm:pt modelId="{6EDC0F3F-A4C7-4C89-89D8-514188CC4EA6}" type="parTrans" cxnId="{B5F98961-9546-4FDE-ADB8-5C91B767DCAF}">
      <dgm:prSet/>
      <dgm:spPr/>
      <dgm:t>
        <a:bodyPr/>
        <a:lstStyle/>
        <a:p>
          <a:endParaRPr lang="en-IN"/>
        </a:p>
      </dgm:t>
    </dgm:pt>
    <dgm:pt modelId="{72FAD45A-DD37-4027-8BDA-D8EEA88DAAE5}" type="sibTrans" cxnId="{B5F98961-9546-4FDE-ADB8-5C91B767DCAF}">
      <dgm:prSet/>
      <dgm:spPr/>
      <dgm:t>
        <a:bodyPr/>
        <a:lstStyle/>
        <a:p>
          <a:endParaRPr lang="en-IN"/>
        </a:p>
      </dgm:t>
    </dgm:pt>
    <dgm:pt modelId="{0B59D290-A8AD-416A-A3C8-F11F9DFAF3D1}">
      <dgm:prSet phldrT="[Text]"/>
      <dgm:spPr/>
      <dgm:t>
        <a:bodyPr/>
        <a:lstStyle/>
        <a:p>
          <a:r>
            <a:rPr lang="en-IN"/>
            <a:t>Give the rating</a:t>
          </a:r>
        </a:p>
      </dgm:t>
    </dgm:pt>
    <dgm:pt modelId="{F8CC563B-3777-493C-86B1-3C78A521BB23}" type="parTrans" cxnId="{009E1470-8AF1-491F-8F33-768D739117D3}">
      <dgm:prSet/>
      <dgm:spPr/>
      <dgm:t>
        <a:bodyPr/>
        <a:lstStyle/>
        <a:p>
          <a:endParaRPr lang="en-IN"/>
        </a:p>
      </dgm:t>
    </dgm:pt>
    <dgm:pt modelId="{83B63311-DDE8-4393-B325-377482845EF5}" type="sibTrans" cxnId="{009E1470-8AF1-491F-8F33-768D739117D3}">
      <dgm:prSet/>
      <dgm:spPr/>
      <dgm:t>
        <a:bodyPr/>
        <a:lstStyle/>
        <a:p>
          <a:endParaRPr lang="en-IN"/>
        </a:p>
      </dgm:t>
    </dgm:pt>
    <dgm:pt modelId="{6D981A7B-E4C1-4C6F-ADC3-1EF90E2A8193}" type="pres">
      <dgm:prSet presAssocID="{8ACD8441-4E6D-4B19-9A46-68417056D833}" presName="Name0" presStyleCnt="0">
        <dgm:presLayoutVars>
          <dgm:dir/>
          <dgm:animLvl val="lvl"/>
          <dgm:resizeHandles val="exact"/>
        </dgm:presLayoutVars>
      </dgm:prSet>
      <dgm:spPr/>
    </dgm:pt>
    <dgm:pt modelId="{6E0F69B4-04AD-4F8E-9D3C-8ECD9087A1CE}" type="pres">
      <dgm:prSet presAssocID="{98E43E93-A3E6-4D25-95CB-2A83522297A0}" presName="parTxOnly" presStyleLbl="node1" presStyleIdx="0" presStyleCnt="7">
        <dgm:presLayoutVars>
          <dgm:chMax val="0"/>
          <dgm:chPref val="0"/>
          <dgm:bulletEnabled val="1"/>
        </dgm:presLayoutVars>
      </dgm:prSet>
      <dgm:spPr/>
    </dgm:pt>
    <dgm:pt modelId="{1BB156A2-BB59-4732-B0B0-FA394AF18D04}" type="pres">
      <dgm:prSet presAssocID="{5AB92655-AFC1-4D40-A747-08AB2111F3B7}" presName="parTxOnlySpace" presStyleCnt="0"/>
      <dgm:spPr/>
    </dgm:pt>
    <dgm:pt modelId="{981FF537-72E6-4E1E-8544-B59B7391FF08}" type="pres">
      <dgm:prSet presAssocID="{75C6B560-813A-41BF-B149-6A618B8B7C83}" presName="parTxOnly" presStyleLbl="node1" presStyleIdx="1" presStyleCnt="7">
        <dgm:presLayoutVars>
          <dgm:chMax val="0"/>
          <dgm:chPref val="0"/>
          <dgm:bulletEnabled val="1"/>
        </dgm:presLayoutVars>
      </dgm:prSet>
      <dgm:spPr/>
    </dgm:pt>
    <dgm:pt modelId="{FBBDED21-C2C8-4BD4-837F-17131CDC9EB5}" type="pres">
      <dgm:prSet presAssocID="{31E450C7-F6E0-4126-B5F7-8B2D679867DB}" presName="parTxOnlySpace" presStyleCnt="0"/>
      <dgm:spPr/>
    </dgm:pt>
    <dgm:pt modelId="{CB5B39C3-7C2A-49A5-89D4-98058E6EFFCF}" type="pres">
      <dgm:prSet presAssocID="{06A82C1D-1718-4294-A31F-92B976689461}" presName="parTxOnly" presStyleLbl="node1" presStyleIdx="2" presStyleCnt="7">
        <dgm:presLayoutVars>
          <dgm:chMax val="0"/>
          <dgm:chPref val="0"/>
          <dgm:bulletEnabled val="1"/>
        </dgm:presLayoutVars>
      </dgm:prSet>
      <dgm:spPr/>
    </dgm:pt>
    <dgm:pt modelId="{CE198A51-0097-4F94-8F8F-4E8858B1C474}" type="pres">
      <dgm:prSet presAssocID="{C1FEA559-21F6-46EE-A9DB-B67A3F89EF32}" presName="parTxOnlySpace" presStyleCnt="0"/>
      <dgm:spPr/>
    </dgm:pt>
    <dgm:pt modelId="{2CAB4646-1CAD-49A5-96E0-558E129F0B7A}" type="pres">
      <dgm:prSet presAssocID="{9B2472C3-936B-45BA-BE22-FD787DD863BA}" presName="parTxOnly" presStyleLbl="node1" presStyleIdx="3" presStyleCnt="7">
        <dgm:presLayoutVars>
          <dgm:chMax val="0"/>
          <dgm:chPref val="0"/>
          <dgm:bulletEnabled val="1"/>
        </dgm:presLayoutVars>
      </dgm:prSet>
      <dgm:spPr/>
    </dgm:pt>
    <dgm:pt modelId="{1E0BDBA6-A95A-4393-9EF7-2BDFE8DBE038}" type="pres">
      <dgm:prSet presAssocID="{4CE4FCBD-F4CD-46A4-B23B-071D29DF921B}" presName="parTxOnlySpace" presStyleCnt="0"/>
      <dgm:spPr/>
    </dgm:pt>
    <dgm:pt modelId="{B70CED07-EB5E-44BA-9CD0-CDD9BBD29D56}" type="pres">
      <dgm:prSet presAssocID="{E798225F-F485-4916-8FB3-2A8FB13D8BB4}" presName="parTxOnly" presStyleLbl="node1" presStyleIdx="4" presStyleCnt="7">
        <dgm:presLayoutVars>
          <dgm:chMax val="0"/>
          <dgm:chPref val="0"/>
          <dgm:bulletEnabled val="1"/>
        </dgm:presLayoutVars>
      </dgm:prSet>
      <dgm:spPr/>
    </dgm:pt>
    <dgm:pt modelId="{716FC484-C513-4C5C-9E07-36CCFD5E372E}" type="pres">
      <dgm:prSet presAssocID="{9A36243C-D0B2-4595-8FED-99E73D7B07DB}" presName="parTxOnlySpace" presStyleCnt="0"/>
      <dgm:spPr/>
    </dgm:pt>
    <dgm:pt modelId="{5BF6A20D-A39A-4B76-A580-9F8472BCFC36}" type="pres">
      <dgm:prSet presAssocID="{2F16C353-0591-40A0-8E15-C62631174976}" presName="parTxOnly" presStyleLbl="node1" presStyleIdx="5" presStyleCnt="7">
        <dgm:presLayoutVars>
          <dgm:chMax val="0"/>
          <dgm:chPref val="0"/>
          <dgm:bulletEnabled val="1"/>
        </dgm:presLayoutVars>
      </dgm:prSet>
      <dgm:spPr/>
    </dgm:pt>
    <dgm:pt modelId="{1FCA15DB-9C61-4B63-88C9-C6F7D9AEEE8A}" type="pres">
      <dgm:prSet presAssocID="{72FAD45A-DD37-4027-8BDA-D8EEA88DAAE5}" presName="parTxOnlySpace" presStyleCnt="0"/>
      <dgm:spPr/>
    </dgm:pt>
    <dgm:pt modelId="{E54EAC37-09AE-48D1-B954-E00D9D5B9481}" type="pres">
      <dgm:prSet presAssocID="{0B59D290-A8AD-416A-A3C8-F11F9DFAF3D1}" presName="parTxOnly" presStyleLbl="node1" presStyleIdx="6" presStyleCnt="7">
        <dgm:presLayoutVars>
          <dgm:chMax val="0"/>
          <dgm:chPref val="0"/>
          <dgm:bulletEnabled val="1"/>
        </dgm:presLayoutVars>
      </dgm:prSet>
      <dgm:spPr/>
    </dgm:pt>
  </dgm:ptLst>
  <dgm:cxnLst>
    <dgm:cxn modelId="{51BB0D02-C1EE-4DEB-B7B3-6A3EDCA03E89}" srcId="{8ACD8441-4E6D-4B19-9A46-68417056D833}" destId="{75C6B560-813A-41BF-B149-6A618B8B7C83}" srcOrd="1" destOrd="0" parTransId="{8904B6B2-4BFD-49CB-9F46-E192294FE472}" sibTransId="{31E450C7-F6E0-4126-B5F7-8B2D679867DB}"/>
    <dgm:cxn modelId="{D0AE5E0A-A522-4906-AB30-B8E6AD8DB68A}" type="presOf" srcId="{75C6B560-813A-41BF-B149-6A618B8B7C83}" destId="{981FF537-72E6-4E1E-8544-B59B7391FF08}" srcOrd="0" destOrd="0" presId="urn:microsoft.com/office/officeart/2005/8/layout/chevron1"/>
    <dgm:cxn modelId="{AF637830-D9E2-4A69-8EFF-7FB297EE7464}" type="presOf" srcId="{0B59D290-A8AD-416A-A3C8-F11F9DFAF3D1}" destId="{E54EAC37-09AE-48D1-B954-E00D9D5B9481}" srcOrd="0" destOrd="0" presId="urn:microsoft.com/office/officeart/2005/8/layout/chevron1"/>
    <dgm:cxn modelId="{47B4F03B-1828-4416-9565-A75A0C2AFC4A}" type="presOf" srcId="{98E43E93-A3E6-4D25-95CB-2A83522297A0}" destId="{6E0F69B4-04AD-4F8E-9D3C-8ECD9087A1CE}" srcOrd="0" destOrd="0" presId="urn:microsoft.com/office/officeart/2005/8/layout/chevron1"/>
    <dgm:cxn modelId="{B5F98961-9546-4FDE-ADB8-5C91B767DCAF}" srcId="{8ACD8441-4E6D-4B19-9A46-68417056D833}" destId="{2F16C353-0591-40A0-8E15-C62631174976}" srcOrd="5" destOrd="0" parTransId="{6EDC0F3F-A4C7-4C89-89D8-514188CC4EA6}" sibTransId="{72FAD45A-DD37-4027-8BDA-D8EEA88DAAE5}"/>
    <dgm:cxn modelId="{5C7F734B-F748-4DBB-BCD8-F29E4AEAA5A9}" type="presOf" srcId="{E798225F-F485-4916-8FB3-2A8FB13D8BB4}" destId="{B70CED07-EB5E-44BA-9CD0-CDD9BBD29D56}" srcOrd="0" destOrd="0" presId="urn:microsoft.com/office/officeart/2005/8/layout/chevron1"/>
    <dgm:cxn modelId="{009E1470-8AF1-491F-8F33-768D739117D3}" srcId="{8ACD8441-4E6D-4B19-9A46-68417056D833}" destId="{0B59D290-A8AD-416A-A3C8-F11F9DFAF3D1}" srcOrd="6" destOrd="0" parTransId="{F8CC563B-3777-493C-86B1-3C78A521BB23}" sibTransId="{83B63311-DDE8-4393-B325-377482845EF5}"/>
    <dgm:cxn modelId="{6DE8F451-9429-4A84-9766-B20369696D01}" type="presOf" srcId="{9B2472C3-936B-45BA-BE22-FD787DD863BA}" destId="{2CAB4646-1CAD-49A5-96E0-558E129F0B7A}" srcOrd="0" destOrd="0" presId="urn:microsoft.com/office/officeart/2005/8/layout/chevron1"/>
    <dgm:cxn modelId="{DB0E168B-E137-4F4C-A997-834B1825B156}" srcId="{8ACD8441-4E6D-4B19-9A46-68417056D833}" destId="{9B2472C3-936B-45BA-BE22-FD787DD863BA}" srcOrd="3" destOrd="0" parTransId="{5F2D635E-E271-4115-94FE-52781528ABD1}" sibTransId="{4CE4FCBD-F4CD-46A4-B23B-071D29DF921B}"/>
    <dgm:cxn modelId="{434312CA-F552-43E9-AA37-D059173E331E}" srcId="{8ACD8441-4E6D-4B19-9A46-68417056D833}" destId="{98E43E93-A3E6-4D25-95CB-2A83522297A0}" srcOrd="0" destOrd="0" parTransId="{A834C918-6D50-4D01-8BBB-56C162A99C9D}" sibTransId="{5AB92655-AFC1-4D40-A747-08AB2111F3B7}"/>
    <dgm:cxn modelId="{A377B5D1-9071-4C3F-B49A-6853442E5DF7}" srcId="{8ACD8441-4E6D-4B19-9A46-68417056D833}" destId="{06A82C1D-1718-4294-A31F-92B976689461}" srcOrd="2" destOrd="0" parTransId="{D4007B3E-536F-4E83-BF9B-A63A2671F9BF}" sibTransId="{C1FEA559-21F6-46EE-A9DB-B67A3F89EF32}"/>
    <dgm:cxn modelId="{614C42E3-B25B-4927-9EDA-05D67B837554}" type="presOf" srcId="{8ACD8441-4E6D-4B19-9A46-68417056D833}" destId="{6D981A7B-E4C1-4C6F-ADC3-1EF90E2A8193}" srcOrd="0" destOrd="0" presId="urn:microsoft.com/office/officeart/2005/8/layout/chevron1"/>
    <dgm:cxn modelId="{39246DE3-26A4-4354-94BA-E66AC89A37B8}" type="presOf" srcId="{06A82C1D-1718-4294-A31F-92B976689461}" destId="{CB5B39C3-7C2A-49A5-89D4-98058E6EFFCF}" srcOrd="0" destOrd="0" presId="urn:microsoft.com/office/officeart/2005/8/layout/chevron1"/>
    <dgm:cxn modelId="{03810EE8-AEE2-4813-8A04-A462781BFDC6}" srcId="{8ACD8441-4E6D-4B19-9A46-68417056D833}" destId="{E798225F-F485-4916-8FB3-2A8FB13D8BB4}" srcOrd="4" destOrd="0" parTransId="{20617267-EBA0-4A62-AC71-2A1AD062E7FF}" sibTransId="{9A36243C-D0B2-4595-8FED-99E73D7B07DB}"/>
    <dgm:cxn modelId="{596473F9-077C-4661-A3B3-699CB37C4E19}" type="presOf" srcId="{2F16C353-0591-40A0-8E15-C62631174976}" destId="{5BF6A20D-A39A-4B76-A580-9F8472BCFC36}" srcOrd="0" destOrd="0" presId="urn:microsoft.com/office/officeart/2005/8/layout/chevron1"/>
    <dgm:cxn modelId="{4559FBB9-8209-45EB-9CFB-5F01C2DDB218}" type="presParOf" srcId="{6D981A7B-E4C1-4C6F-ADC3-1EF90E2A8193}" destId="{6E0F69B4-04AD-4F8E-9D3C-8ECD9087A1CE}" srcOrd="0" destOrd="0" presId="urn:microsoft.com/office/officeart/2005/8/layout/chevron1"/>
    <dgm:cxn modelId="{1EBA2FBD-E213-4087-8687-C6EF2863DE77}" type="presParOf" srcId="{6D981A7B-E4C1-4C6F-ADC3-1EF90E2A8193}" destId="{1BB156A2-BB59-4732-B0B0-FA394AF18D04}" srcOrd="1" destOrd="0" presId="urn:microsoft.com/office/officeart/2005/8/layout/chevron1"/>
    <dgm:cxn modelId="{B7E430B5-959C-4425-B272-3668CD41D1F4}" type="presParOf" srcId="{6D981A7B-E4C1-4C6F-ADC3-1EF90E2A8193}" destId="{981FF537-72E6-4E1E-8544-B59B7391FF08}" srcOrd="2" destOrd="0" presId="urn:microsoft.com/office/officeart/2005/8/layout/chevron1"/>
    <dgm:cxn modelId="{30818F08-E0E6-4F80-A747-E45B62920018}" type="presParOf" srcId="{6D981A7B-E4C1-4C6F-ADC3-1EF90E2A8193}" destId="{FBBDED21-C2C8-4BD4-837F-17131CDC9EB5}" srcOrd="3" destOrd="0" presId="urn:microsoft.com/office/officeart/2005/8/layout/chevron1"/>
    <dgm:cxn modelId="{8F1A421B-5F86-4D16-8A41-EF1283A01190}" type="presParOf" srcId="{6D981A7B-E4C1-4C6F-ADC3-1EF90E2A8193}" destId="{CB5B39C3-7C2A-49A5-89D4-98058E6EFFCF}" srcOrd="4" destOrd="0" presId="urn:microsoft.com/office/officeart/2005/8/layout/chevron1"/>
    <dgm:cxn modelId="{BA1FFF34-B8A2-43FB-9D5C-EACF525221D0}" type="presParOf" srcId="{6D981A7B-E4C1-4C6F-ADC3-1EF90E2A8193}" destId="{CE198A51-0097-4F94-8F8F-4E8858B1C474}" srcOrd="5" destOrd="0" presId="urn:microsoft.com/office/officeart/2005/8/layout/chevron1"/>
    <dgm:cxn modelId="{DDE8D5A6-17E1-44A9-BEBE-1856AF6EA71A}" type="presParOf" srcId="{6D981A7B-E4C1-4C6F-ADC3-1EF90E2A8193}" destId="{2CAB4646-1CAD-49A5-96E0-558E129F0B7A}" srcOrd="6" destOrd="0" presId="urn:microsoft.com/office/officeart/2005/8/layout/chevron1"/>
    <dgm:cxn modelId="{AF9A4D73-20FD-42A8-AD3F-B34161A8FA62}" type="presParOf" srcId="{6D981A7B-E4C1-4C6F-ADC3-1EF90E2A8193}" destId="{1E0BDBA6-A95A-4393-9EF7-2BDFE8DBE038}" srcOrd="7" destOrd="0" presId="urn:microsoft.com/office/officeart/2005/8/layout/chevron1"/>
    <dgm:cxn modelId="{33F9BE5D-C1F8-4B80-BF58-A915C58EC2B4}" type="presParOf" srcId="{6D981A7B-E4C1-4C6F-ADC3-1EF90E2A8193}" destId="{B70CED07-EB5E-44BA-9CD0-CDD9BBD29D56}" srcOrd="8" destOrd="0" presId="urn:microsoft.com/office/officeart/2005/8/layout/chevron1"/>
    <dgm:cxn modelId="{722782E2-A4DF-46CC-82E4-0872D22D78F9}" type="presParOf" srcId="{6D981A7B-E4C1-4C6F-ADC3-1EF90E2A8193}" destId="{716FC484-C513-4C5C-9E07-36CCFD5E372E}" srcOrd="9" destOrd="0" presId="urn:microsoft.com/office/officeart/2005/8/layout/chevron1"/>
    <dgm:cxn modelId="{496C7BCC-472E-4FFF-ACA1-59CB0D04C526}" type="presParOf" srcId="{6D981A7B-E4C1-4C6F-ADC3-1EF90E2A8193}" destId="{5BF6A20D-A39A-4B76-A580-9F8472BCFC36}" srcOrd="10" destOrd="0" presId="urn:microsoft.com/office/officeart/2005/8/layout/chevron1"/>
    <dgm:cxn modelId="{B8AB216B-EEFA-455F-9B3A-B8054892F6B8}" type="presParOf" srcId="{6D981A7B-E4C1-4C6F-ADC3-1EF90E2A8193}" destId="{1FCA15DB-9C61-4B63-88C9-C6F7D9AEEE8A}" srcOrd="11" destOrd="0" presId="urn:microsoft.com/office/officeart/2005/8/layout/chevron1"/>
    <dgm:cxn modelId="{B9DE29AC-ED0A-4E25-8D08-9DF9A5DFEAD2}" type="presParOf" srcId="{6D981A7B-E4C1-4C6F-ADC3-1EF90E2A8193}" destId="{E54EAC37-09AE-48D1-B954-E00D9D5B9481}" srcOrd="1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D61861A-1112-4DC4-AC41-8D86F45A1861}" type="doc">
      <dgm:prSet loTypeId="urn:microsoft.com/office/officeart/2005/8/layout/cycle1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784BB955-6F65-47B4-A913-E163D190E12D}">
      <dgm:prSet phldrT="[Text]"/>
      <dgm:spPr/>
      <dgm:t>
        <a:bodyPr/>
        <a:lstStyle/>
        <a:p>
          <a:r>
            <a:rPr lang="en-IN"/>
            <a:t>College</a:t>
          </a:r>
        </a:p>
      </dgm:t>
    </dgm:pt>
    <dgm:pt modelId="{E7FE62BC-9710-4439-A7A1-6D0087631544}" type="parTrans" cxnId="{A5313529-B620-421C-B516-31411BDED0BA}">
      <dgm:prSet/>
      <dgm:spPr/>
      <dgm:t>
        <a:bodyPr/>
        <a:lstStyle/>
        <a:p>
          <a:endParaRPr lang="en-IN"/>
        </a:p>
      </dgm:t>
    </dgm:pt>
    <dgm:pt modelId="{6977DA98-1648-4E04-906D-7CEDA56ED7ED}" type="sibTrans" cxnId="{A5313529-B620-421C-B516-31411BDED0BA}">
      <dgm:prSet/>
      <dgm:spPr/>
      <dgm:t>
        <a:bodyPr/>
        <a:lstStyle/>
        <a:p>
          <a:endParaRPr lang="en-IN"/>
        </a:p>
      </dgm:t>
    </dgm:pt>
    <dgm:pt modelId="{1380222E-D8C8-47BE-99BC-A7DDB470FEC6}">
      <dgm:prSet phldrT="[Text]"/>
      <dgm:spPr/>
      <dgm:t>
        <a:bodyPr/>
        <a:lstStyle/>
        <a:p>
          <a:r>
            <a:rPr lang="en-IN"/>
            <a:t>Chill</a:t>
          </a:r>
        </a:p>
      </dgm:t>
    </dgm:pt>
    <dgm:pt modelId="{F4E62477-2DB1-4D5A-846A-8875CEB978F3}" type="parTrans" cxnId="{D4643EB2-AE94-47CD-993E-FA03D254C12E}">
      <dgm:prSet/>
      <dgm:spPr/>
      <dgm:t>
        <a:bodyPr/>
        <a:lstStyle/>
        <a:p>
          <a:endParaRPr lang="en-IN"/>
        </a:p>
      </dgm:t>
    </dgm:pt>
    <dgm:pt modelId="{7B1C5195-2D85-4632-9A0B-C53918BFA83A}" type="sibTrans" cxnId="{D4643EB2-AE94-47CD-993E-FA03D254C12E}">
      <dgm:prSet/>
      <dgm:spPr/>
      <dgm:t>
        <a:bodyPr/>
        <a:lstStyle/>
        <a:p>
          <a:endParaRPr lang="en-IN"/>
        </a:p>
      </dgm:t>
    </dgm:pt>
    <dgm:pt modelId="{D7F005AC-1B32-4C62-913E-CB184F54D340}">
      <dgm:prSet phldrT="[Text]"/>
      <dgm:spPr/>
      <dgm:t>
        <a:bodyPr/>
        <a:lstStyle/>
        <a:p>
          <a:r>
            <a:rPr lang="en-IN"/>
            <a:t>Eat</a:t>
          </a:r>
        </a:p>
      </dgm:t>
    </dgm:pt>
    <dgm:pt modelId="{AC9C8000-9CE4-4EA4-B3A5-D2457869A599}" type="parTrans" cxnId="{AC1F5C7A-4274-4B42-844D-8EBBFF457FF2}">
      <dgm:prSet/>
      <dgm:spPr/>
      <dgm:t>
        <a:bodyPr/>
        <a:lstStyle/>
        <a:p>
          <a:endParaRPr lang="en-IN"/>
        </a:p>
      </dgm:t>
    </dgm:pt>
    <dgm:pt modelId="{D36DF516-BE38-4B0C-9042-D9BBA3515456}" type="sibTrans" cxnId="{AC1F5C7A-4274-4B42-844D-8EBBFF457FF2}">
      <dgm:prSet/>
      <dgm:spPr/>
      <dgm:t>
        <a:bodyPr/>
        <a:lstStyle/>
        <a:p>
          <a:endParaRPr lang="en-IN"/>
        </a:p>
      </dgm:t>
    </dgm:pt>
    <dgm:pt modelId="{1B45672C-2476-4098-BF32-9116C8868B8B}">
      <dgm:prSet phldrT="[Text]"/>
      <dgm:spPr/>
      <dgm:t>
        <a:bodyPr/>
        <a:lstStyle/>
        <a:p>
          <a:r>
            <a:rPr lang="en-IN"/>
            <a:t>Sleep</a:t>
          </a:r>
        </a:p>
      </dgm:t>
    </dgm:pt>
    <dgm:pt modelId="{E474BC44-B023-4F3F-BB43-8FDBB8614C5C}" type="parTrans" cxnId="{BDA7F93C-98D2-489C-8261-5D1090A78A4A}">
      <dgm:prSet/>
      <dgm:spPr/>
      <dgm:t>
        <a:bodyPr/>
        <a:lstStyle/>
        <a:p>
          <a:endParaRPr lang="en-IN"/>
        </a:p>
      </dgm:t>
    </dgm:pt>
    <dgm:pt modelId="{2AA5F82E-82B9-4779-AA48-E5B08EC05AB9}" type="sibTrans" cxnId="{BDA7F93C-98D2-489C-8261-5D1090A78A4A}">
      <dgm:prSet/>
      <dgm:spPr/>
      <dgm:t>
        <a:bodyPr/>
        <a:lstStyle/>
        <a:p>
          <a:endParaRPr lang="en-IN"/>
        </a:p>
      </dgm:t>
    </dgm:pt>
    <dgm:pt modelId="{88BEFD7D-F119-4337-9BD4-9EC352D8EAA1}">
      <dgm:prSet phldrT="[Text]"/>
      <dgm:spPr/>
      <dgm:t>
        <a:bodyPr/>
        <a:lstStyle/>
        <a:p>
          <a:r>
            <a:rPr lang="en-IN"/>
            <a:t>Brush</a:t>
          </a:r>
        </a:p>
      </dgm:t>
    </dgm:pt>
    <dgm:pt modelId="{ACDAC84B-F856-4BD4-AB89-55535B5FD148}" type="parTrans" cxnId="{54BFAD49-7062-49DB-A524-E1B089F646BA}">
      <dgm:prSet/>
      <dgm:spPr/>
      <dgm:t>
        <a:bodyPr/>
        <a:lstStyle/>
        <a:p>
          <a:endParaRPr lang="en-IN"/>
        </a:p>
      </dgm:t>
    </dgm:pt>
    <dgm:pt modelId="{BF24609A-8C9F-4D7E-AF65-A2AA94085A5A}" type="sibTrans" cxnId="{54BFAD49-7062-49DB-A524-E1B089F646BA}">
      <dgm:prSet/>
      <dgm:spPr/>
      <dgm:t>
        <a:bodyPr/>
        <a:lstStyle/>
        <a:p>
          <a:endParaRPr lang="en-IN"/>
        </a:p>
      </dgm:t>
    </dgm:pt>
    <dgm:pt modelId="{F6BD3951-8ED1-4E19-91B0-7912E0971022}" type="pres">
      <dgm:prSet presAssocID="{1D61861A-1112-4DC4-AC41-8D86F45A1861}" presName="cycle" presStyleCnt="0">
        <dgm:presLayoutVars>
          <dgm:dir/>
          <dgm:resizeHandles val="exact"/>
        </dgm:presLayoutVars>
      </dgm:prSet>
      <dgm:spPr/>
    </dgm:pt>
    <dgm:pt modelId="{ED973296-FC4B-4FCC-B71D-D4287987F07C}" type="pres">
      <dgm:prSet presAssocID="{784BB955-6F65-47B4-A913-E163D190E12D}" presName="dummy" presStyleCnt="0"/>
      <dgm:spPr/>
    </dgm:pt>
    <dgm:pt modelId="{0FB3BA85-38B4-41F0-B29C-E4CF211FFF10}" type="pres">
      <dgm:prSet presAssocID="{784BB955-6F65-47B4-A913-E163D190E12D}" presName="node" presStyleLbl="revTx" presStyleIdx="0" presStyleCnt="5">
        <dgm:presLayoutVars>
          <dgm:bulletEnabled val="1"/>
        </dgm:presLayoutVars>
      </dgm:prSet>
      <dgm:spPr/>
    </dgm:pt>
    <dgm:pt modelId="{6A6859A0-8029-48F5-A4B2-CAFEA2DF4A35}" type="pres">
      <dgm:prSet presAssocID="{6977DA98-1648-4E04-906D-7CEDA56ED7ED}" presName="sibTrans" presStyleLbl="node1" presStyleIdx="0" presStyleCnt="5"/>
      <dgm:spPr/>
    </dgm:pt>
    <dgm:pt modelId="{C6855452-5BB4-42C7-8AC0-DAE567E5CF93}" type="pres">
      <dgm:prSet presAssocID="{1380222E-D8C8-47BE-99BC-A7DDB470FEC6}" presName="dummy" presStyleCnt="0"/>
      <dgm:spPr/>
    </dgm:pt>
    <dgm:pt modelId="{2FB530AE-DE7B-4CBE-8163-D6378ADF5DA9}" type="pres">
      <dgm:prSet presAssocID="{1380222E-D8C8-47BE-99BC-A7DDB470FEC6}" presName="node" presStyleLbl="revTx" presStyleIdx="1" presStyleCnt="5">
        <dgm:presLayoutVars>
          <dgm:bulletEnabled val="1"/>
        </dgm:presLayoutVars>
      </dgm:prSet>
      <dgm:spPr/>
    </dgm:pt>
    <dgm:pt modelId="{906C65BA-3B1F-4B27-B48F-5DD10AFB1229}" type="pres">
      <dgm:prSet presAssocID="{7B1C5195-2D85-4632-9A0B-C53918BFA83A}" presName="sibTrans" presStyleLbl="node1" presStyleIdx="1" presStyleCnt="5"/>
      <dgm:spPr/>
    </dgm:pt>
    <dgm:pt modelId="{6FEA09BC-FCE7-4623-B76F-CB36C4FCBBAF}" type="pres">
      <dgm:prSet presAssocID="{D7F005AC-1B32-4C62-913E-CB184F54D340}" presName="dummy" presStyleCnt="0"/>
      <dgm:spPr/>
    </dgm:pt>
    <dgm:pt modelId="{49D9D639-A25D-4604-9D10-E0C82C44E5D3}" type="pres">
      <dgm:prSet presAssocID="{D7F005AC-1B32-4C62-913E-CB184F54D340}" presName="node" presStyleLbl="revTx" presStyleIdx="2" presStyleCnt="5">
        <dgm:presLayoutVars>
          <dgm:bulletEnabled val="1"/>
        </dgm:presLayoutVars>
      </dgm:prSet>
      <dgm:spPr/>
    </dgm:pt>
    <dgm:pt modelId="{BCA0320B-01D1-4B30-B107-263F72F669ED}" type="pres">
      <dgm:prSet presAssocID="{D36DF516-BE38-4B0C-9042-D9BBA3515456}" presName="sibTrans" presStyleLbl="node1" presStyleIdx="2" presStyleCnt="5"/>
      <dgm:spPr/>
    </dgm:pt>
    <dgm:pt modelId="{0769C50B-C0DC-4AB5-A581-7D524306AF2A}" type="pres">
      <dgm:prSet presAssocID="{1B45672C-2476-4098-BF32-9116C8868B8B}" presName="dummy" presStyleCnt="0"/>
      <dgm:spPr/>
    </dgm:pt>
    <dgm:pt modelId="{FAC4BBD0-A955-4EF2-AE28-2A87FDF0AFA5}" type="pres">
      <dgm:prSet presAssocID="{1B45672C-2476-4098-BF32-9116C8868B8B}" presName="node" presStyleLbl="revTx" presStyleIdx="3" presStyleCnt="5">
        <dgm:presLayoutVars>
          <dgm:bulletEnabled val="1"/>
        </dgm:presLayoutVars>
      </dgm:prSet>
      <dgm:spPr/>
    </dgm:pt>
    <dgm:pt modelId="{5A5FAB5E-CADB-4303-805B-4711DC47EC76}" type="pres">
      <dgm:prSet presAssocID="{2AA5F82E-82B9-4779-AA48-E5B08EC05AB9}" presName="sibTrans" presStyleLbl="node1" presStyleIdx="3" presStyleCnt="5"/>
      <dgm:spPr/>
    </dgm:pt>
    <dgm:pt modelId="{B81EA667-F4FD-49FD-B52B-ACCD5508C0CB}" type="pres">
      <dgm:prSet presAssocID="{88BEFD7D-F119-4337-9BD4-9EC352D8EAA1}" presName="dummy" presStyleCnt="0"/>
      <dgm:spPr/>
    </dgm:pt>
    <dgm:pt modelId="{6A10BEF4-3EDF-4571-A899-E651664FE97B}" type="pres">
      <dgm:prSet presAssocID="{88BEFD7D-F119-4337-9BD4-9EC352D8EAA1}" presName="node" presStyleLbl="revTx" presStyleIdx="4" presStyleCnt="5">
        <dgm:presLayoutVars>
          <dgm:bulletEnabled val="1"/>
        </dgm:presLayoutVars>
      </dgm:prSet>
      <dgm:spPr/>
    </dgm:pt>
    <dgm:pt modelId="{10C205B3-B7B3-432F-A960-0DBECD6DDB43}" type="pres">
      <dgm:prSet presAssocID="{BF24609A-8C9F-4D7E-AF65-A2AA94085A5A}" presName="sibTrans" presStyleLbl="node1" presStyleIdx="4" presStyleCnt="5"/>
      <dgm:spPr/>
    </dgm:pt>
  </dgm:ptLst>
  <dgm:cxnLst>
    <dgm:cxn modelId="{60F3F703-A14A-4BC0-81C4-7562BDC871BA}" type="presOf" srcId="{1D61861A-1112-4DC4-AC41-8D86F45A1861}" destId="{F6BD3951-8ED1-4E19-91B0-7912E0971022}" srcOrd="0" destOrd="0" presId="urn:microsoft.com/office/officeart/2005/8/layout/cycle1"/>
    <dgm:cxn modelId="{0C46B906-C70A-42C3-8039-119B2A40AD93}" type="presOf" srcId="{2AA5F82E-82B9-4779-AA48-E5B08EC05AB9}" destId="{5A5FAB5E-CADB-4303-805B-4711DC47EC76}" srcOrd="0" destOrd="0" presId="urn:microsoft.com/office/officeart/2005/8/layout/cycle1"/>
    <dgm:cxn modelId="{685CAA0D-5B41-4585-ABF1-6DDEF27AFFCF}" type="presOf" srcId="{D36DF516-BE38-4B0C-9042-D9BBA3515456}" destId="{BCA0320B-01D1-4B30-B107-263F72F669ED}" srcOrd="0" destOrd="0" presId="urn:microsoft.com/office/officeart/2005/8/layout/cycle1"/>
    <dgm:cxn modelId="{97765C13-AA04-400D-B508-3C8DD5FDCC69}" type="presOf" srcId="{BF24609A-8C9F-4D7E-AF65-A2AA94085A5A}" destId="{10C205B3-B7B3-432F-A960-0DBECD6DDB43}" srcOrd="0" destOrd="0" presId="urn:microsoft.com/office/officeart/2005/8/layout/cycle1"/>
    <dgm:cxn modelId="{A5313529-B620-421C-B516-31411BDED0BA}" srcId="{1D61861A-1112-4DC4-AC41-8D86F45A1861}" destId="{784BB955-6F65-47B4-A913-E163D190E12D}" srcOrd="0" destOrd="0" parTransId="{E7FE62BC-9710-4439-A7A1-6D0087631544}" sibTransId="{6977DA98-1648-4E04-906D-7CEDA56ED7ED}"/>
    <dgm:cxn modelId="{BDA7F93C-98D2-489C-8261-5D1090A78A4A}" srcId="{1D61861A-1112-4DC4-AC41-8D86F45A1861}" destId="{1B45672C-2476-4098-BF32-9116C8868B8B}" srcOrd="3" destOrd="0" parTransId="{E474BC44-B023-4F3F-BB43-8FDBB8614C5C}" sibTransId="{2AA5F82E-82B9-4779-AA48-E5B08EC05AB9}"/>
    <dgm:cxn modelId="{0B863C3F-CB04-44AE-BE8C-A76649CECF3F}" type="presOf" srcId="{1B45672C-2476-4098-BF32-9116C8868B8B}" destId="{FAC4BBD0-A955-4EF2-AE28-2A87FDF0AFA5}" srcOrd="0" destOrd="0" presId="urn:microsoft.com/office/officeart/2005/8/layout/cycle1"/>
    <dgm:cxn modelId="{5F446445-83D5-4D55-B887-8BEDB10ED0D6}" type="presOf" srcId="{7B1C5195-2D85-4632-9A0B-C53918BFA83A}" destId="{906C65BA-3B1F-4B27-B48F-5DD10AFB1229}" srcOrd="0" destOrd="0" presId="urn:microsoft.com/office/officeart/2005/8/layout/cycle1"/>
    <dgm:cxn modelId="{54BFAD49-7062-49DB-A524-E1B089F646BA}" srcId="{1D61861A-1112-4DC4-AC41-8D86F45A1861}" destId="{88BEFD7D-F119-4337-9BD4-9EC352D8EAA1}" srcOrd="4" destOrd="0" parTransId="{ACDAC84B-F856-4BD4-AB89-55535B5FD148}" sibTransId="{BF24609A-8C9F-4D7E-AF65-A2AA94085A5A}"/>
    <dgm:cxn modelId="{1F36824C-2FF6-4CBC-AD9D-85C72EF34EAC}" type="presOf" srcId="{1380222E-D8C8-47BE-99BC-A7DDB470FEC6}" destId="{2FB530AE-DE7B-4CBE-8163-D6378ADF5DA9}" srcOrd="0" destOrd="0" presId="urn:microsoft.com/office/officeart/2005/8/layout/cycle1"/>
    <dgm:cxn modelId="{AC1F5C7A-4274-4B42-844D-8EBBFF457FF2}" srcId="{1D61861A-1112-4DC4-AC41-8D86F45A1861}" destId="{D7F005AC-1B32-4C62-913E-CB184F54D340}" srcOrd="2" destOrd="0" parTransId="{AC9C8000-9CE4-4EA4-B3A5-D2457869A599}" sibTransId="{D36DF516-BE38-4B0C-9042-D9BBA3515456}"/>
    <dgm:cxn modelId="{6544788A-2061-4A41-B0A2-EF349786B342}" type="presOf" srcId="{D7F005AC-1B32-4C62-913E-CB184F54D340}" destId="{49D9D639-A25D-4604-9D10-E0C82C44E5D3}" srcOrd="0" destOrd="0" presId="urn:microsoft.com/office/officeart/2005/8/layout/cycle1"/>
    <dgm:cxn modelId="{D4643EB2-AE94-47CD-993E-FA03D254C12E}" srcId="{1D61861A-1112-4DC4-AC41-8D86F45A1861}" destId="{1380222E-D8C8-47BE-99BC-A7DDB470FEC6}" srcOrd="1" destOrd="0" parTransId="{F4E62477-2DB1-4D5A-846A-8875CEB978F3}" sibTransId="{7B1C5195-2D85-4632-9A0B-C53918BFA83A}"/>
    <dgm:cxn modelId="{6AFD62C0-FC1B-4EC2-84B7-26FAB01AF762}" type="presOf" srcId="{88BEFD7D-F119-4337-9BD4-9EC352D8EAA1}" destId="{6A10BEF4-3EDF-4571-A899-E651664FE97B}" srcOrd="0" destOrd="0" presId="urn:microsoft.com/office/officeart/2005/8/layout/cycle1"/>
    <dgm:cxn modelId="{215CDFDF-23C4-4C1D-8EEC-3C543A17F575}" type="presOf" srcId="{6977DA98-1648-4E04-906D-7CEDA56ED7ED}" destId="{6A6859A0-8029-48F5-A4B2-CAFEA2DF4A35}" srcOrd="0" destOrd="0" presId="urn:microsoft.com/office/officeart/2005/8/layout/cycle1"/>
    <dgm:cxn modelId="{283483E4-6BC5-4601-A1C4-263353524727}" type="presOf" srcId="{784BB955-6F65-47B4-A913-E163D190E12D}" destId="{0FB3BA85-38B4-41F0-B29C-E4CF211FFF10}" srcOrd="0" destOrd="0" presId="urn:microsoft.com/office/officeart/2005/8/layout/cycle1"/>
    <dgm:cxn modelId="{7CCA4B35-4D95-4817-B021-336256642B82}" type="presParOf" srcId="{F6BD3951-8ED1-4E19-91B0-7912E0971022}" destId="{ED973296-FC4B-4FCC-B71D-D4287987F07C}" srcOrd="0" destOrd="0" presId="urn:microsoft.com/office/officeart/2005/8/layout/cycle1"/>
    <dgm:cxn modelId="{6D33A689-336B-441B-88CC-90C8C439DF10}" type="presParOf" srcId="{F6BD3951-8ED1-4E19-91B0-7912E0971022}" destId="{0FB3BA85-38B4-41F0-B29C-E4CF211FFF10}" srcOrd="1" destOrd="0" presId="urn:microsoft.com/office/officeart/2005/8/layout/cycle1"/>
    <dgm:cxn modelId="{25C2AEC0-CA31-4A97-9D9E-AAA58ED455AE}" type="presParOf" srcId="{F6BD3951-8ED1-4E19-91B0-7912E0971022}" destId="{6A6859A0-8029-48F5-A4B2-CAFEA2DF4A35}" srcOrd="2" destOrd="0" presId="urn:microsoft.com/office/officeart/2005/8/layout/cycle1"/>
    <dgm:cxn modelId="{36FED9F8-5EF8-4790-B907-C3C4D8B89A45}" type="presParOf" srcId="{F6BD3951-8ED1-4E19-91B0-7912E0971022}" destId="{C6855452-5BB4-42C7-8AC0-DAE567E5CF93}" srcOrd="3" destOrd="0" presId="urn:microsoft.com/office/officeart/2005/8/layout/cycle1"/>
    <dgm:cxn modelId="{8E45F003-E527-4415-BD4D-78E452B03AEE}" type="presParOf" srcId="{F6BD3951-8ED1-4E19-91B0-7912E0971022}" destId="{2FB530AE-DE7B-4CBE-8163-D6378ADF5DA9}" srcOrd="4" destOrd="0" presId="urn:microsoft.com/office/officeart/2005/8/layout/cycle1"/>
    <dgm:cxn modelId="{C762B213-E9A9-4300-A5BD-C11FFC4174B3}" type="presParOf" srcId="{F6BD3951-8ED1-4E19-91B0-7912E0971022}" destId="{906C65BA-3B1F-4B27-B48F-5DD10AFB1229}" srcOrd="5" destOrd="0" presId="urn:microsoft.com/office/officeart/2005/8/layout/cycle1"/>
    <dgm:cxn modelId="{89555C64-D37A-43CD-BB82-6111A8D62F06}" type="presParOf" srcId="{F6BD3951-8ED1-4E19-91B0-7912E0971022}" destId="{6FEA09BC-FCE7-4623-B76F-CB36C4FCBBAF}" srcOrd="6" destOrd="0" presId="urn:microsoft.com/office/officeart/2005/8/layout/cycle1"/>
    <dgm:cxn modelId="{B88C3EFF-846F-4647-BA77-A6361093AC26}" type="presParOf" srcId="{F6BD3951-8ED1-4E19-91B0-7912E0971022}" destId="{49D9D639-A25D-4604-9D10-E0C82C44E5D3}" srcOrd="7" destOrd="0" presId="urn:microsoft.com/office/officeart/2005/8/layout/cycle1"/>
    <dgm:cxn modelId="{FA7EDC0D-55DE-4D98-A755-3641BBF045B7}" type="presParOf" srcId="{F6BD3951-8ED1-4E19-91B0-7912E0971022}" destId="{BCA0320B-01D1-4B30-B107-263F72F669ED}" srcOrd="8" destOrd="0" presId="urn:microsoft.com/office/officeart/2005/8/layout/cycle1"/>
    <dgm:cxn modelId="{0E19FD60-C1A6-4599-AE6E-7D2E6FE566D4}" type="presParOf" srcId="{F6BD3951-8ED1-4E19-91B0-7912E0971022}" destId="{0769C50B-C0DC-4AB5-A581-7D524306AF2A}" srcOrd="9" destOrd="0" presId="urn:microsoft.com/office/officeart/2005/8/layout/cycle1"/>
    <dgm:cxn modelId="{486A152A-A7FA-4FDD-9DA5-D1B514CEDC33}" type="presParOf" srcId="{F6BD3951-8ED1-4E19-91B0-7912E0971022}" destId="{FAC4BBD0-A955-4EF2-AE28-2A87FDF0AFA5}" srcOrd="10" destOrd="0" presId="urn:microsoft.com/office/officeart/2005/8/layout/cycle1"/>
    <dgm:cxn modelId="{EE7BF67B-23B2-4629-A87E-862A4F856452}" type="presParOf" srcId="{F6BD3951-8ED1-4E19-91B0-7912E0971022}" destId="{5A5FAB5E-CADB-4303-805B-4711DC47EC76}" srcOrd="11" destOrd="0" presId="urn:microsoft.com/office/officeart/2005/8/layout/cycle1"/>
    <dgm:cxn modelId="{770CD199-6409-442A-B6EC-C304ED21605F}" type="presParOf" srcId="{F6BD3951-8ED1-4E19-91B0-7912E0971022}" destId="{B81EA667-F4FD-49FD-B52B-ACCD5508C0CB}" srcOrd="12" destOrd="0" presId="urn:microsoft.com/office/officeart/2005/8/layout/cycle1"/>
    <dgm:cxn modelId="{68ABD33D-5AB6-4404-BFB3-F546D3759F27}" type="presParOf" srcId="{F6BD3951-8ED1-4E19-91B0-7912E0971022}" destId="{6A10BEF4-3EDF-4571-A899-E651664FE97B}" srcOrd="13" destOrd="0" presId="urn:microsoft.com/office/officeart/2005/8/layout/cycle1"/>
    <dgm:cxn modelId="{DD1E7EE5-1965-4BB0-80C6-8BFC83558A4F}" type="presParOf" srcId="{F6BD3951-8ED1-4E19-91B0-7912E0971022}" destId="{10C205B3-B7B3-432F-A960-0DBECD6DDB43}" srcOrd="14" destOrd="0" presId="urn:microsoft.com/office/officeart/2005/8/layout/cycle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E1CAB95-B5C5-41B3-8EA3-EF2FFF2F801E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FDAF8DAE-F7B4-4ADF-B1B6-0D26150A4D7F}">
      <dgm:prSet phldrT="[Text]"/>
      <dgm:spPr/>
      <dgm:t>
        <a:bodyPr/>
        <a:lstStyle/>
        <a:p>
          <a:r>
            <a:rPr lang="en-IN"/>
            <a:t>CEO</a:t>
          </a:r>
        </a:p>
      </dgm:t>
    </dgm:pt>
    <dgm:pt modelId="{B5755FDD-2311-49EE-84AC-FABE62C043DA}" type="parTrans" cxnId="{F4648C3F-CE1E-4A7E-8D59-0749951B9882}">
      <dgm:prSet/>
      <dgm:spPr/>
      <dgm:t>
        <a:bodyPr/>
        <a:lstStyle/>
        <a:p>
          <a:endParaRPr lang="en-IN"/>
        </a:p>
      </dgm:t>
    </dgm:pt>
    <dgm:pt modelId="{832A02B8-5385-4DE5-9A8E-2DB1E10ADE26}" type="sibTrans" cxnId="{F4648C3F-CE1E-4A7E-8D59-0749951B9882}">
      <dgm:prSet/>
      <dgm:spPr/>
      <dgm:t>
        <a:bodyPr/>
        <a:lstStyle/>
        <a:p>
          <a:endParaRPr lang="en-IN"/>
        </a:p>
      </dgm:t>
    </dgm:pt>
    <dgm:pt modelId="{B80C13C0-C092-4F3B-BF81-BF2AE0E66D0D}" type="asst">
      <dgm:prSet phldrT="[Text]"/>
      <dgm:spPr/>
      <dgm:t>
        <a:bodyPr/>
        <a:lstStyle/>
        <a:p>
          <a:r>
            <a:rPr lang="en-IN"/>
            <a:t>CFO</a:t>
          </a:r>
        </a:p>
      </dgm:t>
    </dgm:pt>
    <dgm:pt modelId="{08B7A392-D573-48E0-A127-829C64CA1D71}" type="parTrans" cxnId="{560604B5-DD55-4398-B696-AFC3CC74E4B8}">
      <dgm:prSet/>
      <dgm:spPr/>
      <dgm:t>
        <a:bodyPr/>
        <a:lstStyle/>
        <a:p>
          <a:endParaRPr lang="en-IN"/>
        </a:p>
      </dgm:t>
    </dgm:pt>
    <dgm:pt modelId="{A6DD2F65-5F7E-4619-8A9F-3A8947FFD7F3}" type="sibTrans" cxnId="{560604B5-DD55-4398-B696-AFC3CC74E4B8}">
      <dgm:prSet/>
      <dgm:spPr/>
      <dgm:t>
        <a:bodyPr/>
        <a:lstStyle/>
        <a:p>
          <a:endParaRPr lang="en-IN"/>
        </a:p>
      </dgm:t>
    </dgm:pt>
    <dgm:pt modelId="{AA3CAC49-C6EF-4398-894D-6659300DE951}">
      <dgm:prSet phldrT="[Text]"/>
      <dgm:spPr/>
      <dgm:t>
        <a:bodyPr/>
        <a:lstStyle/>
        <a:p>
          <a:r>
            <a:rPr lang="en-IN"/>
            <a:t>Manager</a:t>
          </a:r>
        </a:p>
      </dgm:t>
    </dgm:pt>
    <dgm:pt modelId="{0D7F1768-6058-4DAC-833B-BEAB289004BB}" type="parTrans" cxnId="{729CB4A1-ABFD-4058-844C-AD115FE54FCF}">
      <dgm:prSet/>
      <dgm:spPr/>
      <dgm:t>
        <a:bodyPr/>
        <a:lstStyle/>
        <a:p>
          <a:endParaRPr lang="en-IN"/>
        </a:p>
      </dgm:t>
    </dgm:pt>
    <dgm:pt modelId="{A27EE90A-A7CC-40BB-91EB-71091BC963AF}" type="sibTrans" cxnId="{729CB4A1-ABFD-4058-844C-AD115FE54FCF}">
      <dgm:prSet/>
      <dgm:spPr/>
      <dgm:t>
        <a:bodyPr/>
        <a:lstStyle/>
        <a:p>
          <a:endParaRPr lang="en-IN"/>
        </a:p>
      </dgm:t>
    </dgm:pt>
    <dgm:pt modelId="{EF502D9A-C7B9-4AE0-A807-B203A32AD87D}">
      <dgm:prSet phldrT="[Text]"/>
      <dgm:spPr/>
      <dgm:t>
        <a:bodyPr/>
        <a:lstStyle/>
        <a:p>
          <a:r>
            <a:rPr lang="en-IN"/>
            <a:t>Finance</a:t>
          </a:r>
        </a:p>
      </dgm:t>
    </dgm:pt>
    <dgm:pt modelId="{78687601-D527-4764-B4E9-176DE8A159DF}" type="parTrans" cxnId="{677FDD01-F393-4127-BBC0-73304B0C23A9}">
      <dgm:prSet/>
      <dgm:spPr/>
      <dgm:t>
        <a:bodyPr/>
        <a:lstStyle/>
        <a:p>
          <a:endParaRPr lang="en-IN"/>
        </a:p>
      </dgm:t>
    </dgm:pt>
    <dgm:pt modelId="{E1D03105-E806-4A4B-BE39-FA0A7AC27779}" type="sibTrans" cxnId="{677FDD01-F393-4127-BBC0-73304B0C23A9}">
      <dgm:prSet/>
      <dgm:spPr/>
      <dgm:t>
        <a:bodyPr/>
        <a:lstStyle/>
        <a:p>
          <a:endParaRPr lang="en-IN"/>
        </a:p>
      </dgm:t>
    </dgm:pt>
    <dgm:pt modelId="{A0442DAA-74BF-4654-8D2B-9A8624DBA6D2}">
      <dgm:prSet phldrT="[Text]"/>
      <dgm:spPr/>
      <dgm:t>
        <a:bodyPr/>
        <a:lstStyle/>
        <a:p>
          <a:r>
            <a:rPr lang="en-IN"/>
            <a:t>HR</a:t>
          </a:r>
        </a:p>
      </dgm:t>
    </dgm:pt>
    <dgm:pt modelId="{5B011D17-5EC5-46BB-884D-E37D89D12A41}" type="parTrans" cxnId="{D40A2401-05B8-4A63-AF3D-1B231088890B}">
      <dgm:prSet/>
      <dgm:spPr/>
      <dgm:t>
        <a:bodyPr/>
        <a:lstStyle/>
        <a:p>
          <a:endParaRPr lang="en-IN"/>
        </a:p>
      </dgm:t>
    </dgm:pt>
    <dgm:pt modelId="{F99DD799-8082-4EB1-835C-EDF190BBE8DE}" type="sibTrans" cxnId="{D40A2401-05B8-4A63-AF3D-1B231088890B}">
      <dgm:prSet/>
      <dgm:spPr/>
      <dgm:t>
        <a:bodyPr/>
        <a:lstStyle/>
        <a:p>
          <a:endParaRPr lang="en-IN"/>
        </a:p>
      </dgm:t>
    </dgm:pt>
    <dgm:pt modelId="{9D156670-0C38-4004-9BF8-13EE1178F45D}" type="pres">
      <dgm:prSet presAssocID="{AE1CAB95-B5C5-41B3-8EA3-EF2FFF2F801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31203AB-CAB7-4E8B-840A-4DBF13D7151C}" type="pres">
      <dgm:prSet presAssocID="{FDAF8DAE-F7B4-4ADF-B1B6-0D26150A4D7F}" presName="hierRoot1" presStyleCnt="0">
        <dgm:presLayoutVars>
          <dgm:hierBranch val="init"/>
        </dgm:presLayoutVars>
      </dgm:prSet>
      <dgm:spPr/>
    </dgm:pt>
    <dgm:pt modelId="{D5580929-A858-47DB-93B2-E70FD8CDB117}" type="pres">
      <dgm:prSet presAssocID="{FDAF8DAE-F7B4-4ADF-B1B6-0D26150A4D7F}" presName="rootComposite1" presStyleCnt="0"/>
      <dgm:spPr/>
    </dgm:pt>
    <dgm:pt modelId="{45ECDF2F-DCF8-4605-89A2-6CD465B47C95}" type="pres">
      <dgm:prSet presAssocID="{FDAF8DAE-F7B4-4ADF-B1B6-0D26150A4D7F}" presName="rootText1" presStyleLbl="node0" presStyleIdx="0" presStyleCnt="1">
        <dgm:presLayoutVars>
          <dgm:chPref val="3"/>
        </dgm:presLayoutVars>
      </dgm:prSet>
      <dgm:spPr/>
    </dgm:pt>
    <dgm:pt modelId="{F27C7D94-0782-452C-A719-7D7CE06998DB}" type="pres">
      <dgm:prSet presAssocID="{FDAF8DAE-F7B4-4ADF-B1B6-0D26150A4D7F}" presName="rootConnector1" presStyleLbl="node1" presStyleIdx="0" presStyleCnt="0"/>
      <dgm:spPr/>
    </dgm:pt>
    <dgm:pt modelId="{106EFE79-94AD-4961-84E3-A9FC578CD151}" type="pres">
      <dgm:prSet presAssocID="{FDAF8DAE-F7B4-4ADF-B1B6-0D26150A4D7F}" presName="hierChild2" presStyleCnt="0"/>
      <dgm:spPr/>
    </dgm:pt>
    <dgm:pt modelId="{CE4B5EB6-968B-4B78-9DC4-770C34DD8AA6}" type="pres">
      <dgm:prSet presAssocID="{0D7F1768-6058-4DAC-833B-BEAB289004BB}" presName="Name37" presStyleLbl="parChTrans1D2" presStyleIdx="0" presStyleCnt="4"/>
      <dgm:spPr/>
    </dgm:pt>
    <dgm:pt modelId="{12DB7302-D067-4886-937B-7929560CF484}" type="pres">
      <dgm:prSet presAssocID="{AA3CAC49-C6EF-4398-894D-6659300DE951}" presName="hierRoot2" presStyleCnt="0">
        <dgm:presLayoutVars>
          <dgm:hierBranch val="init"/>
        </dgm:presLayoutVars>
      </dgm:prSet>
      <dgm:spPr/>
    </dgm:pt>
    <dgm:pt modelId="{40F37920-AEA7-45BD-BAFE-C055A85AABD5}" type="pres">
      <dgm:prSet presAssocID="{AA3CAC49-C6EF-4398-894D-6659300DE951}" presName="rootComposite" presStyleCnt="0"/>
      <dgm:spPr/>
    </dgm:pt>
    <dgm:pt modelId="{0FAC4883-C3CD-4ABF-B85A-513BFB1FC2BF}" type="pres">
      <dgm:prSet presAssocID="{AA3CAC49-C6EF-4398-894D-6659300DE951}" presName="rootText" presStyleLbl="node2" presStyleIdx="0" presStyleCnt="3">
        <dgm:presLayoutVars>
          <dgm:chPref val="3"/>
        </dgm:presLayoutVars>
      </dgm:prSet>
      <dgm:spPr/>
    </dgm:pt>
    <dgm:pt modelId="{BCD76034-7911-46A6-9A1D-D9170C27904A}" type="pres">
      <dgm:prSet presAssocID="{AA3CAC49-C6EF-4398-894D-6659300DE951}" presName="rootConnector" presStyleLbl="node2" presStyleIdx="0" presStyleCnt="3"/>
      <dgm:spPr/>
    </dgm:pt>
    <dgm:pt modelId="{DCDD9B2F-DD0E-4AD7-8292-CFBFC3677B31}" type="pres">
      <dgm:prSet presAssocID="{AA3CAC49-C6EF-4398-894D-6659300DE951}" presName="hierChild4" presStyleCnt="0"/>
      <dgm:spPr/>
    </dgm:pt>
    <dgm:pt modelId="{E75ADCBF-2D05-46AC-A6C0-BC7CBB275E88}" type="pres">
      <dgm:prSet presAssocID="{AA3CAC49-C6EF-4398-894D-6659300DE951}" presName="hierChild5" presStyleCnt="0"/>
      <dgm:spPr/>
    </dgm:pt>
    <dgm:pt modelId="{29AB52C7-EE6F-4D51-A797-B1B20FBCFF65}" type="pres">
      <dgm:prSet presAssocID="{78687601-D527-4764-B4E9-176DE8A159DF}" presName="Name37" presStyleLbl="parChTrans1D2" presStyleIdx="1" presStyleCnt="4"/>
      <dgm:spPr/>
    </dgm:pt>
    <dgm:pt modelId="{12184E4F-93FE-4D8C-AD0F-F0D992FFDF1B}" type="pres">
      <dgm:prSet presAssocID="{EF502D9A-C7B9-4AE0-A807-B203A32AD87D}" presName="hierRoot2" presStyleCnt="0">
        <dgm:presLayoutVars>
          <dgm:hierBranch val="init"/>
        </dgm:presLayoutVars>
      </dgm:prSet>
      <dgm:spPr/>
    </dgm:pt>
    <dgm:pt modelId="{DF30D5D7-A9D0-4C08-817D-ADAC1AD2C294}" type="pres">
      <dgm:prSet presAssocID="{EF502D9A-C7B9-4AE0-A807-B203A32AD87D}" presName="rootComposite" presStyleCnt="0"/>
      <dgm:spPr/>
    </dgm:pt>
    <dgm:pt modelId="{95E81E51-1E79-4486-A962-D7A590E62614}" type="pres">
      <dgm:prSet presAssocID="{EF502D9A-C7B9-4AE0-A807-B203A32AD87D}" presName="rootText" presStyleLbl="node2" presStyleIdx="1" presStyleCnt="3">
        <dgm:presLayoutVars>
          <dgm:chPref val="3"/>
        </dgm:presLayoutVars>
      </dgm:prSet>
      <dgm:spPr/>
    </dgm:pt>
    <dgm:pt modelId="{F3A61E47-5B4D-4792-B76C-0DDE71157C7C}" type="pres">
      <dgm:prSet presAssocID="{EF502D9A-C7B9-4AE0-A807-B203A32AD87D}" presName="rootConnector" presStyleLbl="node2" presStyleIdx="1" presStyleCnt="3"/>
      <dgm:spPr/>
    </dgm:pt>
    <dgm:pt modelId="{C721ADAF-934E-413B-BBB2-E4AC8C212284}" type="pres">
      <dgm:prSet presAssocID="{EF502D9A-C7B9-4AE0-A807-B203A32AD87D}" presName="hierChild4" presStyleCnt="0"/>
      <dgm:spPr/>
    </dgm:pt>
    <dgm:pt modelId="{D756DCF1-3C1C-422A-9034-83BA8D169214}" type="pres">
      <dgm:prSet presAssocID="{EF502D9A-C7B9-4AE0-A807-B203A32AD87D}" presName="hierChild5" presStyleCnt="0"/>
      <dgm:spPr/>
    </dgm:pt>
    <dgm:pt modelId="{3CDB59EE-318A-4ABA-AD06-1E780A1AEACD}" type="pres">
      <dgm:prSet presAssocID="{5B011D17-5EC5-46BB-884D-E37D89D12A41}" presName="Name37" presStyleLbl="parChTrans1D2" presStyleIdx="2" presStyleCnt="4"/>
      <dgm:spPr/>
    </dgm:pt>
    <dgm:pt modelId="{491AC4D7-76CD-417F-ACB8-A0470540EE1C}" type="pres">
      <dgm:prSet presAssocID="{A0442DAA-74BF-4654-8D2B-9A8624DBA6D2}" presName="hierRoot2" presStyleCnt="0">
        <dgm:presLayoutVars>
          <dgm:hierBranch val="init"/>
        </dgm:presLayoutVars>
      </dgm:prSet>
      <dgm:spPr/>
    </dgm:pt>
    <dgm:pt modelId="{0DD7A35B-6BB2-42E4-B4BB-C22775CC820C}" type="pres">
      <dgm:prSet presAssocID="{A0442DAA-74BF-4654-8D2B-9A8624DBA6D2}" presName="rootComposite" presStyleCnt="0"/>
      <dgm:spPr/>
    </dgm:pt>
    <dgm:pt modelId="{D2CB43C5-F8F4-40F5-8F2C-AA22E9D75A5F}" type="pres">
      <dgm:prSet presAssocID="{A0442DAA-74BF-4654-8D2B-9A8624DBA6D2}" presName="rootText" presStyleLbl="node2" presStyleIdx="2" presStyleCnt="3">
        <dgm:presLayoutVars>
          <dgm:chPref val="3"/>
        </dgm:presLayoutVars>
      </dgm:prSet>
      <dgm:spPr/>
    </dgm:pt>
    <dgm:pt modelId="{F768E53C-369A-4242-A907-BA591DDCD138}" type="pres">
      <dgm:prSet presAssocID="{A0442DAA-74BF-4654-8D2B-9A8624DBA6D2}" presName="rootConnector" presStyleLbl="node2" presStyleIdx="2" presStyleCnt="3"/>
      <dgm:spPr/>
    </dgm:pt>
    <dgm:pt modelId="{96C798CF-2DF7-482F-8E59-A396C896313D}" type="pres">
      <dgm:prSet presAssocID="{A0442DAA-74BF-4654-8D2B-9A8624DBA6D2}" presName="hierChild4" presStyleCnt="0"/>
      <dgm:spPr/>
    </dgm:pt>
    <dgm:pt modelId="{1F496920-1079-4EF4-BC86-372E1E91A1A0}" type="pres">
      <dgm:prSet presAssocID="{A0442DAA-74BF-4654-8D2B-9A8624DBA6D2}" presName="hierChild5" presStyleCnt="0"/>
      <dgm:spPr/>
    </dgm:pt>
    <dgm:pt modelId="{4BC96C38-18CB-41F6-A259-4D31FA524412}" type="pres">
      <dgm:prSet presAssocID="{FDAF8DAE-F7B4-4ADF-B1B6-0D26150A4D7F}" presName="hierChild3" presStyleCnt="0"/>
      <dgm:spPr/>
    </dgm:pt>
    <dgm:pt modelId="{37C8C39D-8847-4F6E-975F-F187580C0FA1}" type="pres">
      <dgm:prSet presAssocID="{08B7A392-D573-48E0-A127-829C64CA1D71}" presName="Name111" presStyleLbl="parChTrans1D2" presStyleIdx="3" presStyleCnt="4"/>
      <dgm:spPr/>
    </dgm:pt>
    <dgm:pt modelId="{96BF0E95-BA2A-4B48-8C3C-8B33264F32CB}" type="pres">
      <dgm:prSet presAssocID="{B80C13C0-C092-4F3B-BF81-BF2AE0E66D0D}" presName="hierRoot3" presStyleCnt="0">
        <dgm:presLayoutVars>
          <dgm:hierBranch val="init"/>
        </dgm:presLayoutVars>
      </dgm:prSet>
      <dgm:spPr/>
    </dgm:pt>
    <dgm:pt modelId="{95AA5A9D-29BA-4DF9-8F69-49730713D5EF}" type="pres">
      <dgm:prSet presAssocID="{B80C13C0-C092-4F3B-BF81-BF2AE0E66D0D}" presName="rootComposite3" presStyleCnt="0"/>
      <dgm:spPr/>
    </dgm:pt>
    <dgm:pt modelId="{9BA0F574-E7E4-4568-8F1B-ABF824919DEB}" type="pres">
      <dgm:prSet presAssocID="{B80C13C0-C092-4F3B-BF81-BF2AE0E66D0D}" presName="rootText3" presStyleLbl="asst1" presStyleIdx="0" presStyleCnt="1">
        <dgm:presLayoutVars>
          <dgm:chPref val="3"/>
        </dgm:presLayoutVars>
      </dgm:prSet>
      <dgm:spPr/>
    </dgm:pt>
    <dgm:pt modelId="{491B170F-23B3-4A7B-BE73-E17BA572BBB9}" type="pres">
      <dgm:prSet presAssocID="{B80C13C0-C092-4F3B-BF81-BF2AE0E66D0D}" presName="rootConnector3" presStyleLbl="asst1" presStyleIdx="0" presStyleCnt="1"/>
      <dgm:spPr/>
    </dgm:pt>
    <dgm:pt modelId="{C81FB10A-9AEB-4885-91B7-C90BEA974F02}" type="pres">
      <dgm:prSet presAssocID="{B80C13C0-C092-4F3B-BF81-BF2AE0E66D0D}" presName="hierChild6" presStyleCnt="0"/>
      <dgm:spPr/>
    </dgm:pt>
    <dgm:pt modelId="{7B50FCA3-2128-47D2-A9F3-10DE4D0818E3}" type="pres">
      <dgm:prSet presAssocID="{B80C13C0-C092-4F3B-BF81-BF2AE0E66D0D}" presName="hierChild7" presStyleCnt="0"/>
      <dgm:spPr/>
    </dgm:pt>
  </dgm:ptLst>
  <dgm:cxnLst>
    <dgm:cxn modelId="{D40A2401-05B8-4A63-AF3D-1B231088890B}" srcId="{FDAF8DAE-F7B4-4ADF-B1B6-0D26150A4D7F}" destId="{A0442DAA-74BF-4654-8D2B-9A8624DBA6D2}" srcOrd="3" destOrd="0" parTransId="{5B011D17-5EC5-46BB-884D-E37D89D12A41}" sibTransId="{F99DD799-8082-4EB1-835C-EDF190BBE8DE}"/>
    <dgm:cxn modelId="{677FDD01-F393-4127-BBC0-73304B0C23A9}" srcId="{FDAF8DAE-F7B4-4ADF-B1B6-0D26150A4D7F}" destId="{EF502D9A-C7B9-4AE0-A807-B203A32AD87D}" srcOrd="2" destOrd="0" parTransId="{78687601-D527-4764-B4E9-176DE8A159DF}" sibTransId="{E1D03105-E806-4A4B-BE39-FA0A7AC27779}"/>
    <dgm:cxn modelId="{5CAE9137-0CCF-431F-A4DE-FF16AE4F6A2F}" type="presOf" srcId="{AA3CAC49-C6EF-4398-894D-6659300DE951}" destId="{BCD76034-7911-46A6-9A1D-D9170C27904A}" srcOrd="1" destOrd="0" presId="urn:microsoft.com/office/officeart/2005/8/layout/orgChart1"/>
    <dgm:cxn modelId="{F4648C3F-CE1E-4A7E-8D59-0749951B9882}" srcId="{AE1CAB95-B5C5-41B3-8EA3-EF2FFF2F801E}" destId="{FDAF8DAE-F7B4-4ADF-B1B6-0D26150A4D7F}" srcOrd="0" destOrd="0" parTransId="{B5755FDD-2311-49EE-84AC-FABE62C043DA}" sibTransId="{832A02B8-5385-4DE5-9A8E-2DB1E10ADE26}"/>
    <dgm:cxn modelId="{03D3F643-EF07-4E16-82F8-A135BE6A05C3}" type="presOf" srcId="{AE1CAB95-B5C5-41B3-8EA3-EF2FFF2F801E}" destId="{9D156670-0C38-4004-9BF8-13EE1178F45D}" srcOrd="0" destOrd="0" presId="urn:microsoft.com/office/officeart/2005/8/layout/orgChart1"/>
    <dgm:cxn modelId="{D4601066-1EE6-409C-B48A-8EB92EA88543}" type="presOf" srcId="{0D7F1768-6058-4DAC-833B-BEAB289004BB}" destId="{CE4B5EB6-968B-4B78-9DC4-770C34DD8AA6}" srcOrd="0" destOrd="0" presId="urn:microsoft.com/office/officeart/2005/8/layout/orgChart1"/>
    <dgm:cxn modelId="{ADC47467-C630-4760-A8BE-38915D89E101}" type="presOf" srcId="{78687601-D527-4764-B4E9-176DE8A159DF}" destId="{29AB52C7-EE6F-4D51-A797-B1B20FBCFF65}" srcOrd="0" destOrd="0" presId="urn:microsoft.com/office/officeart/2005/8/layout/orgChart1"/>
    <dgm:cxn modelId="{B74BED70-153C-411D-83E3-847A8B993D36}" type="presOf" srcId="{EF502D9A-C7B9-4AE0-A807-B203A32AD87D}" destId="{F3A61E47-5B4D-4792-B76C-0DDE71157C7C}" srcOrd="1" destOrd="0" presId="urn:microsoft.com/office/officeart/2005/8/layout/orgChart1"/>
    <dgm:cxn modelId="{CAB16C52-BBB1-436A-8E8A-78ACB6F41D4F}" type="presOf" srcId="{EF502D9A-C7B9-4AE0-A807-B203A32AD87D}" destId="{95E81E51-1E79-4486-A962-D7A590E62614}" srcOrd="0" destOrd="0" presId="urn:microsoft.com/office/officeart/2005/8/layout/orgChart1"/>
    <dgm:cxn modelId="{18FF6286-CC9E-4C44-8331-7BE17A430E45}" type="presOf" srcId="{B80C13C0-C092-4F3B-BF81-BF2AE0E66D0D}" destId="{9BA0F574-E7E4-4568-8F1B-ABF824919DEB}" srcOrd="0" destOrd="0" presId="urn:microsoft.com/office/officeart/2005/8/layout/orgChart1"/>
    <dgm:cxn modelId="{A606DA8A-A4E6-4119-A786-24B2648C8E56}" type="presOf" srcId="{5B011D17-5EC5-46BB-884D-E37D89D12A41}" destId="{3CDB59EE-318A-4ABA-AD06-1E780A1AEACD}" srcOrd="0" destOrd="0" presId="urn:microsoft.com/office/officeart/2005/8/layout/orgChart1"/>
    <dgm:cxn modelId="{E362088B-BABD-4449-81CE-600BC9919B32}" type="presOf" srcId="{08B7A392-D573-48E0-A127-829C64CA1D71}" destId="{37C8C39D-8847-4F6E-975F-F187580C0FA1}" srcOrd="0" destOrd="0" presId="urn:microsoft.com/office/officeart/2005/8/layout/orgChart1"/>
    <dgm:cxn modelId="{69377B99-1701-4B50-9249-3C6CE9B6C7D9}" type="presOf" srcId="{FDAF8DAE-F7B4-4ADF-B1B6-0D26150A4D7F}" destId="{F27C7D94-0782-452C-A719-7D7CE06998DB}" srcOrd="1" destOrd="0" presId="urn:microsoft.com/office/officeart/2005/8/layout/orgChart1"/>
    <dgm:cxn modelId="{81469FA1-1E50-4723-831E-CE218C92CAD8}" type="presOf" srcId="{AA3CAC49-C6EF-4398-894D-6659300DE951}" destId="{0FAC4883-C3CD-4ABF-B85A-513BFB1FC2BF}" srcOrd="0" destOrd="0" presId="urn:microsoft.com/office/officeart/2005/8/layout/orgChart1"/>
    <dgm:cxn modelId="{729CB4A1-ABFD-4058-844C-AD115FE54FCF}" srcId="{FDAF8DAE-F7B4-4ADF-B1B6-0D26150A4D7F}" destId="{AA3CAC49-C6EF-4398-894D-6659300DE951}" srcOrd="1" destOrd="0" parTransId="{0D7F1768-6058-4DAC-833B-BEAB289004BB}" sibTransId="{A27EE90A-A7CC-40BB-91EB-71091BC963AF}"/>
    <dgm:cxn modelId="{CE9878AD-D11E-4BAD-BCDD-FF35A649B666}" type="presOf" srcId="{FDAF8DAE-F7B4-4ADF-B1B6-0D26150A4D7F}" destId="{45ECDF2F-DCF8-4605-89A2-6CD465B47C95}" srcOrd="0" destOrd="0" presId="urn:microsoft.com/office/officeart/2005/8/layout/orgChart1"/>
    <dgm:cxn modelId="{560604B5-DD55-4398-B696-AFC3CC74E4B8}" srcId="{FDAF8DAE-F7B4-4ADF-B1B6-0D26150A4D7F}" destId="{B80C13C0-C092-4F3B-BF81-BF2AE0E66D0D}" srcOrd="0" destOrd="0" parTransId="{08B7A392-D573-48E0-A127-829C64CA1D71}" sibTransId="{A6DD2F65-5F7E-4619-8A9F-3A8947FFD7F3}"/>
    <dgm:cxn modelId="{845447D2-5089-4F11-B340-8CCE841B2287}" type="presOf" srcId="{A0442DAA-74BF-4654-8D2B-9A8624DBA6D2}" destId="{D2CB43C5-F8F4-40F5-8F2C-AA22E9D75A5F}" srcOrd="0" destOrd="0" presId="urn:microsoft.com/office/officeart/2005/8/layout/orgChart1"/>
    <dgm:cxn modelId="{EC3B4BE0-B81A-45A3-B1D0-35CB62A7F0D4}" type="presOf" srcId="{A0442DAA-74BF-4654-8D2B-9A8624DBA6D2}" destId="{F768E53C-369A-4242-A907-BA591DDCD138}" srcOrd="1" destOrd="0" presId="urn:microsoft.com/office/officeart/2005/8/layout/orgChart1"/>
    <dgm:cxn modelId="{58110FF2-AB11-47C0-BC72-FB8A1DD0F2B0}" type="presOf" srcId="{B80C13C0-C092-4F3B-BF81-BF2AE0E66D0D}" destId="{491B170F-23B3-4A7B-BE73-E17BA572BBB9}" srcOrd="1" destOrd="0" presId="urn:microsoft.com/office/officeart/2005/8/layout/orgChart1"/>
    <dgm:cxn modelId="{CB4F75B4-4A84-4B7E-B968-8BF804008E7D}" type="presParOf" srcId="{9D156670-0C38-4004-9BF8-13EE1178F45D}" destId="{F31203AB-CAB7-4E8B-840A-4DBF13D7151C}" srcOrd="0" destOrd="0" presId="urn:microsoft.com/office/officeart/2005/8/layout/orgChart1"/>
    <dgm:cxn modelId="{26064524-63E0-4EC1-AF9D-A43F74B031AD}" type="presParOf" srcId="{F31203AB-CAB7-4E8B-840A-4DBF13D7151C}" destId="{D5580929-A858-47DB-93B2-E70FD8CDB117}" srcOrd="0" destOrd="0" presId="urn:microsoft.com/office/officeart/2005/8/layout/orgChart1"/>
    <dgm:cxn modelId="{79800D78-0024-4B6C-B4AD-ABD442332ACC}" type="presParOf" srcId="{D5580929-A858-47DB-93B2-E70FD8CDB117}" destId="{45ECDF2F-DCF8-4605-89A2-6CD465B47C95}" srcOrd="0" destOrd="0" presId="urn:microsoft.com/office/officeart/2005/8/layout/orgChart1"/>
    <dgm:cxn modelId="{8A29695C-9986-4599-90E2-6451D9B9CA3C}" type="presParOf" srcId="{D5580929-A858-47DB-93B2-E70FD8CDB117}" destId="{F27C7D94-0782-452C-A719-7D7CE06998DB}" srcOrd="1" destOrd="0" presId="urn:microsoft.com/office/officeart/2005/8/layout/orgChart1"/>
    <dgm:cxn modelId="{9B1FAF27-F637-4283-B7EE-97AA625362F0}" type="presParOf" srcId="{F31203AB-CAB7-4E8B-840A-4DBF13D7151C}" destId="{106EFE79-94AD-4961-84E3-A9FC578CD151}" srcOrd="1" destOrd="0" presId="urn:microsoft.com/office/officeart/2005/8/layout/orgChart1"/>
    <dgm:cxn modelId="{11E57A06-3BBD-418F-8151-77CB45717859}" type="presParOf" srcId="{106EFE79-94AD-4961-84E3-A9FC578CD151}" destId="{CE4B5EB6-968B-4B78-9DC4-770C34DD8AA6}" srcOrd="0" destOrd="0" presId="urn:microsoft.com/office/officeart/2005/8/layout/orgChart1"/>
    <dgm:cxn modelId="{038AC025-A644-4A27-9B70-E06C8569FAC3}" type="presParOf" srcId="{106EFE79-94AD-4961-84E3-A9FC578CD151}" destId="{12DB7302-D067-4886-937B-7929560CF484}" srcOrd="1" destOrd="0" presId="urn:microsoft.com/office/officeart/2005/8/layout/orgChart1"/>
    <dgm:cxn modelId="{2358647D-09B9-4D79-AB7C-A846CD6CD2BE}" type="presParOf" srcId="{12DB7302-D067-4886-937B-7929560CF484}" destId="{40F37920-AEA7-45BD-BAFE-C055A85AABD5}" srcOrd="0" destOrd="0" presId="urn:microsoft.com/office/officeart/2005/8/layout/orgChart1"/>
    <dgm:cxn modelId="{C1AA043A-3526-4A81-8F28-87533C31FCE5}" type="presParOf" srcId="{40F37920-AEA7-45BD-BAFE-C055A85AABD5}" destId="{0FAC4883-C3CD-4ABF-B85A-513BFB1FC2BF}" srcOrd="0" destOrd="0" presId="urn:microsoft.com/office/officeart/2005/8/layout/orgChart1"/>
    <dgm:cxn modelId="{FB98D51E-E055-4143-994A-F182683F5DB7}" type="presParOf" srcId="{40F37920-AEA7-45BD-BAFE-C055A85AABD5}" destId="{BCD76034-7911-46A6-9A1D-D9170C27904A}" srcOrd="1" destOrd="0" presId="urn:microsoft.com/office/officeart/2005/8/layout/orgChart1"/>
    <dgm:cxn modelId="{72C87C7A-8E67-4E69-BB56-DD147E08C662}" type="presParOf" srcId="{12DB7302-D067-4886-937B-7929560CF484}" destId="{DCDD9B2F-DD0E-4AD7-8292-CFBFC3677B31}" srcOrd="1" destOrd="0" presId="urn:microsoft.com/office/officeart/2005/8/layout/orgChart1"/>
    <dgm:cxn modelId="{D6B1C055-00D6-4945-8C33-30EEF068BEA0}" type="presParOf" srcId="{12DB7302-D067-4886-937B-7929560CF484}" destId="{E75ADCBF-2D05-46AC-A6C0-BC7CBB275E88}" srcOrd="2" destOrd="0" presId="urn:microsoft.com/office/officeart/2005/8/layout/orgChart1"/>
    <dgm:cxn modelId="{F930979E-7D12-498C-82BA-91A4EC926FF2}" type="presParOf" srcId="{106EFE79-94AD-4961-84E3-A9FC578CD151}" destId="{29AB52C7-EE6F-4D51-A797-B1B20FBCFF65}" srcOrd="2" destOrd="0" presId="urn:microsoft.com/office/officeart/2005/8/layout/orgChart1"/>
    <dgm:cxn modelId="{155A4667-413C-4E54-8C5C-8C4C64A50D8D}" type="presParOf" srcId="{106EFE79-94AD-4961-84E3-A9FC578CD151}" destId="{12184E4F-93FE-4D8C-AD0F-F0D992FFDF1B}" srcOrd="3" destOrd="0" presId="urn:microsoft.com/office/officeart/2005/8/layout/orgChart1"/>
    <dgm:cxn modelId="{620B1703-AC69-48A6-BEC2-F821D7DCCEF7}" type="presParOf" srcId="{12184E4F-93FE-4D8C-AD0F-F0D992FFDF1B}" destId="{DF30D5D7-A9D0-4C08-817D-ADAC1AD2C294}" srcOrd="0" destOrd="0" presId="urn:microsoft.com/office/officeart/2005/8/layout/orgChart1"/>
    <dgm:cxn modelId="{CBFA2654-E5A9-485C-933E-72F739ED8858}" type="presParOf" srcId="{DF30D5D7-A9D0-4C08-817D-ADAC1AD2C294}" destId="{95E81E51-1E79-4486-A962-D7A590E62614}" srcOrd="0" destOrd="0" presId="urn:microsoft.com/office/officeart/2005/8/layout/orgChart1"/>
    <dgm:cxn modelId="{E2288B86-B3BB-42E8-B82D-4FC2443FBFAC}" type="presParOf" srcId="{DF30D5D7-A9D0-4C08-817D-ADAC1AD2C294}" destId="{F3A61E47-5B4D-4792-B76C-0DDE71157C7C}" srcOrd="1" destOrd="0" presId="urn:microsoft.com/office/officeart/2005/8/layout/orgChart1"/>
    <dgm:cxn modelId="{3A075921-0177-4062-9C22-E58AE5B86C46}" type="presParOf" srcId="{12184E4F-93FE-4D8C-AD0F-F0D992FFDF1B}" destId="{C721ADAF-934E-413B-BBB2-E4AC8C212284}" srcOrd="1" destOrd="0" presId="urn:microsoft.com/office/officeart/2005/8/layout/orgChart1"/>
    <dgm:cxn modelId="{BB0694DE-8FD7-4793-832C-2494C39E2E1F}" type="presParOf" srcId="{12184E4F-93FE-4D8C-AD0F-F0D992FFDF1B}" destId="{D756DCF1-3C1C-422A-9034-83BA8D169214}" srcOrd="2" destOrd="0" presId="urn:microsoft.com/office/officeart/2005/8/layout/orgChart1"/>
    <dgm:cxn modelId="{D472A03B-29B4-4824-80D4-99C1AEB101B5}" type="presParOf" srcId="{106EFE79-94AD-4961-84E3-A9FC578CD151}" destId="{3CDB59EE-318A-4ABA-AD06-1E780A1AEACD}" srcOrd="4" destOrd="0" presId="urn:microsoft.com/office/officeart/2005/8/layout/orgChart1"/>
    <dgm:cxn modelId="{1B454EE9-6E8F-4CFF-B866-474F68BB5A21}" type="presParOf" srcId="{106EFE79-94AD-4961-84E3-A9FC578CD151}" destId="{491AC4D7-76CD-417F-ACB8-A0470540EE1C}" srcOrd="5" destOrd="0" presId="urn:microsoft.com/office/officeart/2005/8/layout/orgChart1"/>
    <dgm:cxn modelId="{BECA11BA-C8F8-4077-93B3-4931207C6F01}" type="presParOf" srcId="{491AC4D7-76CD-417F-ACB8-A0470540EE1C}" destId="{0DD7A35B-6BB2-42E4-B4BB-C22775CC820C}" srcOrd="0" destOrd="0" presId="urn:microsoft.com/office/officeart/2005/8/layout/orgChart1"/>
    <dgm:cxn modelId="{D949B538-8630-4545-85BF-1E23D17FF1F1}" type="presParOf" srcId="{0DD7A35B-6BB2-42E4-B4BB-C22775CC820C}" destId="{D2CB43C5-F8F4-40F5-8F2C-AA22E9D75A5F}" srcOrd="0" destOrd="0" presId="urn:microsoft.com/office/officeart/2005/8/layout/orgChart1"/>
    <dgm:cxn modelId="{34C4A1DE-506A-4AFB-811F-E761C86DB1CD}" type="presParOf" srcId="{0DD7A35B-6BB2-42E4-B4BB-C22775CC820C}" destId="{F768E53C-369A-4242-A907-BA591DDCD138}" srcOrd="1" destOrd="0" presId="urn:microsoft.com/office/officeart/2005/8/layout/orgChart1"/>
    <dgm:cxn modelId="{61D737D3-EB93-4285-B110-66CD0478CD49}" type="presParOf" srcId="{491AC4D7-76CD-417F-ACB8-A0470540EE1C}" destId="{96C798CF-2DF7-482F-8E59-A396C896313D}" srcOrd="1" destOrd="0" presId="urn:microsoft.com/office/officeart/2005/8/layout/orgChart1"/>
    <dgm:cxn modelId="{8B660E53-30D5-496A-92A5-928838A2505F}" type="presParOf" srcId="{491AC4D7-76CD-417F-ACB8-A0470540EE1C}" destId="{1F496920-1079-4EF4-BC86-372E1E91A1A0}" srcOrd="2" destOrd="0" presId="urn:microsoft.com/office/officeart/2005/8/layout/orgChart1"/>
    <dgm:cxn modelId="{7CAE23C1-42DD-425E-A0B6-F3BD6EDC70C0}" type="presParOf" srcId="{F31203AB-CAB7-4E8B-840A-4DBF13D7151C}" destId="{4BC96C38-18CB-41F6-A259-4D31FA524412}" srcOrd="2" destOrd="0" presId="urn:microsoft.com/office/officeart/2005/8/layout/orgChart1"/>
    <dgm:cxn modelId="{3497A58A-031D-4541-A64A-EF6C653CA7DA}" type="presParOf" srcId="{4BC96C38-18CB-41F6-A259-4D31FA524412}" destId="{37C8C39D-8847-4F6E-975F-F187580C0FA1}" srcOrd="0" destOrd="0" presId="urn:microsoft.com/office/officeart/2005/8/layout/orgChart1"/>
    <dgm:cxn modelId="{E4CE40FB-F0E4-4397-8FD1-0DDF3C9E47D3}" type="presParOf" srcId="{4BC96C38-18CB-41F6-A259-4D31FA524412}" destId="{96BF0E95-BA2A-4B48-8C3C-8B33264F32CB}" srcOrd="1" destOrd="0" presId="urn:microsoft.com/office/officeart/2005/8/layout/orgChart1"/>
    <dgm:cxn modelId="{E353DE81-F606-4F69-9F85-79940B8D38B4}" type="presParOf" srcId="{96BF0E95-BA2A-4B48-8C3C-8B33264F32CB}" destId="{95AA5A9D-29BA-4DF9-8F69-49730713D5EF}" srcOrd="0" destOrd="0" presId="urn:microsoft.com/office/officeart/2005/8/layout/orgChart1"/>
    <dgm:cxn modelId="{5990D6A2-B6F0-4A3C-9DFA-9E3E3236A067}" type="presParOf" srcId="{95AA5A9D-29BA-4DF9-8F69-49730713D5EF}" destId="{9BA0F574-E7E4-4568-8F1B-ABF824919DEB}" srcOrd="0" destOrd="0" presId="urn:microsoft.com/office/officeart/2005/8/layout/orgChart1"/>
    <dgm:cxn modelId="{83B65D84-41AC-46DF-839D-EA6297239B4C}" type="presParOf" srcId="{95AA5A9D-29BA-4DF9-8F69-49730713D5EF}" destId="{491B170F-23B3-4A7B-BE73-E17BA572BBB9}" srcOrd="1" destOrd="0" presId="urn:microsoft.com/office/officeart/2005/8/layout/orgChart1"/>
    <dgm:cxn modelId="{67D95224-8199-4719-9158-C995538C9724}" type="presParOf" srcId="{96BF0E95-BA2A-4B48-8C3C-8B33264F32CB}" destId="{C81FB10A-9AEB-4885-91B7-C90BEA974F02}" srcOrd="1" destOrd="0" presId="urn:microsoft.com/office/officeart/2005/8/layout/orgChart1"/>
    <dgm:cxn modelId="{F42C4A64-BB3F-49A8-AC99-BD09C019D07B}" type="presParOf" srcId="{96BF0E95-BA2A-4B48-8C3C-8B33264F32CB}" destId="{7B50FCA3-2128-47D2-A9F3-10DE4D0818E3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DCA41E4-E567-49CE-9333-25BA1E4EE9E1}">
      <dsp:nvSpPr>
        <dsp:cNvPr id="0" name=""/>
        <dsp:cNvSpPr/>
      </dsp:nvSpPr>
      <dsp:spPr>
        <a:xfrm>
          <a:off x="0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Analyse</a:t>
          </a:r>
        </a:p>
      </dsp:txBody>
      <dsp:txXfrm>
        <a:off x="24292" y="500184"/>
        <a:ext cx="1333731" cy="780805"/>
      </dsp:txXfrm>
    </dsp:sp>
    <dsp:sp modelId="{CC5DE7B1-6997-47FE-BEB9-D3C326989FAB}">
      <dsp:nvSpPr>
        <dsp:cNvPr id="0" name=""/>
        <dsp:cNvSpPr/>
      </dsp:nvSpPr>
      <dsp:spPr>
        <a:xfrm>
          <a:off x="1520547" y="719179"/>
          <a:ext cx="293050" cy="342814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1520547" y="787742"/>
        <a:ext cx="205135" cy="205688"/>
      </dsp:txXfrm>
    </dsp:sp>
    <dsp:sp modelId="{21181BCA-3E3C-4DCE-B5BD-AE98695DC6B0}">
      <dsp:nvSpPr>
        <dsp:cNvPr id="0" name=""/>
        <dsp:cNvSpPr/>
      </dsp:nvSpPr>
      <dsp:spPr>
        <a:xfrm>
          <a:off x="1935241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1960178"/>
            <a:satOff val="-8155"/>
            <a:lumOff val="192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Design</a:t>
          </a:r>
        </a:p>
      </dsp:txBody>
      <dsp:txXfrm>
        <a:off x="1959533" y="500184"/>
        <a:ext cx="1333731" cy="780805"/>
      </dsp:txXfrm>
    </dsp:sp>
    <dsp:sp modelId="{5AEECBF2-D544-4B0C-BB5A-EBC33CE0B622}">
      <dsp:nvSpPr>
        <dsp:cNvPr id="0" name=""/>
        <dsp:cNvSpPr/>
      </dsp:nvSpPr>
      <dsp:spPr>
        <a:xfrm>
          <a:off x="3455789" y="719179"/>
          <a:ext cx="293050" cy="342814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2450223"/>
            <a:satOff val="-10194"/>
            <a:lumOff val="2402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3455789" y="787742"/>
        <a:ext cx="205135" cy="205688"/>
      </dsp:txXfrm>
    </dsp:sp>
    <dsp:sp modelId="{CD98BA72-C36D-4893-BD94-E19013B5126C}">
      <dsp:nvSpPr>
        <dsp:cNvPr id="0" name=""/>
        <dsp:cNvSpPr/>
      </dsp:nvSpPr>
      <dsp:spPr>
        <a:xfrm>
          <a:off x="3870483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3920356"/>
            <a:satOff val="-16311"/>
            <a:lumOff val="384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Coding</a:t>
          </a:r>
        </a:p>
      </dsp:txBody>
      <dsp:txXfrm>
        <a:off x="3894775" y="500184"/>
        <a:ext cx="1333731" cy="780805"/>
      </dsp:txXfrm>
    </dsp:sp>
    <dsp:sp modelId="{AE011341-2E62-4ACD-B88D-E37486608049}">
      <dsp:nvSpPr>
        <dsp:cNvPr id="0" name=""/>
        <dsp:cNvSpPr/>
      </dsp:nvSpPr>
      <dsp:spPr>
        <a:xfrm>
          <a:off x="5391030" y="719179"/>
          <a:ext cx="293050" cy="342814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5391030" y="787742"/>
        <a:ext cx="205135" cy="205688"/>
      </dsp:txXfrm>
    </dsp:sp>
    <dsp:sp modelId="{13F3D69F-F47A-45CD-AA42-54B0E55EB3E2}">
      <dsp:nvSpPr>
        <dsp:cNvPr id="0" name=""/>
        <dsp:cNvSpPr/>
      </dsp:nvSpPr>
      <dsp:spPr>
        <a:xfrm>
          <a:off x="5805725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5880535"/>
            <a:satOff val="-24466"/>
            <a:lumOff val="576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Testing</a:t>
          </a:r>
        </a:p>
      </dsp:txBody>
      <dsp:txXfrm>
        <a:off x="5830017" y="500184"/>
        <a:ext cx="1333731" cy="780805"/>
      </dsp:txXfrm>
    </dsp:sp>
    <dsp:sp modelId="{69530AE6-A9EE-458F-932A-DBE16229BFBD}">
      <dsp:nvSpPr>
        <dsp:cNvPr id="0" name=""/>
        <dsp:cNvSpPr/>
      </dsp:nvSpPr>
      <dsp:spPr>
        <a:xfrm>
          <a:off x="7326272" y="719179"/>
          <a:ext cx="293050" cy="342814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7350668"/>
            <a:satOff val="-30583"/>
            <a:lumOff val="7206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7326272" y="787742"/>
        <a:ext cx="205135" cy="205688"/>
      </dsp:txXfrm>
    </dsp:sp>
    <dsp:sp modelId="{834D476B-DE33-4B5C-9C30-64EFCA37C318}">
      <dsp:nvSpPr>
        <dsp:cNvPr id="0" name=""/>
        <dsp:cNvSpPr/>
      </dsp:nvSpPr>
      <dsp:spPr>
        <a:xfrm>
          <a:off x="7740967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7840713"/>
            <a:satOff val="-32622"/>
            <a:lumOff val="768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Verification</a:t>
          </a:r>
        </a:p>
      </dsp:txBody>
      <dsp:txXfrm>
        <a:off x="7765259" y="500184"/>
        <a:ext cx="1333731" cy="780805"/>
      </dsp:txXfrm>
    </dsp:sp>
    <dsp:sp modelId="{A92337EF-74DC-4DBB-8004-9C35CC69AF37}">
      <dsp:nvSpPr>
        <dsp:cNvPr id="0" name=""/>
        <dsp:cNvSpPr/>
      </dsp:nvSpPr>
      <dsp:spPr>
        <a:xfrm>
          <a:off x="9261514" y="719179"/>
          <a:ext cx="293050" cy="342814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9261514" y="787742"/>
        <a:ext cx="205135" cy="205688"/>
      </dsp:txXfrm>
    </dsp:sp>
    <dsp:sp modelId="{D94E3E53-410E-4738-82FC-3FD43FD042FB}">
      <dsp:nvSpPr>
        <dsp:cNvPr id="0" name=""/>
        <dsp:cNvSpPr/>
      </dsp:nvSpPr>
      <dsp:spPr>
        <a:xfrm>
          <a:off x="9676209" y="475892"/>
          <a:ext cx="1382315" cy="829389"/>
        </a:xfrm>
        <a:prstGeom prst="roundRect">
          <a:avLst>
            <a:gd name="adj" fmla="val 10000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Implementation</a:t>
          </a:r>
        </a:p>
      </dsp:txBody>
      <dsp:txXfrm>
        <a:off x="9700501" y="500184"/>
        <a:ext cx="1333731" cy="78080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E0F69B4-04AD-4F8E-9D3C-8ECD9087A1CE}">
      <dsp:nvSpPr>
        <dsp:cNvPr id="0" name=""/>
        <dsp:cNvSpPr/>
      </dsp:nvSpPr>
      <dsp:spPr>
        <a:xfrm>
          <a:off x="0" y="1013221"/>
          <a:ext cx="1791890" cy="716756"/>
        </a:xfrm>
        <a:prstGeom prst="chevron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Get Ready</a:t>
          </a:r>
        </a:p>
      </dsp:txBody>
      <dsp:txXfrm>
        <a:off x="358378" y="1013221"/>
        <a:ext cx="1075134" cy="716756"/>
      </dsp:txXfrm>
    </dsp:sp>
    <dsp:sp modelId="{981FF537-72E6-4E1E-8544-B59B7391FF08}">
      <dsp:nvSpPr>
        <dsp:cNvPr id="0" name=""/>
        <dsp:cNvSpPr/>
      </dsp:nvSpPr>
      <dsp:spPr>
        <a:xfrm>
          <a:off x="1612701" y="1013221"/>
          <a:ext cx="1791890" cy="716756"/>
        </a:xfrm>
        <a:prstGeom prst="chevron">
          <a:avLst/>
        </a:prstGeom>
        <a:solidFill>
          <a:schemeClr val="accent3">
            <a:hueOff val="451767"/>
            <a:satOff val="16667"/>
            <a:lumOff val="-245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Enter destination</a:t>
          </a:r>
        </a:p>
      </dsp:txBody>
      <dsp:txXfrm>
        <a:off x="1971079" y="1013221"/>
        <a:ext cx="1075134" cy="716756"/>
      </dsp:txXfrm>
    </dsp:sp>
    <dsp:sp modelId="{CB5B39C3-7C2A-49A5-89D4-98058E6EFFCF}">
      <dsp:nvSpPr>
        <dsp:cNvPr id="0" name=""/>
        <dsp:cNvSpPr/>
      </dsp:nvSpPr>
      <dsp:spPr>
        <a:xfrm>
          <a:off x="3225403" y="1013221"/>
          <a:ext cx="1791890" cy="716756"/>
        </a:xfrm>
        <a:prstGeom prst="chevron">
          <a:avLst/>
        </a:prstGeom>
        <a:solidFill>
          <a:schemeClr val="accent3">
            <a:hueOff val="903533"/>
            <a:satOff val="33333"/>
            <a:lumOff val="-490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Book the cab</a:t>
          </a:r>
        </a:p>
      </dsp:txBody>
      <dsp:txXfrm>
        <a:off x="3583781" y="1013221"/>
        <a:ext cx="1075134" cy="716756"/>
      </dsp:txXfrm>
    </dsp:sp>
    <dsp:sp modelId="{2CAB4646-1CAD-49A5-96E0-558E129F0B7A}">
      <dsp:nvSpPr>
        <dsp:cNvPr id="0" name=""/>
        <dsp:cNvSpPr/>
      </dsp:nvSpPr>
      <dsp:spPr>
        <a:xfrm>
          <a:off x="4838104" y="1013221"/>
          <a:ext cx="1791890" cy="716756"/>
        </a:xfrm>
        <a:prstGeom prst="chevron">
          <a:avLst/>
        </a:prstGeom>
        <a:solidFill>
          <a:schemeClr val="accent3">
            <a:hueOff val="1355300"/>
            <a:satOff val="50000"/>
            <a:lumOff val="-735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Wait for the cab</a:t>
          </a:r>
        </a:p>
      </dsp:txBody>
      <dsp:txXfrm>
        <a:off x="5196482" y="1013221"/>
        <a:ext cx="1075134" cy="716756"/>
      </dsp:txXfrm>
    </dsp:sp>
    <dsp:sp modelId="{B70CED07-EB5E-44BA-9CD0-CDD9BBD29D56}">
      <dsp:nvSpPr>
        <dsp:cNvPr id="0" name=""/>
        <dsp:cNvSpPr/>
      </dsp:nvSpPr>
      <dsp:spPr>
        <a:xfrm>
          <a:off x="6450806" y="1013221"/>
          <a:ext cx="1791890" cy="716756"/>
        </a:xfrm>
        <a:prstGeom prst="chevron">
          <a:avLst/>
        </a:prstGeom>
        <a:solidFill>
          <a:schemeClr val="accent3">
            <a:hueOff val="1807066"/>
            <a:satOff val="66667"/>
            <a:lumOff val="-9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Get in the cab</a:t>
          </a:r>
        </a:p>
      </dsp:txBody>
      <dsp:txXfrm>
        <a:off x="6809184" y="1013221"/>
        <a:ext cx="1075134" cy="716756"/>
      </dsp:txXfrm>
    </dsp:sp>
    <dsp:sp modelId="{5BF6A20D-A39A-4B76-A580-9F8472BCFC36}">
      <dsp:nvSpPr>
        <dsp:cNvPr id="0" name=""/>
        <dsp:cNvSpPr/>
      </dsp:nvSpPr>
      <dsp:spPr>
        <a:xfrm>
          <a:off x="8063507" y="1013221"/>
          <a:ext cx="1791890" cy="716756"/>
        </a:xfrm>
        <a:prstGeom prst="chevron">
          <a:avLst/>
        </a:prstGeom>
        <a:solidFill>
          <a:schemeClr val="accent3">
            <a:hueOff val="2258833"/>
            <a:satOff val="83333"/>
            <a:lumOff val="-1225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Reach the destination </a:t>
          </a:r>
        </a:p>
      </dsp:txBody>
      <dsp:txXfrm>
        <a:off x="8421885" y="1013221"/>
        <a:ext cx="1075134" cy="716756"/>
      </dsp:txXfrm>
    </dsp:sp>
    <dsp:sp modelId="{E54EAC37-09AE-48D1-B954-E00D9D5B9481}">
      <dsp:nvSpPr>
        <dsp:cNvPr id="0" name=""/>
        <dsp:cNvSpPr/>
      </dsp:nvSpPr>
      <dsp:spPr>
        <a:xfrm>
          <a:off x="9676209" y="1013221"/>
          <a:ext cx="1791890" cy="716756"/>
        </a:xfrm>
        <a:prstGeom prst="chevron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Give the rating</a:t>
          </a:r>
        </a:p>
      </dsp:txBody>
      <dsp:txXfrm>
        <a:off x="10034587" y="1013221"/>
        <a:ext cx="1075134" cy="71675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3BA85-38B4-41F0-B29C-E4CF211FFF10}">
      <dsp:nvSpPr>
        <dsp:cNvPr id="0" name=""/>
        <dsp:cNvSpPr/>
      </dsp:nvSpPr>
      <dsp:spPr>
        <a:xfrm>
          <a:off x="3749299" y="19183"/>
          <a:ext cx="678828" cy="6788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College</a:t>
          </a:r>
        </a:p>
      </dsp:txBody>
      <dsp:txXfrm>
        <a:off x="3749299" y="19183"/>
        <a:ext cx="678828" cy="678828"/>
      </dsp:txXfrm>
    </dsp:sp>
    <dsp:sp modelId="{6A6859A0-8029-48F5-A4B2-CAFEA2DF4A35}">
      <dsp:nvSpPr>
        <dsp:cNvPr id="0" name=""/>
        <dsp:cNvSpPr/>
      </dsp:nvSpPr>
      <dsp:spPr>
        <a:xfrm>
          <a:off x="2150361" y="-706"/>
          <a:ext cx="2547752" cy="2547752"/>
        </a:xfrm>
        <a:prstGeom prst="circularArrow">
          <a:avLst>
            <a:gd name="adj1" fmla="val 5196"/>
            <a:gd name="adj2" fmla="val 335582"/>
            <a:gd name="adj3" fmla="val 21294589"/>
            <a:gd name="adj4" fmla="val 19765058"/>
            <a:gd name="adj5" fmla="val 6062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FB530AE-DE7B-4CBE-8163-D6378ADF5DA9}">
      <dsp:nvSpPr>
        <dsp:cNvPr id="0" name=""/>
        <dsp:cNvSpPr/>
      </dsp:nvSpPr>
      <dsp:spPr>
        <a:xfrm>
          <a:off x="4159967" y="1283091"/>
          <a:ext cx="678828" cy="6788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Chill</a:t>
          </a:r>
        </a:p>
      </dsp:txBody>
      <dsp:txXfrm>
        <a:off x="4159967" y="1283091"/>
        <a:ext cx="678828" cy="678828"/>
      </dsp:txXfrm>
    </dsp:sp>
    <dsp:sp modelId="{906C65BA-3B1F-4B27-B48F-5DD10AFB1229}">
      <dsp:nvSpPr>
        <dsp:cNvPr id="0" name=""/>
        <dsp:cNvSpPr/>
      </dsp:nvSpPr>
      <dsp:spPr>
        <a:xfrm>
          <a:off x="2150361" y="-706"/>
          <a:ext cx="2547752" cy="2547752"/>
        </a:xfrm>
        <a:prstGeom prst="circularArrow">
          <a:avLst>
            <a:gd name="adj1" fmla="val 5196"/>
            <a:gd name="adj2" fmla="val 335582"/>
            <a:gd name="adj3" fmla="val 4016094"/>
            <a:gd name="adj4" fmla="val 2252150"/>
            <a:gd name="adj5" fmla="val 6062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D9D639-A25D-4604-9D10-E0C82C44E5D3}">
      <dsp:nvSpPr>
        <dsp:cNvPr id="0" name=""/>
        <dsp:cNvSpPr/>
      </dsp:nvSpPr>
      <dsp:spPr>
        <a:xfrm>
          <a:off x="3084823" y="2064229"/>
          <a:ext cx="678828" cy="6788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Eat</a:t>
          </a:r>
        </a:p>
      </dsp:txBody>
      <dsp:txXfrm>
        <a:off x="3084823" y="2064229"/>
        <a:ext cx="678828" cy="678828"/>
      </dsp:txXfrm>
    </dsp:sp>
    <dsp:sp modelId="{BCA0320B-01D1-4B30-B107-263F72F669ED}">
      <dsp:nvSpPr>
        <dsp:cNvPr id="0" name=""/>
        <dsp:cNvSpPr/>
      </dsp:nvSpPr>
      <dsp:spPr>
        <a:xfrm>
          <a:off x="2150361" y="-706"/>
          <a:ext cx="2547752" cy="2547752"/>
        </a:xfrm>
        <a:prstGeom prst="circularArrow">
          <a:avLst>
            <a:gd name="adj1" fmla="val 5196"/>
            <a:gd name="adj2" fmla="val 335582"/>
            <a:gd name="adj3" fmla="val 8212267"/>
            <a:gd name="adj4" fmla="val 6448323"/>
            <a:gd name="adj5" fmla="val 6062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AC4BBD0-A955-4EF2-AE28-2A87FDF0AFA5}">
      <dsp:nvSpPr>
        <dsp:cNvPr id="0" name=""/>
        <dsp:cNvSpPr/>
      </dsp:nvSpPr>
      <dsp:spPr>
        <a:xfrm>
          <a:off x="2009678" y="1283091"/>
          <a:ext cx="678828" cy="6788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Sleep</a:t>
          </a:r>
        </a:p>
      </dsp:txBody>
      <dsp:txXfrm>
        <a:off x="2009678" y="1283091"/>
        <a:ext cx="678828" cy="678828"/>
      </dsp:txXfrm>
    </dsp:sp>
    <dsp:sp modelId="{5A5FAB5E-CADB-4303-805B-4711DC47EC76}">
      <dsp:nvSpPr>
        <dsp:cNvPr id="0" name=""/>
        <dsp:cNvSpPr/>
      </dsp:nvSpPr>
      <dsp:spPr>
        <a:xfrm>
          <a:off x="2150361" y="-706"/>
          <a:ext cx="2547752" cy="2547752"/>
        </a:xfrm>
        <a:prstGeom prst="circularArrow">
          <a:avLst>
            <a:gd name="adj1" fmla="val 5196"/>
            <a:gd name="adj2" fmla="val 335582"/>
            <a:gd name="adj3" fmla="val 12299359"/>
            <a:gd name="adj4" fmla="val 10769829"/>
            <a:gd name="adj5" fmla="val 6062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A10BEF4-3EDF-4571-A899-E651664FE97B}">
      <dsp:nvSpPr>
        <dsp:cNvPr id="0" name=""/>
        <dsp:cNvSpPr/>
      </dsp:nvSpPr>
      <dsp:spPr>
        <a:xfrm>
          <a:off x="2420347" y="19183"/>
          <a:ext cx="678828" cy="6788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Brush</a:t>
          </a:r>
        </a:p>
      </dsp:txBody>
      <dsp:txXfrm>
        <a:off x="2420347" y="19183"/>
        <a:ext cx="678828" cy="678828"/>
      </dsp:txXfrm>
    </dsp:sp>
    <dsp:sp modelId="{10C205B3-B7B3-432F-A960-0DBECD6DDB43}">
      <dsp:nvSpPr>
        <dsp:cNvPr id="0" name=""/>
        <dsp:cNvSpPr/>
      </dsp:nvSpPr>
      <dsp:spPr>
        <a:xfrm>
          <a:off x="2150361" y="-706"/>
          <a:ext cx="2547752" cy="2547752"/>
        </a:xfrm>
        <a:prstGeom prst="circularArrow">
          <a:avLst>
            <a:gd name="adj1" fmla="val 5196"/>
            <a:gd name="adj2" fmla="val 335582"/>
            <a:gd name="adj3" fmla="val 16867079"/>
            <a:gd name="adj4" fmla="val 15197339"/>
            <a:gd name="adj5" fmla="val 6062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7C8C39D-8847-4F6E-975F-F187580C0FA1}">
      <dsp:nvSpPr>
        <dsp:cNvPr id="0" name=""/>
        <dsp:cNvSpPr/>
      </dsp:nvSpPr>
      <dsp:spPr>
        <a:xfrm>
          <a:off x="2145650" y="756735"/>
          <a:ext cx="140349" cy="614864"/>
        </a:xfrm>
        <a:custGeom>
          <a:avLst/>
          <a:gdLst/>
          <a:ahLst/>
          <a:cxnLst/>
          <a:rect l="0" t="0" r="0" b="0"/>
          <a:pathLst>
            <a:path>
              <a:moveTo>
                <a:pt x="140349" y="0"/>
              </a:moveTo>
              <a:lnTo>
                <a:pt x="140349" y="614864"/>
              </a:lnTo>
              <a:lnTo>
                <a:pt x="0" y="61486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B59EE-318A-4ABA-AD06-1E780A1AEACD}">
      <dsp:nvSpPr>
        <dsp:cNvPr id="0" name=""/>
        <dsp:cNvSpPr/>
      </dsp:nvSpPr>
      <dsp:spPr>
        <a:xfrm>
          <a:off x="2286000" y="756735"/>
          <a:ext cx="1617361" cy="12297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9380"/>
              </a:lnTo>
              <a:lnTo>
                <a:pt x="1617361" y="1089380"/>
              </a:lnTo>
              <a:lnTo>
                <a:pt x="1617361" y="122972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AB52C7-EE6F-4D51-A797-B1B20FBCFF65}">
      <dsp:nvSpPr>
        <dsp:cNvPr id="0" name=""/>
        <dsp:cNvSpPr/>
      </dsp:nvSpPr>
      <dsp:spPr>
        <a:xfrm>
          <a:off x="2240280" y="756735"/>
          <a:ext cx="91440" cy="12297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2972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4B5EB6-968B-4B78-9DC4-770C34DD8AA6}">
      <dsp:nvSpPr>
        <dsp:cNvPr id="0" name=""/>
        <dsp:cNvSpPr/>
      </dsp:nvSpPr>
      <dsp:spPr>
        <a:xfrm>
          <a:off x="668638" y="756735"/>
          <a:ext cx="1617361" cy="1229729"/>
        </a:xfrm>
        <a:custGeom>
          <a:avLst/>
          <a:gdLst/>
          <a:ahLst/>
          <a:cxnLst/>
          <a:rect l="0" t="0" r="0" b="0"/>
          <a:pathLst>
            <a:path>
              <a:moveTo>
                <a:pt x="1617361" y="0"/>
              </a:moveTo>
              <a:lnTo>
                <a:pt x="1617361" y="1089380"/>
              </a:lnTo>
              <a:lnTo>
                <a:pt x="0" y="1089380"/>
              </a:lnTo>
              <a:lnTo>
                <a:pt x="0" y="122972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CDF2F-DCF8-4605-89A2-6CD465B47C95}">
      <dsp:nvSpPr>
        <dsp:cNvPr id="0" name=""/>
        <dsp:cNvSpPr/>
      </dsp:nvSpPr>
      <dsp:spPr>
        <a:xfrm>
          <a:off x="1617668" y="88403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kern="1200"/>
            <a:t>CEO</a:t>
          </a:r>
        </a:p>
      </dsp:txBody>
      <dsp:txXfrm>
        <a:off x="1617668" y="88403"/>
        <a:ext cx="1336662" cy="668331"/>
      </dsp:txXfrm>
    </dsp:sp>
    <dsp:sp modelId="{0FAC4883-C3CD-4ABF-B85A-513BFB1FC2BF}">
      <dsp:nvSpPr>
        <dsp:cNvPr id="0" name=""/>
        <dsp:cNvSpPr/>
      </dsp:nvSpPr>
      <dsp:spPr>
        <a:xfrm>
          <a:off x="306" y="1986464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kern="1200"/>
            <a:t>Manager</a:t>
          </a:r>
        </a:p>
      </dsp:txBody>
      <dsp:txXfrm>
        <a:off x="306" y="1986464"/>
        <a:ext cx="1336662" cy="668331"/>
      </dsp:txXfrm>
    </dsp:sp>
    <dsp:sp modelId="{95E81E51-1E79-4486-A962-D7A590E62614}">
      <dsp:nvSpPr>
        <dsp:cNvPr id="0" name=""/>
        <dsp:cNvSpPr/>
      </dsp:nvSpPr>
      <dsp:spPr>
        <a:xfrm>
          <a:off x="1617668" y="1986464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kern="1200"/>
            <a:t>Finance</a:t>
          </a:r>
        </a:p>
      </dsp:txBody>
      <dsp:txXfrm>
        <a:off x="1617668" y="1986464"/>
        <a:ext cx="1336662" cy="668331"/>
      </dsp:txXfrm>
    </dsp:sp>
    <dsp:sp modelId="{D2CB43C5-F8F4-40F5-8F2C-AA22E9D75A5F}">
      <dsp:nvSpPr>
        <dsp:cNvPr id="0" name=""/>
        <dsp:cNvSpPr/>
      </dsp:nvSpPr>
      <dsp:spPr>
        <a:xfrm>
          <a:off x="3235030" y="1986464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kern="1200"/>
            <a:t>HR</a:t>
          </a:r>
        </a:p>
      </dsp:txBody>
      <dsp:txXfrm>
        <a:off x="3235030" y="1986464"/>
        <a:ext cx="1336662" cy="668331"/>
      </dsp:txXfrm>
    </dsp:sp>
    <dsp:sp modelId="{9BA0F574-E7E4-4568-8F1B-ABF824919DEB}">
      <dsp:nvSpPr>
        <dsp:cNvPr id="0" name=""/>
        <dsp:cNvSpPr/>
      </dsp:nvSpPr>
      <dsp:spPr>
        <a:xfrm>
          <a:off x="808987" y="1037434"/>
          <a:ext cx="1336662" cy="6683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kern="1200"/>
            <a:t>CFO</a:t>
          </a:r>
        </a:p>
      </dsp:txBody>
      <dsp:txXfrm>
        <a:off x="808987" y="1037434"/>
        <a:ext cx="1336662" cy="6683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ycle1">
  <dgm:title val=""/>
  <dgm:desc val=""/>
  <dgm:catLst>
    <dgm:cat type="cycle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alg type="cycle">
          <dgm:param type="stAng" val="0"/>
          <dgm:param type="spanAng" val="360"/>
        </dgm:alg>
      </dgm:if>
      <dgm:else name="Name2">
        <dgm:alg type="cycle">
          <dgm:param type="stAng" val="0"/>
          <dgm:param type="spanAng" val="-360"/>
        </dgm:alg>
      </dgm:else>
    </dgm:choose>
    <dgm:shape xmlns:r="http://schemas.openxmlformats.org/officeDocument/2006/relationships" r:blip="">
      <dgm:adjLst/>
    </dgm:shape>
    <dgm:presOf/>
    <dgm:choose name="Name3">
      <dgm:if name="Name4" func="var" arg="dir" op="equ" val="norm">
        <dgm:constrLst>
          <dgm:constr type="diam" val="1"/>
          <dgm:constr type="w" for="ch" forName="node" refType="w"/>
          <dgm:constr type="w" for="ch" ptType="sibTrans" refType="w" refFor="ch" refForName="node" fact="0.5"/>
          <dgm:constr type="h" for="ch" ptType="sibTrans" op="equ"/>
          <dgm:constr type="diam" for="ch" ptType="sibTrans" refType="diam" op="equ"/>
          <dgm:constr type="sibSp" refType="w" refFor="ch" refForName="node" fact="0.15"/>
          <dgm:constr type="w" for="ch" forName="dummy" refType="sibSp" fact="2.8"/>
          <dgm:constr type="primFontSz" for="ch" forName="node" op="equ" val="65"/>
        </dgm:constrLst>
      </dgm:if>
      <dgm:else name="Name5">
        <dgm:constrLst>
          <dgm:constr type="diam" val="1"/>
          <dgm:constr type="w" for="ch" forName="node" refType="w"/>
          <dgm:constr type="w" for="ch" ptType="sibTrans" refType="w" refFor="ch" refForName="node" fact="0.5"/>
          <dgm:constr type="h" for="ch" ptType="sibTrans" op="equ"/>
          <dgm:constr type="diam" for="ch" ptType="sibTrans" refType="diam" op="equ" fact="-1"/>
          <dgm:constr type="sibSp" refType="w" refFor="ch" refForName="node" fact="0.15"/>
          <dgm:constr type="w" for="ch" forName="dummy" refType="sibSp" fact="2.8"/>
          <dgm:constr type="primFontSz" for="ch" forName="node" op="equ" val="65"/>
        </dgm:constrLst>
      </dgm:else>
    </dgm:choose>
    <dgm:ruleLst>
      <dgm:rule type="diam" val="INF" fact="NaN" max="NaN"/>
    </dgm:ruleLst>
    <dgm:forEach name="nodesForEach" axis="ch" ptType="node">
      <dgm:choose name="Name6">
        <dgm:if name="Name7" axis="par ch" ptType="doc node" func="cnt" op="gt" val="1">
          <dgm:layoutNode name="dummy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</dgm:if>
        <dgm:else name="Name8"/>
      </dgm:choose>
      <dgm:layoutNode name="node" styleLbl="revTx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Name11" axis="followSib" ptType="sibTrans" hideLastTrans="0" cnt="1">
            <dgm:layoutNode name="sibTrans" styleLbl="node1">
              <dgm:alg type="conn">
                <dgm:param type="connRout" val="curve"/>
                <dgm:param type="begPts" val="radial"/>
                <dgm:param type="endPts" val="radial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begPad"/>
                <dgm:constr type="endPad"/>
              </dgm:constrLst>
              <dgm:ruleLst/>
            </dgm:layoutNode>
          </dgm:forEach>
        </dgm:if>
        <dgm:else name="Name12"/>
      </dgm:choos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20</xdr:row>
      <xdr:rowOff>166687</xdr:rowOff>
    </xdr:from>
    <xdr:to>
      <xdr:col>24</xdr:col>
      <xdr:colOff>219075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7774-14D2-4F04-A3F4-410444046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19</xdr:row>
      <xdr:rowOff>123825</xdr:rowOff>
    </xdr:from>
    <xdr:to>
      <xdr:col>15</xdr:col>
      <xdr:colOff>323850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963E2-A6EF-4FF5-B354-145D35A6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571499</xdr:colOff>
      <xdr:row>4</xdr:row>
      <xdr:rowOff>80962</xdr:rowOff>
    </xdr:from>
    <xdr:to>
      <xdr:col>23</xdr:col>
      <xdr:colOff>581024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02E3C-C9B9-4FAD-A08F-F138064D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47626</xdr:rowOff>
    </xdr:from>
    <xdr:to>
      <xdr:col>18</xdr:col>
      <xdr:colOff>447674</xdr:colOff>
      <xdr:row>10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186D1F0-7D1A-4FE7-9B4C-142456694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361950</xdr:colOff>
      <xdr:row>9</xdr:row>
      <xdr:rowOff>4762</xdr:rowOff>
    </xdr:from>
    <xdr:to>
      <xdr:col>19</xdr:col>
      <xdr:colOff>247650</xdr:colOff>
      <xdr:row>23</xdr:row>
      <xdr:rowOff>80962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EAF9F95-64A4-4D7E-ADD1-7A25CD06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295274</xdr:colOff>
      <xdr:row>20</xdr:row>
      <xdr:rowOff>138112</xdr:rowOff>
    </xdr:from>
    <xdr:to>
      <xdr:col>16</xdr:col>
      <xdr:colOff>438149</xdr:colOff>
      <xdr:row>35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6C044F8-2F0C-488C-8648-89437E3E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333375</xdr:colOff>
      <xdr:row>23</xdr:row>
      <xdr:rowOff>90487</xdr:rowOff>
    </xdr:from>
    <xdr:to>
      <xdr:col>9</xdr:col>
      <xdr:colOff>28575</xdr:colOff>
      <xdr:row>37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9A37A4-6D16-4C1F-B00E-4794788D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3547.48136863426" createdVersion="6" refreshedVersion="6" minRefreshableVersion="3" recordCount="16" xr:uid="{775A8A67-E487-4BFB-BDAB-703CE5D908AE}">
  <cacheSource type="worksheet">
    <worksheetSource ref="B2:D18" sheet="Graph"/>
  </cacheSource>
  <cacheFields count="3">
    <cacheField name="Year" numFmtId="0">
      <sharedItems containsSemiMixedTypes="0" containsString="0" containsNumber="1" containsInteger="1" minValue="2000" maxValue="2015"/>
    </cacheField>
    <cacheField name="Accidents" numFmtId="0">
      <sharedItems containsSemiMixedTypes="0" containsString="0" containsNumber="1" containsInteger="1" minValue="59" maxValue="98"/>
    </cacheField>
    <cacheField name="Death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00"/>
    <n v="85"/>
    <n v="16"/>
  </r>
  <r>
    <n v="2001"/>
    <n v="64"/>
    <n v="15"/>
  </r>
  <r>
    <n v="2002"/>
    <n v="70"/>
    <n v="11"/>
  </r>
  <r>
    <n v="2003"/>
    <n v="59"/>
    <n v="7"/>
  </r>
  <r>
    <n v="2004"/>
    <n v="95"/>
    <n v="33"/>
  </r>
  <r>
    <n v="2005"/>
    <n v="93"/>
    <n v="25"/>
  </r>
  <r>
    <n v="2006"/>
    <n v="97"/>
    <n v="34"/>
  </r>
  <r>
    <n v="2007"/>
    <n v="67"/>
    <n v="5"/>
  </r>
  <r>
    <n v="2008"/>
    <n v="67"/>
    <n v="37"/>
  </r>
  <r>
    <n v="2009"/>
    <n v="85"/>
    <n v="29"/>
  </r>
  <r>
    <n v="2010"/>
    <n v="98"/>
    <n v="22"/>
  </r>
  <r>
    <n v="2011"/>
    <n v="66"/>
    <n v="31"/>
  </r>
  <r>
    <n v="2012"/>
    <n v="71"/>
    <n v="1"/>
  </r>
  <r>
    <n v="2013"/>
    <n v="88"/>
    <n v="24"/>
  </r>
  <r>
    <n v="2014"/>
    <n v="59"/>
    <n v="13"/>
  </r>
  <r>
    <n v="2015"/>
    <n v="90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B6BF-B3E6-451B-8994-D72F72C4BC2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Average of Death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258A-81C6-44BB-861D-CC5A47897777}">
  <dimension ref="C4:AB24"/>
  <sheetViews>
    <sheetView topLeftCell="A3" workbookViewId="0">
      <selection activeCell="H18" sqref="H18"/>
    </sheetView>
  </sheetViews>
  <sheetFormatPr defaultRowHeight="15" x14ac:dyDescent="0.25"/>
  <cols>
    <col min="3" max="3" width="5.5703125" bestFit="1" customWidth="1"/>
    <col min="4" max="4" width="5.28515625" bestFit="1" customWidth="1"/>
    <col min="5" max="5" width="6.85546875" bestFit="1" customWidth="1"/>
    <col min="6" max="6" width="4.42578125" bestFit="1" customWidth="1"/>
    <col min="7" max="7" width="7.85546875" bestFit="1" customWidth="1"/>
    <col min="8" max="8" width="9.28515625" bestFit="1" customWidth="1"/>
    <col min="9" max="9" width="9.85546875" bestFit="1" customWidth="1"/>
    <col min="10" max="10" width="18.140625" bestFit="1" customWidth="1"/>
    <col min="11" max="14" width="12" bestFit="1" customWidth="1"/>
    <col min="16" max="16" width="12.7109375" bestFit="1" customWidth="1"/>
    <col min="17" max="17" width="3" bestFit="1" customWidth="1"/>
    <col min="18" max="18" width="4" bestFit="1" customWidth="1"/>
    <col min="19" max="19" width="3.7109375" bestFit="1" customWidth="1"/>
    <col min="21" max="21" width="8" bestFit="1" customWidth="1"/>
    <col min="22" max="22" width="8.28515625" bestFit="1" customWidth="1"/>
    <col min="23" max="23" width="4.5703125" bestFit="1" customWidth="1"/>
    <col min="24" max="24" width="10.28515625" bestFit="1" customWidth="1"/>
    <col min="25" max="25" width="7.7109375" bestFit="1" customWidth="1"/>
  </cols>
  <sheetData>
    <row r="4" spans="3:28" x14ac:dyDescent="0.25">
      <c r="C4" s="2" t="s">
        <v>42</v>
      </c>
      <c r="D4" s="2" t="s">
        <v>41</v>
      </c>
      <c r="E4" s="2" t="s">
        <v>40</v>
      </c>
      <c r="F4" s="2" t="s">
        <v>39</v>
      </c>
      <c r="G4" s="2" t="s">
        <v>38</v>
      </c>
      <c r="H4" s="2" t="s">
        <v>43</v>
      </c>
      <c r="I4" s="2" t="s">
        <v>44</v>
      </c>
      <c r="J4" s="2" t="s">
        <v>45</v>
      </c>
      <c r="K4" s="2" t="s">
        <v>46</v>
      </c>
      <c r="L4" s="2" t="s">
        <v>47</v>
      </c>
      <c r="M4" s="2" t="s">
        <v>48</v>
      </c>
      <c r="N4" s="2" t="s">
        <v>49</v>
      </c>
      <c r="P4" s="2" t="s">
        <v>56</v>
      </c>
      <c r="U4" s="2" t="s">
        <v>32</v>
      </c>
      <c r="V4" s="2" t="s">
        <v>56</v>
      </c>
      <c r="W4" s="2" t="s">
        <v>33</v>
      </c>
      <c r="X4" s="2" t="s">
        <v>57</v>
      </c>
      <c r="Z4" s="2" t="s">
        <v>58</v>
      </c>
    </row>
    <row r="5" spans="3:28" x14ac:dyDescent="0.25">
      <c r="C5">
        <v>1</v>
      </c>
      <c r="D5">
        <v>2</v>
      </c>
      <c r="E5" t="s">
        <v>0</v>
      </c>
      <c r="F5" t="s">
        <v>13</v>
      </c>
      <c r="G5" t="s">
        <v>27</v>
      </c>
      <c r="H5" s="1">
        <v>43101</v>
      </c>
      <c r="I5" s="1">
        <v>43101</v>
      </c>
      <c r="J5" s="1">
        <v>43101</v>
      </c>
      <c r="K5">
        <v>76</v>
      </c>
      <c r="L5">
        <v>87</v>
      </c>
      <c r="M5">
        <v>66</v>
      </c>
      <c r="N5">
        <v>87</v>
      </c>
      <c r="P5">
        <v>11</v>
      </c>
      <c r="Q5">
        <v>10</v>
      </c>
      <c r="R5">
        <f>Q5*10</f>
        <v>100</v>
      </c>
      <c r="S5">
        <f>Q5*-1</f>
        <v>-10</v>
      </c>
      <c r="U5">
        <v>1</v>
      </c>
      <c r="V5">
        <v>60</v>
      </c>
      <c r="W5">
        <v>60</v>
      </c>
      <c r="X5">
        <v>60</v>
      </c>
      <c r="Y5" t="s">
        <v>34</v>
      </c>
      <c r="Z5" t="s">
        <v>35</v>
      </c>
      <c r="AA5" t="s">
        <v>36</v>
      </c>
      <c r="AB5" t="s">
        <v>37</v>
      </c>
    </row>
    <row r="6" spans="3:28" x14ac:dyDescent="0.25">
      <c r="C6">
        <v>2</v>
      </c>
      <c r="D6">
        <v>4</v>
      </c>
      <c r="E6" t="s">
        <v>1</v>
      </c>
      <c r="F6" t="s">
        <v>14</v>
      </c>
      <c r="G6" t="s">
        <v>28</v>
      </c>
      <c r="H6" s="1">
        <v>43102</v>
      </c>
      <c r="I6" s="1">
        <v>43108</v>
      </c>
      <c r="J6" s="1">
        <v>43111</v>
      </c>
      <c r="K6">
        <v>77</v>
      </c>
      <c r="L6">
        <v>90</v>
      </c>
      <c r="M6">
        <v>74</v>
      </c>
      <c r="N6">
        <v>63</v>
      </c>
      <c r="P6">
        <v>50</v>
      </c>
      <c r="Q6">
        <v>20</v>
      </c>
      <c r="R6">
        <f t="shared" ref="R6:R18" si="0">Q6*10</f>
        <v>200</v>
      </c>
      <c r="S6">
        <f t="shared" ref="S6:S18" si="1">Q6*-1</f>
        <v>-20</v>
      </c>
      <c r="U6">
        <v>1</v>
      </c>
      <c r="V6">
        <v>73</v>
      </c>
      <c r="W6">
        <v>61</v>
      </c>
      <c r="X6">
        <v>61</v>
      </c>
      <c r="Y6" t="s">
        <v>34</v>
      </c>
      <c r="Z6" t="s">
        <v>35</v>
      </c>
      <c r="AA6" t="s">
        <v>36</v>
      </c>
      <c r="AB6" t="s">
        <v>37</v>
      </c>
    </row>
    <row r="7" spans="3:28" x14ac:dyDescent="0.25">
      <c r="C7">
        <v>3</v>
      </c>
      <c r="D7">
        <v>6</v>
      </c>
      <c r="E7" t="s">
        <v>2</v>
      </c>
      <c r="F7" t="s">
        <v>15</v>
      </c>
      <c r="G7" t="s">
        <v>29</v>
      </c>
      <c r="H7" s="1">
        <v>43103</v>
      </c>
      <c r="I7" s="1">
        <v>43115</v>
      </c>
      <c r="J7" s="1">
        <v>43121</v>
      </c>
      <c r="K7">
        <v>81</v>
      </c>
      <c r="L7">
        <v>89</v>
      </c>
      <c r="M7">
        <v>70</v>
      </c>
      <c r="N7">
        <v>82</v>
      </c>
      <c r="P7">
        <v>14</v>
      </c>
      <c r="Q7">
        <v>36</v>
      </c>
      <c r="R7">
        <f t="shared" si="0"/>
        <v>360</v>
      </c>
      <c r="S7">
        <f t="shared" si="1"/>
        <v>-36</v>
      </c>
      <c r="U7">
        <v>0</v>
      </c>
      <c r="V7">
        <v>77</v>
      </c>
      <c r="W7">
        <v>63</v>
      </c>
      <c r="X7">
        <v>63</v>
      </c>
      <c r="Y7" t="s">
        <v>34</v>
      </c>
      <c r="Z7" t="s">
        <v>35</v>
      </c>
      <c r="AA7" t="s">
        <v>36</v>
      </c>
      <c r="AB7" t="s">
        <v>37</v>
      </c>
    </row>
    <row r="8" spans="3:28" x14ac:dyDescent="0.25">
      <c r="C8">
        <v>4</v>
      </c>
      <c r="D8">
        <v>8</v>
      </c>
      <c r="E8" t="s">
        <v>3</v>
      </c>
      <c r="F8" t="s">
        <v>16</v>
      </c>
      <c r="G8" t="s">
        <v>30</v>
      </c>
      <c r="H8" s="1">
        <v>43104</v>
      </c>
      <c r="I8" s="1">
        <v>43122</v>
      </c>
      <c r="J8" s="1">
        <v>43131</v>
      </c>
      <c r="K8">
        <v>66</v>
      </c>
      <c r="L8">
        <v>87</v>
      </c>
      <c r="M8">
        <v>67</v>
      </c>
      <c r="N8">
        <v>75</v>
      </c>
      <c r="P8">
        <v>14</v>
      </c>
      <c r="Q8">
        <v>47</v>
      </c>
      <c r="R8">
        <f t="shared" si="0"/>
        <v>470</v>
      </c>
      <c r="S8">
        <f t="shared" si="1"/>
        <v>-47</v>
      </c>
      <c r="U8">
        <v>1</v>
      </c>
      <c r="V8">
        <v>87</v>
      </c>
      <c r="W8">
        <v>67</v>
      </c>
      <c r="X8">
        <v>67</v>
      </c>
      <c r="Y8" t="s">
        <v>34</v>
      </c>
      <c r="Z8" t="s">
        <v>35</v>
      </c>
      <c r="AA8" t="s">
        <v>36</v>
      </c>
      <c r="AB8" t="s">
        <v>37</v>
      </c>
    </row>
    <row r="9" spans="3:28" x14ac:dyDescent="0.25">
      <c r="C9">
        <v>5</v>
      </c>
      <c r="D9">
        <v>10</v>
      </c>
      <c r="E9" t="s">
        <v>4</v>
      </c>
      <c r="F9" t="s">
        <v>17</v>
      </c>
      <c r="G9" t="s">
        <v>27</v>
      </c>
      <c r="H9" s="1">
        <v>43105</v>
      </c>
      <c r="I9" s="1">
        <v>43129</v>
      </c>
      <c r="J9" s="1">
        <v>43141</v>
      </c>
      <c r="K9">
        <v>74</v>
      </c>
      <c r="L9">
        <v>90</v>
      </c>
      <c r="M9">
        <v>74</v>
      </c>
      <c r="N9">
        <v>70</v>
      </c>
      <c r="P9">
        <v>39</v>
      </c>
      <c r="Q9">
        <v>37</v>
      </c>
      <c r="R9">
        <f t="shared" si="0"/>
        <v>370</v>
      </c>
      <c r="S9">
        <f t="shared" si="1"/>
        <v>-37</v>
      </c>
      <c r="U9">
        <v>0</v>
      </c>
      <c r="V9">
        <v>61</v>
      </c>
      <c r="W9">
        <v>73</v>
      </c>
      <c r="X9">
        <v>73</v>
      </c>
      <c r="Y9" t="s">
        <v>34</v>
      </c>
      <c r="Z9" t="s">
        <v>35</v>
      </c>
      <c r="AA9" t="s">
        <v>36</v>
      </c>
      <c r="AB9" t="s">
        <v>37</v>
      </c>
    </row>
    <row r="10" spans="3:28" x14ac:dyDescent="0.25">
      <c r="C10">
        <v>6</v>
      </c>
      <c r="D10">
        <v>12</v>
      </c>
      <c r="E10" t="s">
        <v>5</v>
      </c>
      <c r="F10" t="s">
        <v>18</v>
      </c>
      <c r="G10" t="s">
        <v>28</v>
      </c>
      <c r="H10" s="1">
        <v>43106</v>
      </c>
      <c r="I10" s="1">
        <v>43136</v>
      </c>
      <c r="J10" s="1">
        <v>43151</v>
      </c>
      <c r="K10">
        <v>74</v>
      </c>
      <c r="L10">
        <v>88</v>
      </c>
      <c r="M10">
        <v>88</v>
      </c>
      <c r="N10">
        <v>60</v>
      </c>
      <c r="P10">
        <v>23</v>
      </c>
      <c r="Q10">
        <v>43</v>
      </c>
      <c r="R10">
        <f t="shared" si="0"/>
        <v>430</v>
      </c>
      <c r="S10">
        <f t="shared" si="1"/>
        <v>-43</v>
      </c>
      <c r="U10">
        <v>1</v>
      </c>
      <c r="V10">
        <v>63</v>
      </c>
      <c r="W10">
        <v>73</v>
      </c>
      <c r="X10">
        <v>77</v>
      </c>
      <c r="Y10" t="s">
        <v>34</v>
      </c>
      <c r="Z10" t="s">
        <v>35</v>
      </c>
      <c r="AA10" t="s">
        <v>36</v>
      </c>
      <c r="AB10" t="s">
        <v>37</v>
      </c>
    </row>
    <row r="11" spans="3:28" x14ac:dyDescent="0.25">
      <c r="C11">
        <v>7</v>
      </c>
      <c r="D11">
        <v>14</v>
      </c>
      <c r="E11" t="s">
        <v>6</v>
      </c>
      <c r="F11" t="s">
        <v>19</v>
      </c>
      <c r="G11" t="s">
        <v>29</v>
      </c>
      <c r="H11" s="1">
        <v>43107</v>
      </c>
      <c r="I11" s="1">
        <v>43143</v>
      </c>
      <c r="J11" s="1">
        <v>43161</v>
      </c>
      <c r="K11">
        <v>81</v>
      </c>
      <c r="L11">
        <v>81</v>
      </c>
      <c r="M11">
        <v>86</v>
      </c>
      <c r="N11">
        <v>80</v>
      </c>
      <c r="P11">
        <v>21</v>
      </c>
      <c r="Q11">
        <v>18</v>
      </c>
      <c r="R11">
        <f t="shared" si="0"/>
        <v>180</v>
      </c>
      <c r="S11">
        <f t="shared" si="1"/>
        <v>-18</v>
      </c>
      <c r="U11">
        <v>1</v>
      </c>
      <c r="V11">
        <v>73</v>
      </c>
      <c r="W11">
        <v>77</v>
      </c>
      <c r="X11">
        <v>78</v>
      </c>
      <c r="Y11" t="s">
        <v>34</v>
      </c>
      <c r="Z11" t="s">
        <v>35</v>
      </c>
      <c r="AA11" t="s">
        <v>36</v>
      </c>
      <c r="AB11" t="s">
        <v>37</v>
      </c>
    </row>
    <row r="12" spans="3:28" x14ac:dyDescent="0.25">
      <c r="C12">
        <v>8</v>
      </c>
      <c r="D12">
        <v>16</v>
      </c>
      <c r="E12" t="s">
        <v>7</v>
      </c>
      <c r="F12" t="s">
        <v>20</v>
      </c>
      <c r="G12" t="s">
        <v>30</v>
      </c>
      <c r="H12" s="1">
        <v>43108</v>
      </c>
      <c r="I12" s="1">
        <v>43150</v>
      </c>
      <c r="J12" s="1">
        <v>43171</v>
      </c>
      <c r="K12">
        <v>65</v>
      </c>
      <c r="L12">
        <v>62</v>
      </c>
      <c r="M12">
        <v>85</v>
      </c>
      <c r="N12">
        <v>77</v>
      </c>
      <c r="P12">
        <v>48</v>
      </c>
      <c r="Q12">
        <v>10</v>
      </c>
      <c r="R12">
        <f t="shared" si="0"/>
        <v>100</v>
      </c>
      <c r="S12">
        <f t="shared" si="1"/>
        <v>-10</v>
      </c>
      <c r="U12">
        <v>1</v>
      </c>
      <c r="V12">
        <v>67</v>
      </c>
      <c r="W12">
        <v>78</v>
      </c>
      <c r="X12">
        <v>79</v>
      </c>
      <c r="Y12" t="s">
        <v>34</v>
      </c>
      <c r="Z12" t="s">
        <v>35</v>
      </c>
      <c r="AA12" t="s">
        <v>36</v>
      </c>
      <c r="AB12" t="s">
        <v>37</v>
      </c>
    </row>
    <row r="13" spans="3:28" x14ac:dyDescent="0.25">
      <c r="C13">
        <v>9</v>
      </c>
      <c r="D13">
        <v>18</v>
      </c>
      <c r="E13" t="s">
        <v>8</v>
      </c>
      <c r="F13" t="s">
        <v>21</v>
      </c>
      <c r="G13" t="s">
        <v>27</v>
      </c>
      <c r="H13" s="1">
        <v>43109</v>
      </c>
      <c r="I13" s="1">
        <v>43157</v>
      </c>
      <c r="J13" s="1">
        <v>43181</v>
      </c>
      <c r="K13">
        <v>83</v>
      </c>
      <c r="L13">
        <v>61</v>
      </c>
      <c r="M13">
        <v>62</v>
      </c>
      <c r="N13">
        <v>71</v>
      </c>
      <c r="P13">
        <v>29</v>
      </c>
      <c r="Q13">
        <v>26</v>
      </c>
      <c r="R13">
        <f t="shared" si="0"/>
        <v>260</v>
      </c>
      <c r="S13">
        <f t="shared" si="1"/>
        <v>-26</v>
      </c>
      <c r="U13">
        <v>0</v>
      </c>
      <c r="V13">
        <v>79</v>
      </c>
      <c r="W13">
        <v>79</v>
      </c>
      <c r="X13">
        <v>82</v>
      </c>
      <c r="Y13" t="s">
        <v>34</v>
      </c>
      <c r="Z13" t="s">
        <v>35</v>
      </c>
      <c r="AA13" t="s">
        <v>36</v>
      </c>
      <c r="AB13" t="s">
        <v>37</v>
      </c>
    </row>
    <row r="14" spans="3:28" x14ac:dyDescent="0.25">
      <c r="C14">
        <v>10</v>
      </c>
      <c r="D14">
        <v>20</v>
      </c>
      <c r="E14" t="s">
        <v>9</v>
      </c>
      <c r="F14" t="s">
        <v>22</v>
      </c>
      <c r="G14" t="s">
        <v>28</v>
      </c>
      <c r="H14" s="1">
        <v>43110</v>
      </c>
      <c r="I14" s="1">
        <v>43164</v>
      </c>
      <c r="J14" s="1">
        <v>43191</v>
      </c>
      <c r="K14">
        <v>60</v>
      </c>
      <c r="L14">
        <v>60</v>
      </c>
      <c r="M14">
        <v>74</v>
      </c>
      <c r="N14">
        <v>60</v>
      </c>
      <c r="P14">
        <v>16</v>
      </c>
      <c r="Q14">
        <v>39</v>
      </c>
      <c r="R14">
        <f t="shared" si="0"/>
        <v>390</v>
      </c>
      <c r="S14">
        <f t="shared" si="1"/>
        <v>-39</v>
      </c>
      <c r="U14">
        <v>1</v>
      </c>
      <c r="V14">
        <v>86</v>
      </c>
      <c r="W14">
        <v>82</v>
      </c>
      <c r="X14">
        <v>85</v>
      </c>
      <c r="Y14" t="s">
        <v>34</v>
      </c>
      <c r="Z14" t="s">
        <v>35</v>
      </c>
      <c r="AA14" t="s">
        <v>36</v>
      </c>
      <c r="AB14" t="s">
        <v>37</v>
      </c>
    </row>
    <row r="15" spans="3:28" x14ac:dyDescent="0.25">
      <c r="C15">
        <v>11</v>
      </c>
      <c r="D15">
        <v>22</v>
      </c>
      <c r="E15" t="s">
        <v>10</v>
      </c>
      <c r="F15" t="s">
        <v>23</v>
      </c>
      <c r="G15" t="s">
        <v>29</v>
      </c>
      <c r="H15" s="1">
        <v>43111</v>
      </c>
      <c r="I15" s="1">
        <v>43171</v>
      </c>
      <c r="J15" s="1">
        <v>43201</v>
      </c>
      <c r="K15">
        <v>73</v>
      </c>
      <c r="L15">
        <v>86</v>
      </c>
      <c r="M15">
        <v>80</v>
      </c>
      <c r="N15">
        <v>87</v>
      </c>
      <c r="P15">
        <v>10</v>
      </c>
      <c r="Q15">
        <v>23</v>
      </c>
      <c r="R15">
        <f t="shared" si="0"/>
        <v>230</v>
      </c>
      <c r="S15">
        <f t="shared" si="1"/>
        <v>-23</v>
      </c>
      <c r="U15">
        <v>1</v>
      </c>
      <c r="V15">
        <v>78</v>
      </c>
      <c r="W15">
        <v>85</v>
      </c>
      <c r="X15">
        <v>86</v>
      </c>
      <c r="Y15" t="s">
        <v>34</v>
      </c>
      <c r="Z15" t="s">
        <v>35</v>
      </c>
      <c r="AA15" t="s">
        <v>36</v>
      </c>
      <c r="AB15" t="s">
        <v>37</v>
      </c>
    </row>
    <row r="16" spans="3:28" x14ac:dyDescent="0.25">
      <c r="C16">
        <v>12</v>
      </c>
      <c r="D16">
        <v>24</v>
      </c>
      <c r="E16" t="s">
        <v>11</v>
      </c>
      <c r="F16" t="s">
        <v>24</v>
      </c>
      <c r="G16" t="s">
        <v>30</v>
      </c>
      <c r="H16" s="1">
        <v>43112</v>
      </c>
      <c r="I16" s="1">
        <v>43178</v>
      </c>
      <c r="J16" s="1">
        <v>43211</v>
      </c>
      <c r="K16">
        <v>82</v>
      </c>
      <c r="L16">
        <v>70</v>
      </c>
      <c r="M16">
        <v>61</v>
      </c>
      <c r="N16">
        <v>79</v>
      </c>
      <c r="P16">
        <v>35</v>
      </c>
      <c r="Q16">
        <v>25</v>
      </c>
      <c r="R16">
        <f t="shared" si="0"/>
        <v>250</v>
      </c>
      <c r="S16">
        <f t="shared" si="1"/>
        <v>-25</v>
      </c>
      <c r="U16">
        <v>0</v>
      </c>
      <c r="V16">
        <v>86</v>
      </c>
      <c r="W16">
        <v>86</v>
      </c>
      <c r="X16">
        <v>87</v>
      </c>
      <c r="Y16" t="s">
        <v>34</v>
      </c>
      <c r="Z16" t="s">
        <v>35</v>
      </c>
      <c r="AA16" t="s">
        <v>36</v>
      </c>
      <c r="AB16" t="s">
        <v>37</v>
      </c>
    </row>
    <row r="17" spans="3:28" x14ac:dyDescent="0.25">
      <c r="C17">
        <v>13</v>
      </c>
      <c r="D17">
        <v>26</v>
      </c>
      <c r="E17" t="s">
        <v>12</v>
      </c>
      <c r="F17" t="s">
        <v>25</v>
      </c>
      <c r="G17" t="s">
        <v>27</v>
      </c>
      <c r="H17" s="1">
        <v>43113</v>
      </c>
      <c r="I17" s="1">
        <v>43185</v>
      </c>
      <c r="J17" s="1">
        <v>43221</v>
      </c>
      <c r="K17">
        <v>90</v>
      </c>
      <c r="L17">
        <v>89</v>
      </c>
      <c r="M17">
        <v>77</v>
      </c>
      <c r="N17">
        <v>64</v>
      </c>
      <c r="P17">
        <v>37</v>
      </c>
      <c r="Q17">
        <v>27</v>
      </c>
      <c r="R17">
        <f t="shared" si="0"/>
        <v>270</v>
      </c>
      <c r="S17">
        <f t="shared" si="1"/>
        <v>-27</v>
      </c>
      <c r="U17">
        <v>1</v>
      </c>
      <c r="V17">
        <v>85</v>
      </c>
      <c r="W17">
        <v>86</v>
      </c>
      <c r="Y17" t="s">
        <v>34</v>
      </c>
      <c r="Z17" t="s">
        <v>35</v>
      </c>
      <c r="AA17" t="s">
        <v>36</v>
      </c>
      <c r="AB17" t="s">
        <v>37</v>
      </c>
    </row>
    <row r="18" spans="3:28" x14ac:dyDescent="0.25">
      <c r="C18">
        <v>14</v>
      </c>
      <c r="D18">
        <v>28</v>
      </c>
      <c r="E18" t="s">
        <v>1</v>
      </c>
      <c r="F18" t="s">
        <v>26</v>
      </c>
      <c r="G18" t="s">
        <v>28</v>
      </c>
      <c r="H18" s="1">
        <v>43114</v>
      </c>
      <c r="I18" s="1">
        <v>43192</v>
      </c>
      <c r="J18" s="1">
        <v>43231</v>
      </c>
      <c r="K18">
        <v>63</v>
      </c>
      <c r="L18">
        <v>65</v>
      </c>
      <c r="M18">
        <v>74</v>
      </c>
      <c r="N18">
        <v>83</v>
      </c>
      <c r="P18">
        <v>44</v>
      </c>
      <c r="Q18">
        <v>45</v>
      </c>
      <c r="R18">
        <f t="shared" si="0"/>
        <v>450</v>
      </c>
      <c r="S18">
        <f t="shared" si="1"/>
        <v>-45</v>
      </c>
      <c r="U18">
        <v>0</v>
      </c>
      <c r="V18">
        <v>82</v>
      </c>
      <c r="W18">
        <v>87</v>
      </c>
      <c r="Y18" t="s">
        <v>34</v>
      </c>
      <c r="Z18" t="s">
        <v>35</v>
      </c>
      <c r="AA18" t="s">
        <v>36</v>
      </c>
      <c r="AB18" t="s">
        <v>37</v>
      </c>
    </row>
    <row r="19" spans="3:28" x14ac:dyDescent="0.25">
      <c r="J19" s="2" t="s">
        <v>50</v>
      </c>
      <c r="K19">
        <f>SUM(K5:K18)</f>
        <v>1045</v>
      </c>
      <c r="L19">
        <f t="shared" ref="L19:N19" si="2">SUM(L5:L18)</f>
        <v>1105</v>
      </c>
      <c r="M19">
        <f t="shared" si="2"/>
        <v>1038</v>
      </c>
      <c r="N19">
        <f t="shared" si="2"/>
        <v>1038</v>
      </c>
      <c r="P19" s="2" t="s">
        <v>31</v>
      </c>
    </row>
    <row r="20" spans="3:28" x14ac:dyDescent="0.25">
      <c r="J20" s="2" t="s">
        <v>51</v>
      </c>
      <c r="K20">
        <f>MAX(K5:K18)</f>
        <v>90</v>
      </c>
      <c r="L20">
        <f t="shared" ref="L20:N20" si="3">MAX(L5:L18)</f>
        <v>90</v>
      </c>
      <c r="M20">
        <f t="shared" si="3"/>
        <v>88</v>
      </c>
      <c r="N20">
        <f t="shared" si="3"/>
        <v>87</v>
      </c>
      <c r="P20">
        <f>CORREL(P5:P18,Q5:Q18)</f>
        <v>-0.13850565167660225</v>
      </c>
      <c r="Q20">
        <f>CORREL(Q5:Q18,R5:R18)</f>
        <v>1</v>
      </c>
      <c r="R20">
        <f>CORREL(R5:R18,S5:S18)</f>
        <v>-1</v>
      </c>
    </row>
    <row r="21" spans="3:28" x14ac:dyDescent="0.25">
      <c r="J21" s="2" t="s">
        <v>52</v>
      </c>
      <c r="K21">
        <f>MIN(K5:K18)</f>
        <v>60</v>
      </c>
      <c r="L21">
        <f t="shared" ref="L21:N21" si="4">MIN(L5:L18)</f>
        <v>60</v>
      </c>
      <c r="M21">
        <f t="shared" si="4"/>
        <v>61</v>
      </c>
      <c r="N21">
        <f t="shared" si="4"/>
        <v>60</v>
      </c>
    </row>
    <row r="22" spans="3:28" x14ac:dyDescent="0.25">
      <c r="J22" s="2" t="s">
        <v>53</v>
      </c>
      <c r="K22">
        <f>COUNTIF(K5:K18,"&gt;80")</f>
        <v>5</v>
      </c>
      <c r="L22">
        <f t="shared" ref="L22:N22" si="5">COUNTIF(L5:L18,"&gt;80")</f>
        <v>9</v>
      </c>
      <c r="M22">
        <f t="shared" si="5"/>
        <v>3</v>
      </c>
      <c r="N22">
        <f t="shared" si="5"/>
        <v>4</v>
      </c>
    </row>
    <row r="23" spans="3:28" x14ac:dyDescent="0.25">
      <c r="J23" s="2" t="s">
        <v>54</v>
      </c>
      <c r="K23">
        <f>COUNTIF(K5:K18,"&lt;70")</f>
        <v>4</v>
      </c>
      <c r="L23">
        <f t="shared" ref="L23:N23" si="6">COUNTIF(L5:L18,"&lt;70")</f>
        <v>4</v>
      </c>
      <c r="M23">
        <f t="shared" si="6"/>
        <v>4</v>
      </c>
      <c r="N23">
        <f t="shared" si="6"/>
        <v>4</v>
      </c>
    </row>
    <row r="24" spans="3:28" x14ac:dyDescent="0.25">
      <c r="J24" s="2" t="s">
        <v>55</v>
      </c>
      <c r="K24">
        <f>_xlfn.STDEV.P(K5:K18)</f>
        <v>8.3204321905015668</v>
      </c>
      <c r="L24">
        <f t="shared" ref="L24:N24" si="7">_xlfn.STDEV.P(L5:L18)</f>
        <v>11.816842010539061</v>
      </c>
      <c r="M24">
        <f t="shared" si="7"/>
        <v>8.2276289142753889</v>
      </c>
      <c r="N24">
        <f t="shared" si="7"/>
        <v>9.2261827956957276</v>
      </c>
    </row>
  </sheetData>
  <sortState ref="W5:W18">
    <sortCondition ref="W5"/>
  </sortState>
  <conditionalFormatting sqref="U5:U1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5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A789-926C-495B-B7EB-30D35D7B82F0}">
  <dimension ref="B2:G18"/>
  <sheetViews>
    <sheetView workbookViewId="0">
      <selection activeCell="G12" sqref="G12"/>
    </sheetView>
  </sheetViews>
  <sheetFormatPr defaultRowHeight="15" x14ac:dyDescent="0.25"/>
  <cols>
    <col min="7" max="7" width="17.42578125" bestFit="1" customWidth="1"/>
  </cols>
  <sheetData>
    <row r="2" spans="2:7" x14ac:dyDescent="0.25">
      <c r="B2" s="2" t="s">
        <v>59</v>
      </c>
      <c r="C2" s="2" t="s">
        <v>60</v>
      </c>
      <c r="D2" s="2" t="s">
        <v>61</v>
      </c>
    </row>
    <row r="3" spans="2:7" x14ac:dyDescent="0.25">
      <c r="B3">
        <v>2000</v>
      </c>
      <c r="C3">
        <v>85</v>
      </c>
      <c r="D3">
        <v>16</v>
      </c>
      <c r="G3" t="s">
        <v>66</v>
      </c>
    </row>
    <row r="4" spans="2:7" x14ac:dyDescent="0.25">
      <c r="B4">
        <v>2001</v>
      </c>
      <c r="C4">
        <v>64</v>
      </c>
      <c r="D4">
        <v>15</v>
      </c>
      <c r="G4">
        <v>19.75</v>
      </c>
    </row>
    <row r="5" spans="2:7" x14ac:dyDescent="0.25">
      <c r="B5">
        <v>2002</v>
      </c>
      <c r="C5">
        <v>70</v>
      </c>
      <c r="D5">
        <v>11</v>
      </c>
    </row>
    <row r="6" spans="2:7" x14ac:dyDescent="0.25">
      <c r="B6">
        <v>2003</v>
      </c>
      <c r="C6">
        <v>59</v>
      </c>
      <c r="D6">
        <v>7</v>
      </c>
    </row>
    <row r="7" spans="2:7" x14ac:dyDescent="0.25">
      <c r="B7">
        <v>2004</v>
      </c>
      <c r="C7">
        <v>95</v>
      </c>
      <c r="D7">
        <v>33</v>
      </c>
    </row>
    <row r="8" spans="2:7" x14ac:dyDescent="0.25">
      <c r="B8">
        <v>2005</v>
      </c>
      <c r="C8">
        <v>93</v>
      </c>
      <c r="D8">
        <v>25</v>
      </c>
    </row>
    <row r="9" spans="2:7" x14ac:dyDescent="0.25">
      <c r="B9">
        <v>2006</v>
      </c>
      <c r="C9">
        <v>97</v>
      </c>
      <c r="D9">
        <v>34</v>
      </c>
    </row>
    <row r="10" spans="2:7" x14ac:dyDescent="0.25">
      <c r="B10">
        <v>2007</v>
      </c>
      <c r="C10">
        <v>67</v>
      </c>
      <c r="D10">
        <v>5</v>
      </c>
    </row>
    <row r="11" spans="2:7" x14ac:dyDescent="0.25">
      <c r="B11">
        <v>2008</v>
      </c>
      <c r="C11">
        <v>67</v>
      </c>
      <c r="D11">
        <v>37</v>
      </c>
    </row>
    <row r="12" spans="2:7" x14ac:dyDescent="0.25">
      <c r="B12">
        <v>2009</v>
      </c>
      <c r="C12">
        <v>85</v>
      </c>
      <c r="D12">
        <v>29</v>
      </c>
    </row>
    <row r="13" spans="2:7" x14ac:dyDescent="0.25">
      <c r="B13">
        <v>2010</v>
      </c>
      <c r="C13">
        <v>98</v>
      </c>
      <c r="D13">
        <v>22</v>
      </c>
    </row>
    <row r="14" spans="2:7" x14ac:dyDescent="0.25">
      <c r="B14">
        <v>2011</v>
      </c>
      <c r="C14">
        <v>66</v>
      </c>
      <c r="D14">
        <v>31</v>
      </c>
    </row>
    <row r="15" spans="2:7" x14ac:dyDescent="0.25">
      <c r="B15">
        <v>2012</v>
      </c>
      <c r="C15">
        <v>71</v>
      </c>
      <c r="D15">
        <v>1</v>
      </c>
    </row>
    <row r="16" spans="2:7" x14ac:dyDescent="0.25">
      <c r="B16">
        <v>2013</v>
      </c>
      <c r="C16">
        <v>88</v>
      </c>
      <c r="D16">
        <v>24</v>
      </c>
    </row>
    <row r="17" spans="2:4" x14ac:dyDescent="0.25">
      <c r="B17">
        <v>2014</v>
      </c>
      <c r="C17">
        <v>59</v>
      </c>
      <c r="D17">
        <v>13</v>
      </c>
    </row>
    <row r="18" spans="2:4" x14ac:dyDescent="0.25">
      <c r="B18">
        <v>2015</v>
      </c>
      <c r="C18">
        <v>90</v>
      </c>
      <c r="D18">
        <v>13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8DB4-EB73-42EE-B104-2EA5F50A8549}">
  <dimension ref="A1"/>
  <sheetViews>
    <sheetView topLeftCell="A18" workbookViewId="0">
      <selection activeCell="S31" sqref="S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67C0-A3B4-4D06-90EB-D17E403FEAB8}">
  <dimension ref="A1"/>
  <sheetViews>
    <sheetView tabSelected="1"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9E04-177E-45E4-A77F-B57F4DD1DC03}">
  <dimension ref="B4:C7"/>
  <sheetViews>
    <sheetView workbookViewId="0">
      <selection activeCell="D17" sqref="D17"/>
    </sheetView>
  </sheetViews>
  <sheetFormatPr defaultRowHeight="15" x14ac:dyDescent="0.25"/>
  <cols>
    <col min="2" max="2" width="13.28515625" bestFit="1" customWidth="1"/>
    <col min="3" max="3" width="12.85546875" bestFit="1" customWidth="1"/>
  </cols>
  <sheetData>
    <row r="4" spans="2:3" x14ac:dyDescent="0.25">
      <c r="B4" s="2" t="s">
        <v>62</v>
      </c>
      <c r="C4">
        <v>1740256</v>
      </c>
    </row>
    <row r="5" spans="2:3" x14ac:dyDescent="0.25">
      <c r="B5" s="2" t="s">
        <v>43</v>
      </c>
      <c r="C5" s="3">
        <v>43424</v>
      </c>
    </row>
    <row r="6" spans="2:3" x14ac:dyDescent="0.25">
      <c r="B6" s="2" t="s">
        <v>63</v>
      </c>
      <c r="C6" t="s">
        <v>64</v>
      </c>
    </row>
    <row r="7" spans="2:3" x14ac:dyDescent="0.25">
      <c r="B7" s="2" t="s">
        <v>65</v>
      </c>
      <c r="C7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1</vt:lpstr>
      <vt:lpstr>Graph</vt:lpstr>
      <vt:lpstr>SmartArt</vt:lpstr>
      <vt:lpstr>Functions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2018-11-20T04:49:00Z</dcterms:created>
  <dcterms:modified xsi:type="dcterms:W3CDTF">2019-03-23T06:51:30Z</dcterms:modified>
</cp:coreProperties>
</file>