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tistics\Semester 2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G14" i="1" l="1"/>
  <c r="E14" i="1"/>
  <c r="M12" i="1"/>
  <c r="K12" i="1"/>
  <c r="I12" i="1"/>
  <c r="G12" i="1"/>
  <c r="E12" i="1"/>
  <c r="M10" i="1"/>
  <c r="K10" i="1"/>
  <c r="I10" i="1"/>
  <c r="G10" i="1"/>
  <c r="E10" i="1"/>
  <c r="M8" i="1"/>
  <c r="M6" i="1"/>
  <c r="M4" i="1"/>
  <c r="K8" i="1"/>
  <c r="K6" i="1" l="1"/>
  <c r="I8" i="1" l="1"/>
  <c r="G8" i="1"/>
  <c r="E8" i="1"/>
  <c r="G6" i="1"/>
  <c r="I6" i="1"/>
  <c r="E6" i="1"/>
  <c r="K4" i="1"/>
  <c r="G4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4"/>
  <sheetViews>
    <sheetView tabSelected="1" workbookViewId="0">
      <selection activeCell="G9" sqref="G9"/>
    </sheetView>
  </sheetViews>
  <sheetFormatPr defaultRowHeight="15" x14ac:dyDescent="0.25"/>
  <cols>
    <col min="9" max="9" width="12" bestFit="1" customWidth="1"/>
  </cols>
  <sheetData>
    <row r="4" spans="5:13" x14ac:dyDescent="0.25">
      <c r="E4">
        <f>_xlfn.NORM.DIST(3.5,5,1.5,TRUE) - _xlfn.NORM.DIST(3,5,1.5,TRUE)</f>
        <v>6.7444034205589115E-2</v>
      </c>
      <c r="G4">
        <f>_xlfn.NORM.DIST(4.2,5,1.5,TRUE) - _xlfn.NORM.DIST(3.2,5,1.5,TRUE)</f>
        <v>0.18183175838214299</v>
      </c>
      <c r="I4">
        <v>0.82469999999999999</v>
      </c>
      <c r="K4">
        <f>_xlfn.NORM.DIST(3.17,5,1.5,TRUE)</f>
        <v>0.11123243744783459</v>
      </c>
      <c r="M4">
        <f>_xlfn.NORM.DIST(12,12,2,TRUE)-_xlfn.NORM.DIST(7,12,2,TRUE)</f>
        <v>0.49379033467422384</v>
      </c>
    </row>
    <row r="6" spans="5:13" x14ac:dyDescent="0.25">
      <c r="E6">
        <f>_xlfn.NORM.DIST(40,30,4,TRUE)</f>
        <v>0.99379033467422384</v>
      </c>
      <c r="G6">
        <f>1-_xlfn.NORM.DIST(21,30,4,TRUE)</f>
        <v>0.98777552734495533</v>
      </c>
      <c r="I6">
        <f>_xlfn.NORM.DIST(35,30,4,TRUE) - _xlfn.NORM.DIST(30,30,4,TRUE)</f>
        <v>0.39435022633314476</v>
      </c>
      <c r="K6">
        <f>_xlfn.NORM.DIST(5.04,5,0.02,TRUE)-_xlfn.NORM.DIST(4.96,5,0.02,TRUE)</f>
        <v>0.9544997361036418</v>
      </c>
      <c r="M6">
        <f>_xlfn.NORM.DIST(19.5,20,2,TRUE)</f>
        <v>0.4012936743170763</v>
      </c>
    </row>
    <row r="8" spans="5:13" x14ac:dyDescent="0.25">
      <c r="E8">
        <f>1-_xlfn.NORM.DIST(100,90,10,TRUE)</f>
        <v>0.15865525393145696</v>
      </c>
      <c r="G8">
        <f>_xlfn.NORM.DIST(70,50,15,TRUE)-_xlfn.NORM.DIST(50,50,15,TRUE)</f>
        <v>0.40878878027413212</v>
      </c>
      <c r="I8">
        <f>_xlfn.NORM.DIST(5.02,5,0.02,TRUE) - _xlfn.NORM.DIST(4.98,5,0.02,TRUE)</f>
        <v>0.68268949213707564</v>
      </c>
      <c r="K8">
        <f>_xlfn.NORM.DIST(7,12,2,TRUE)</f>
        <v>6.2096653257761331E-3</v>
      </c>
      <c r="M8">
        <f>_xlfn.NORM.DIST(22,20,2,TRUE)-_xlfn.NORM.DIST(20,20,2,TRUE)</f>
        <v>0.34134474606854304</v>
      </c>
    </row>
    <row r="10" spans="5:13" x14ac:dyDescent="0.25">
      <c r="E10">
        <f>1-_xlfn.NORM.DIST(80,70,10,TRUE)</f>
        <v>0.15865525393145696</v>
      </c>
      <c r="G10">
        <f>1-_xlfn.NORM.DIST(60,70,10,TRUE)</f>
        <v>0.84134474606854304</v>
      </c>
      <c r="I10">
        <f>_xlfn.NORM.DIST(60,70,10,TRUE)</f>
        <v>0.15865525393145699</v>
      </c>
      <c r="K10">
        <f>_xlfn.NORM.DIST(40000,50000,20000,TRUE)</f>
        <v>0.30853753872598688</v>
      </c>
      <c r="M10">
        <f>_xlfn.NORM.DIST(65000,50000,20000,TRUE)-_xlfn.NORM.DIST(45000,50000,20000,TRUE)</f>
        <v>0.37207897330605544</v>
      </c>
    </row>
    <row r="12" spans="5:13" x14ac:dyDescent="0.25">
      <c r="E12">
        <f>1-_xlfn.NORM.DIST(70000,50000,20000,TRUE)</f>
        <v>0.15865525393145696</v>
      </c>
      <c r="G12">
        <f>_xlfn.NORM.DIST(1100,1000,100,TRUE)-_xlfn.NORM.DIST(900,1000,100,TRUE)</f>
        <v>0.68268949213708607</v>
      </c>
      <c r="I12">
        <f>_xlfn.NORM.DIST(1200,1000,100,TRUE) - _xlfn.NORM.DIST(1100,1000,100,TRUE)</f>
        <v>0.13590512198327775</v>
      </c>
      <c r="K12">
        <f>_xlfn.NORM.DIST(850,1000,100,TRUE)</f>
        <v>6.6807201268858057E-2</v>
      </c>
      <c r="M12">
        <f>_xlfn.NORM.DIST(8,7.1,1.4,TRUE)</f>
        <v>0.7398415997463168</v>
      </c>
    </row>
    <row r="14" spans="5:13" x14ac:dyDescent="0.25">
      <c r="E14">
        <f>1-_xlfn.NORM.DIST(7,7.1,1.4,TRUE)</f>
        <v>0.52847166451647842</v>
      </c>
      <c r="G14">
        <f>_xlfn.NORM.DIST(7.5,7.1,1.4,TRUE)-_xlfn.NORM.DIST(6.5,7.5,1.4,TRUE)</f>
        <v>0.37492625687503128</v>
      </c>
      <c r="I14">
        <f>_xlfn.NORM.DIST(19.5,20,2,TRUE)</f>
        <v>0.4012936743170763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2018-01-29T04:11:37Z</dcterms:created>
  <dcterms:modified xsi:type="dcterms:W3CDTF">2018-03-12T04:12:43Z</dcterms:modified>
</cp:coreProperties>
</file>